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egb\Documents\New folder\"/>
    </mc:Choice>
  </mc:AlternateContent>
  <xr:revisionPtr revIDLastSave="0" documentId="8_{C8360AE7-E350-4B4E-9B6C-54B8696A17B2}" xr6:coauthVersionLast="47" xr6:coauthVersionMax="47" xr10:uidLastSave="{00000000-0000-0000-0000-000000000000}"/>
  <bookViews>
    <workbookView xWindow="-120" yWindow="-120" windowWidth="20730" windowHeight="11160" activeTab="1" xr2:uid="{04E2F42B-B0E7-C14E-A690-B41CAFCE17AF}"/>
  </bookViews>
  <sheets>
    <sheet name="Pivot Tables" sheetId="5" r:id="rId1"/>
    <sheet name="Dashboard" sheetId="6" r:id="rId2"/>
    <sheet name="amazon (2)" sheetId="2" r:id="rId3"/>
  </sheets>
  <definedNames>
    <definedName name="ExternalData_1" localSheetId="2" hidden="1">'amazon (2)'!$A$1:$V$1351</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3" i="2" l="1"/>
  <c r="E115" i="2"/>
  <c r="E551" i="2"/>
  <c r="E48" i="2"/>
  <c r="E330" i="2"/>
  <c r="E229" i="2"/>
  <c r="E352" i="2"/>
  <c r="E172" i="2"/>
  <c r="E21" i="2"/>
  <c r="E116" i="2"/>
  <c r="E393" i="2"/>
  <c r="E49" i="2"/>
  <c r="E2" i="2"/>
  <c r="E858" i="2"/>
  <c r="E684" i="2"/>
  <c r="E293" i="2"/>
  <c r="E154" i="2"/>
  <c r="E117" i="2"/>
  <c r="E403" i="2"/>
  <c r="E424" i="2"/>
  <c r="E995" i="2"/>
  <c r="E461" i="2"/>
  <c r="E333" i="2"/>
  <c r="E491" i="2"/>
  <c r="E670" i="2"/>
  <c r="E421" i="2"/>
  <c r="E143" i="2"/>
  <c r="E834" i="2"/>
  <c r="E1138" i="2"/>
  <c r="E271" i="2"/>
  <c r="E67" i="2"/>
  <c r="E910" i="2"/>
  <c r="E1001" i="2"/>
  <c r="E1123" i="2"/>
  <c r="E1052" i="2"/>
  <c r="E230" i="2"/>
  <c r="E386" i="2"/>
  <c r="E1139" i="2"/>
  <c r="E569" i="2"/>
  <c r="E1120" i="2"/>
  <c r="E42" i="2"/>
  <c r="E203" i="2"/>
  <c r="E234" i="2"/>
  <c r="E420" i="2"/>
  <c r="E492" i="2"/>
  <c r="E511" i="2"/>
  <c r="E537" i="2"/>
  <c r="E3" i="2"/>
  <c r="E1264" i="2"/>
  <c r="E55" i="2"/>
  <c r="E226" i="2"/>
  <c r="E56" i="2"/>
  <c r="E527" i="2"/>
  <c r="E716" i="2"/>
  <c r="E1176" i="2"/>
  <c r="E839" i="2"/>
  <c r="E22" i="2"/>
  <c r="E144" i="2"/>
  <c r="E1076" i="2"/>
  <c r="E580" i="2"/>
  <c r="E915" i="2"/>
  <c r="E576" i="2"/>
  <c r="E996" i="2"/>
  <c r="E182" i="2"/>
  <c r="E109" i="2"/>
  <c r="E4" i="2"/>
  <c r="E1144" i="2"/>
  <c r="E1098" i="2"/>
  <c r="E814" i="2"/>
  <c r="E280" i="2"/>
  <c r="E1125" i="2"/>
  <c r="E1213" i="2"/>
  <c r="E110" i="2"/>
  <c r="E558" i="2"/>
  <c r="E917" i="2"/>
  <c r="E1112" i="2"/>
  <c r="E979" i="2"/>
  <c r="E1156" i="2"/>
  <c r="E1171" i="2"/>
  <c r="E1275" i="2"/>
  <c r="E235" i="2"/>
  <c r="E493" i="2"/>
  <c r="E1216" i="2"/>
  <c r="E188" i="2"/>
  <c r="E459" i="2"/>
  <c r="E570" i="2"/>
  <c r="E671" i="2"/>
  <c r="E577" i="2"/>
  <c r="E1127" i="2"/>
  <c r="E236" i="2"/>
  <c r="E483" i="2"/>
  <c r="E145" i="2"/>
  <c r="E50" i="2"/>
  <c r="E1150" i="2"/>
  <c r="E596" i="2"/>
  <c r="E950" i="2"/>
  <c r="E1070" i="2"/>
  <c r="E1086" i="2"/>
  <c r="E247" i="2"/>
  <c r="E1014" i="2"/>
  <c r="E702" i="2"/>
  <c r="E599" i="2"/>
  <c r="E959" i="2"/>
  <c r="E155" i="2"/>
  <c r="E397" i="2"/>
  <c r="E794" i="2"/>
  <c r="E237" i="2"/>
  <c r="E1035" i="2"/>
  <c r="E730" i="2"/>
  <c r="E231" i="2"/>
  <c r="E838" i="2"/>
  <c r="E272" i="2"/>
  <c r="E993" i="2"/>
  <c r="E918" i="2"/>
  <c r="E1044" i="2"/>
  <c r="E926" i="2"/>
  <c r="E1237" i="2"/>
  <c r="E1128" i="2"/>
  <c r="E997" i="2"/>
  <c r="E1292" i="2"/>
  <c r="E866" i="2"/>
  <c r="E1314" i="2"/>
  <c r="E1068" i="2"/>
  <c r="E989" i="2"/>
  <c r="E111" i="2"/>
  <c r="E192" i="2"/>
  <c r="E404" i="2"/>
  <c r="E977" i="2"/>
  <c r="E1160" i="2"/>
  <c r="E71" i="2"/>
  <c r="E672" i="2"/>
  <c r="E795" i="2"/>
  <c r="E776" i="2"/>
  <c r="E1280" i="2"/>
  <c r="E122" i="2"/>
  <c r="E951" i="2"/>
  <c r="E1053" i="2"/>
  <c r="E712" i="2"/>
  <c r="E923" i="2"/>
  <c r="E273" i="2"/>
  <c r="E831" i="2"/>
  <c r="E227" i="2"/>
  <c r="E1334" i="2"/>
  <c r="E20" i="2"/>
  <c r="E622" i="2"/>
  <c r="E1032" i="2"/>
  <c r="E633" i="2"/>
  <c r="E1022" i="2"/>
  <c r="E180" i="2"/>
  <c r="E1136" i="2"/>
  <c r="E1212" i="2"/>
  <c r="E1002" i="2"/>
  <c r="E334" i="2"/>
  <c r="E173" i="2"/>
  <c r="E723" i="2"/>
  <c r="E1210" i="2"/>
  <c r="E867" i="2"/>
  <c r="E467" i="2"/>
  <c r="E1252" i="2"/>
  <c r="E1247" i="2"/>
  <c r="E752" i="2"/>
  <c r="E610" i="2"/>
  <c r="E559" i="2"/>
  <c r="E1286" i="2"/>
  <c r="E1033" i="2"/>
  <c r="E1030" i="2"/>
  <c r="E398" i="2"/>
  <c r="E1199" i="2"/>
  <c r="E912" i="2"/>
  <c r="E609" i="2"/>
  <c r="E241" i="2"/>
  <c r="E673" i="2"/>
  <c r="E980" i="2"/>
  <c r="E809" i="2"/>
  <c r="E1045" i="2"/>
  <c r="E1209" i="2"/>
  <c r="E494" i="2"/>
  <c r="E832" i="2"/>
  <c r="E495" i="2"/>
  <c r="E1301" i="2"/>
  <c r="E1258" i="2"/>
  <c r="E801" i="2"/>
  <c r="E600" i="2"/>
  <c r="E387" i="2"/>
  <c r="E640" i="2"/>
  <c r="E443" i="2"/>
  <c r="E388" i="2"/>
  <c r="E796" i="2"/>
  <c r="E1224" i="2"/>
  <c r="E181" i="2"/>
  <c r="E717" i="2"/>
  <c r="E26" i="2"/>
  <c r="E578" i="2"/>
  <c r="E1238" i="2"/>
  <c r="E1134" i="2"/>
  <c r="E1284" i="2"/>
  <c r="E496" i="2"/>
  <c r="E156" i="2"/>
  <c r="E562" i="2"/>
  <c r="E1069" i="2"/>
  <c r="E1110" i="2"/>
  <c r="E876" i="2"/>
  <c r="E802" i="2"/>
  <c r="E1079" i="2"/>
  <c r="E114" i="2"/>
  <c r="E784" i="2"/>
  <c r="E1220" i="2"/>
  <c r="E538" i="2"/>
  <c r="E909" i="2"/>
  <c r="E1289" i="2"/>
  <c r="E1276" i="2"/>
  <c r="E1319" i="2"/>
  <c r="E66" i="2"/>
  <c r="E519" i="2"/>
  <c r="E1101" i="2"/>
  <c r="E1297" i="2"/>
  <c r="E597" i="2"/>
  <c r="E968" i="2"/>
  <c r="E292" i="2"/>
  <c r="E1221" i="2"/>
  <c r="E238" i="2"/>
  <c r="E1232" i="2"/>
  <c r="E1003" i="2"/>
  <c r="E958" i="2"/>
  <c r="E547" i="2"/>
  <c r="E1287" i="2"/>
  <c r="E1164" i="2"/>
  <c r="E1024" i="2"/>
  <c r="E643" i="2"/>
  <c r="E367" i="2"/>
  <c r="E221" i="2"/>
  <c r="E261" i="2"/>
  <c r="E1071" i="2"/>
  <c r="E1281" i="2"/>
  <c r="E1285" i="2"/>
  <c r="E1056" i="2"/>
  <c r="E1305" i="2"/>
  <c r="E1226" i="2"/>
  <c r="E818" i="2"/>
  <c r="E418" i="2"/>
  <c r="E981" i="2"/>
  <c r="E611" i="2"/>
  <c r="E1004" i="2"/>
  <c r="E969" i="2"/>
  <c r="E1277" i="2"/>
  <c r="E189" i="2"/>
  <c r="E1054" i="2"/>
  <c r="E183" i="2"/>
  <c r="E1236" i="2"/>
  <c r="E607" i="2"/>
  <c r="E1295" i="2"/>
  <c r="E1300" i="2"/>
  <c r="E869" i="2"/>
  <c r="E497" i="2"/>
  <c r="E983" i="2"/>
  <c r="E731" i="2"/>
  <c r="E698" i="2"/>
  <c r="E810" i="2"/>
  <c r="E51" i="2"/>
  <c r="E146" i="2"/>
  <c r="E509" i="2"/>
  <c r="E460" i="2"/>
  <c r="E563" i="2"/>
  <c r="E1343" i="2"/>
  <c r="E1103" i="2"/>
  <c r="E674" i="2"/>
  <c r="E1217" i="2"/>
  <c r="E138" i="2"/>
  <c r="E1067" i="2"/>
  <c r="E1267" i="2"/>
  <c r="E913" i="2"/>
  <c r="E1108" i="2"/>
  <c r="E1015" i="2"/>
  <c r="E620" i="2"/>
  <c r="E755" i="2"/>
  <c r="E1338" i="2"/>
  <c r="E579" i="2"/>
  <c r="E1302" i="2"/>
  <c r="E157" i="2"/>
  <c r="E1178" i="2"/>
  <c r="E908" i="2"/>
  <c r="E1172" i="2"/>
  <c r="E1346" i="2"/>
  <c r="E952" i="2"/>
  <c r="E1327" i="2"/>
  <c r="E1055" i="2"/>
  <c r="E1046" i="2"/>
  <c r="E1177" i="2"/>
  <c r="E828" i="2"/>
  <c r="E641" i="2"/>
  <c r="E1336" i="2"/>
  <c r="E971" i="2"/>
  <c r="E955" i="2"/>
  <c r="E1225" i="2"/>
  <c r="E355" i="2"/>
  <c r="E885" i="2"/>
  <c r="E970" i="2"/>
  <c r="E1257" i="2"/>
  <c r="E1240" i="2"/>
  <c r="E1154" i="2"/>
  <c r="E1313" i="2"/>
  <c r="E422" i="2"/>
  <c r="E1231" i="2"/>
  <c r="E1194" i="2"/>
  <c r="E1186" i="2"/>
  <c r="E849" i="2"/>
  <c r="E941" i="2"/>
  <c r="E1180" i="2"/>
  <c r="E1306" i="2"/>
  <c r="E774" i="2"/>
  <c r="E158" i="2"/>
  <c r="E1088" i="2"/>
  <c r="E1253" i="2"/>
  <c r="E1193" i="2"/>
  <c r="E1018" i="2"/>
  <c r="E1200" i="2"/>
  <c r="E1248" i="2"/>
  <c r="E1261" i="2"/>
  <c r="E1332" i="2"/>
  <c r="E1201" i="2"/>
  <c r="E1243" i="2"/>
  <c r="E199" i="2"/>
  <c r="E991" i="2"/>
  <c r="E788" i="2"/>
  <c r="E1047" i="2"/>
  <c r="E598" i="2"/>
  <c r="E761" i="2"/>
  <c r="E942" i="2"/>
  <c r="E1019" i="2"/>
  <c r="E1290" i="2"/>
  <c r="E1133" i="2"/>
  <c r="E281" i="2"/>
  <c r="E262" i="2"/>
  <c r="E875" i="2"/>
  <c r="E379" i="2"/>
  <c r="E196" i="2"/>
  <c r="E318" i="2"/>
  <c r="E23" i="2"/>
  <c r="E553" i="2"/>
  <c r="E313" i="2"/>
  <c r="E314" i="2"/>
  <c r="E554" i="2"/>
  <c r="E555" i="2"/>
  <c r="E78" i="2"/>
  <c r="E458" i="2"/>
  <c r="E34" i="2"/>
  <c r="E258" i="2"/>
  <c r="E16" i="2"/>
  <c r="E1161" i="2"/>
  <c r="E88" i="2"/>
  <c r="E412" i="2"/>
  <c r="E375" i="2"/>
  <c r="E5" i="2"/>
  <c r="E79" i="2"/>
  <c r="E1162" i="2"/>
  <c r="E338" i="2"/>
  <c r="E24" i="2"/>
  <c r="E108" i="2"/>
  <c r="E503" i="2"/>
  <c r="E177" i="2"/>
  <c r="E251" i="2"/>
  <c r="E253" i="2"/>
  <c r="E80" i="2"/>
  <c r="E294" i="2"/>
  <c r="E380" i="2"/>
  <c r="E185" i="2"/>
  <c r="E254" i="2"/>
  <c r="E264" i="2"/>
  <c r="E381" i="2"/>
  <c r="E8" i="2"/>
  <c r="E9" i="2"/>
  <c r="E382" i="2"/>
  <c r="E413" i="2"/>
  <c r="E366" i="2"/>
  <c r="E323" i="2"/>
  <c r="E656" i="2"/>
  <c r="E287" i="2"/>
  <c r="E383" i="2"/>
  <c r="E414" i="2"/>
  <c r="E894" i="2"/>
  <c r="E396" i="2"/>
  <c r="E369" i="2"/>
  <c r="E197" i="2"/>
  <c r="E152" i="2"/>
  <c r="E216" i="2"/>
  <c r="E549" i="2"/>
  <c r="E134" i="2"/>
  <c r="E178" i="2"/>
  <c r="E319" i="2"/>
  <c r="E276" i="2"/>
  <c r="E72" i="2"/>
  <c r="E767" i="2"/>
  <c r="E31" i="2"/>
  <c r="E525" i="2"/>
  <c r="E295" i="2"/>
  <c r="E6" i="2"/>
  <c r="E288" i="2"/>
  <c r="E1166" i="2"/>
  <c r="E121" i="2"/>
  <c r="E705" i="2"/>
  <c r="E315" i="2"/>
  <c r="E984" i="2"/>
  <c r="E312" i="2"/>
  <c r="E296" i="2"/>
  <c r="E442" i="2"/>
  <c r="E255" i="2"/>
  <c r="E916" i="2"/>
  <c r="E586" i="2"/>
  <c r="E35" i="2"/>
  <c r="E62" i="2"/>
  <c r="E32" i="2"/>
  <c r="E302" i="2"/>
  <c r="E297" i="2"/>
  <c r="E105" i="2"/>
  <c r="E320" i="2"/>
  <c r="E972" i="2"/>
  <c r="E298" i="2"/>
  <c r="E629" i="2"/>
  <c r="E99" i="2"/>
  <c r="E217" i="2"/>
  <c r="E371" i="2"/>
  <c r="E431" i="2"/>
  <c r="E748" i="2"/>
  <c r="E160" i="2"/>
  <c r="E289" i="2"/>
  <c r="E290" i="2"/>
  <c r="E218" i="2"/>
  <c r="E27" i="2"/>
  <c r="E331" i="2"/>
  <c r="E171" i="2"/>
  <c r="E25" i="2"/>
  <c r="E36" i="2"/>
  <c r="E291" i="2"/>
  <c r="E587" i="2"/>
  <c r="E299" i="2"/>
  <c r="E153" i="2"/>
  <c r="E205" i="2"/>
  <c r="E75" i="2"/>
  <c r="E37" i="2"/>
  <c r="E480" i="2"/>
  <c r="E897" i="2"/>
  <c r="E87" i="2"/>
  <c r="E265" i="2"/>
  <c r="E498" i="2"/>
  <c r="E259" i="2"/>
  <c r="E317" i="2"/>
  <c r="E528" i="2"/>
  <c r="E324" i="2"/>
  <c r="E660" i="2"/>
  <c r="E1222" i="2"/>
  <c r="E736" i="2"/>
  <c r="E266" i="2"/>
  <c r="E166" i="2"/>
  <c r="E602" i="2"/>
  <c r="E1163" i="2"/>
  <c r="E813" i="2"/>
  <c r="E10" i="2"/>
  <c r="E274" i="2"/>
  <c r="E824" i="2"/>
  <c r="E186" i="2"/>
  <c r="E811" i="2"/>
  <c r="E17" i="2"/>
  <c r="E336" i="2"/>
  <c r="E300" i="2"/>
  <c r="E337" i="2"/>
  <c r="E256" i="2"/>
  <c r="E184" i="2"/>
  <c r="E882" i="2"/>
  <c r="E500" i="2"/>
  <c r="E1331" i="2"/>
  <c r="E840" i="2"/>
  <c r="E286" i="2"/>
  <c r="E895" i="2"/>
  <c r="E572" i="2"/>
  <c r="E737" i="2"/>
  <c r="E305" i="2"/>
  <c r="E785" i="2"/>
  <c r="E207" i="2"/>
  <c r="E260" i="2"/>
  <c r="E481" i="2"/>
  <c r="E89" i="2"/>
  <c r="E162" i="2"/>
  <c r="E482" i="2"/>
  <c r="E100" i="2"/>
  <c r="E585" i="2"/>
  <c r="E741" i="2"/>
  <c r="E738" i="2"/>
  <c r="E76" i="2"/>
  <c r="E195" i="2"/>
  <c r="E101" i="2"/>
  <c r="E57" i="2"/>
  <c r="E163" i="2"/>
  <c r="E1146" i="2"/>
  <c r="E1142" i="2"/>
  <c r="E1149" i="2"/>
  <c r="E499" i="2"/>
  <c r="E249" i="2"/>
  <c r="E900" i="2"/>
  <c r="E1029" i="2"/>
  <c r="E883" i="2"/>
  <c r="E896" i="2"/>
  <c r="E167" i="2"/>
  <c r="E850" i="2"/>
  <c r="E1223" i="2"/>
  <c r="E975" i="2"/>
  <c r="E961" i="2"/>
  <c r="E504" i="2"/>
  <c r="E1316" i="2"/>
  <c r="E601" i="2"/>
  <c r="E533" i="2"/>
  <c r="E164" i="2"/>
  <c r="E770" i="2"/>
  <c r="E378" i="2"/>
  <c r="E130" i="2"/>
  <c r="E46" i="2"/>
  <c r="E77" i="2"/>
  <c r="E1296" i="2"/>
  <c r="E446" i="2"/>
  <c r="E1017" i="2"/>
  <c r="E693" i="2"/>
  <c r="E522" i="2"/>
  <c r="E526" i="2"/>
  <c r="E1348" i="2"/>
  <c r="E1294" i="2"/>
  <c r="E1147" i="2"/>
  <c r="E678" i="2"/>
  <c r="E1152" i="2"/>
  <c r="E1322" i="2"/>
  <c r="E136" i="2"/>
  <c r="E618" i="2"/>
  <c r="E469" i="2"/>
  <c r="E102" i="2"/>
  <c r="E890" i="2"/>
  <c r="E372" i="2"/>
  <c r="E1111" i="2"/>
  <c r="E953" i="2"/>
  <c r="E250" i="2"/>
  <c r="E881" i="2"/>
  <c r="E1043" i="2"/>
  <c r="E935" i="2"/>
  <c r="E901" i="2"/>
  <c r="E11" i="2"/>
  <c r="E1244" i="2"/>
  <c r="E198" i="2"/>
  <c r="E1077" i="2"/>
  <c r="E1242" i="2"/>
  <c r="E179" i="2"/>
  <c r="E322" i="2"/>
  <c r="E1175" i="2"/>
  <c r="E361" i="2"/>
  <c r="E781" i="2"/>
  <c r="E489" i="2"/>
  <c r="E1012" i="2"/>
  <c r="E187" i="2"/>
  <c r="E301" i="2"/>
  <c r="E658" i="2"/>
  <c r="E902" i="2"/>
  <c r="E7" i="2"/>
  <c r="E33" i="2"/>
  <c r="E14" i="2"/>
  <c r="E85" i="2"/>
  <c r="E589" i="2"/>
  <c r="E19" i="2"/>
  <c r="E1239" i="2"/>
  <c r="E30" i="2"/>
  <c r="E228" i="2"/>
  <c r="E268" i="2"/>
  <c r="E43" i="2"/>
  <c r="E54" i="2"/>
  <c r="E517" i="2"/>
  <c r="E82" i="2"/>
  <c r="E93" i="2"/>
  <c r="E944" i="2"/>
  <c r="E64" i="2"/>
  <c r="E190" i="2"/>
  <c r="E149" i="2"/>
  <c r="E74" i="2"/>
  <c r="E193" i="2"/>
  <c r="E630" i="2"/>
  <c r="E360" i="2"/>
  <c r="E59" i="2"/>
  <c r="E1179" i="2"/>
  <c r="E148" i="2"/>
  <c r="E98" i="2"/>
  <c r="E799" i="2"/>
  <c r="E439" i="2"/>
  <c r="E357" i="2"/>
  <c r="E204" i="2"/>
  <c r="E490" i="2"/>
  <c r="E176" i="2"/>
  <c r="E41" i="2"/>
  <c r="E624" i="2"/>
  <c r="E104" i="2"/>
  <c r="E28" i="2"/>
  <c r="E267" i="2"/>
  <c r="E588" i="2"/>
  <c r="E359" i="2"/>
  <c r="E90" i="2"/>
  <c r="E358" i="2"/>
  <c r="E484" i="2"/>
  <c r="E194" i="2"/>
  <c r="E1038" i="2"/>
  <c r="E307" i="2"/>
  <c r="E565" i="2"/>
  <c r="E1113" i="2"/>
  <c r="E384" i="2"/>
  <c r="E786" i="2"/>
  <c r="E44" i="2"/>
  <c r="E417" i="2"/>
  <c r="E415" i="2"/>
  <c r="E530" i="2"/>
  <c r="E432" i="2"/>
  <c r="E141" i="2"/>
  <c r="E91" i="2"/>
  <c r="E40" i="2"/>
  <c r="E507" i="2"/>
  <c r="E151" i="2"/>
  <c r="E825" i="2"/>
  <c r="E150" i="2"/>
  <c r="E948" i="2"/>
  <c r="E206" i="2"/>
  <c r="E213" i="2"/>
  <c r="E96" i="2"/>
  <c r="E647" i="2"/>
  <c r="E513" i="2"/>
  <c r="E86" i="2"/>
  <c r="E822" i="2"/>
  <c r="E888" i="2"/>
  <c r="E142" i="2"/>
  <c r="E508" i="2"/>
  <c r="E724" i="2"/>
  <c r="E428" i="2"/>
  <c r="E457" i="2"/>
  <c r="E47" i="2"/>
  <c r="E244" i="2"/>
  <c r="E694" i="2"/>
  <c r="E690" i="2"/>
  <c r="E392" i="2"/>
  <c r="E347" i="2"/>
  <c r="E29" i="2"/>
  <c r="E488" i="2"/>
  <c r="E652" i="2"/>
  <c r="E667" i="2"/>
  <c r="E423" i="2"/>
  <c r="E311" i="2"/>
  <c r="E97" i="2"/>
  <c r="E874" i="2"/>
  <c r="E639" i="2"/>
  <c r="E132" i="2"/>
  <c r="E81" i="2"/>
  <c r="E328" i="2"/>
  <c r="E61" i="2"/>
  <c r="E232" i="2"/>
  <c r="E18" i="2"/>
  <c r="E53" i="2"/>
  <c r="E106" i="2"/>
  <c r="E202" i="2"/>
  <c r="E165" i="2"/>
  <c r="E573" i="2"/>
  <c r="E593" i="2"/>
  <c r="E263" i="2"/>
  <c r="E762" i="2"/>
  <c r="E83" i="2"/>
  <c r="E637" i="2"/>
  <c r="E220" i="2"/>
  <c r="E92" i="2"/>
  <c r="E39" i="2"/>
  <c r="E567" i="2"/>
  <c r="E279" i="2"/>
  <c r="E510" i="2"/>
  <c r="E1048" i="2"/>
  <c r="E967" i="2"/>
  <c r="E1155" i="2"/>
  <c r="E518" i="2"/>
  <c r="E58" i="2"/>
  <c r="E823" i="2"/>
  <c r="E340" i="2"/>
  <c r="E356" i="2"/>
  <c r="E123" i="2"/>
  <c r="E999" i="2"/>
  <c r="E282" i="2"/>
  <c r="E763" i="2"/>
  <c r="E174" i="2"/>
  <c r="E468" i="2"/>
  <c r="E542" i="2"/>
  <c r="E73" i="2"/>
  <c r="E765" i="2"/>
  <c r="E1026" i="2"/>
  <c r="E215" i="2"/>
  <c r="E12" i="2"/>
  <c r="E711" i="2"/>
  <c r="E779" i="2"/>
  <c r="E201" i="2"/>
  <c r="E63" i="2"/>
  <c r="E632" i="2"/>
  <c r="E905" i="2"/>
  <c r="E520" i="2"/>
  <c r="E592" i="2"/>
  <c r="E887" i="2"/>
  <c r="E946" i="2"/>
  <c r="E851" i="2"/>
  <c r="E1042" i="2"/>
  <c r="E208" i="2"/>
  <c r="E344" i="2"/>
  <c r="E531" i="2"/>
  <c r="E817" i="2"/>
  <c r="E222" i="2"/>
  <c r="E1057" i="2"/>
  <c r="E631" i="2"/>
  <c r="E1170" i="2"/>
  <c r="E370" i="2"/>
  <c r="E939" i="2"/>
  <c r="E351" i="2"/>
  <c r="E70" i="2"/>
  <c r="E368" i="2"/>
  <c r="E751" i="2"/>
  <c r="E212" i="2"/>
  <c r="E664" i="2"/>
  <c r="E68" i="2"/>
  <c r="E277" i="2"/>
  <c r="E861" i="2"/>
  <c r="E433" i="2"/>
  <c r="E200" i="2"/>
  <c r="E1143" i="2"/>
  <c r="E243" i="2"/>
  <c r="E284" i="2"/>
  <c r="E437" i="2"/>
  <c r="E219" i="2"/>
  <c r="E126" i="2"/>
  <c r="E847" i="2"/>
  <c r="E308" i="2"/>
  <c r="E919" i="2"/>
  <c r="E1116" i="2"/>
  <c r="E505" i="2"/>
  <c r="E52" i="2"/>
  <c r="E986" i="2"/>
  <c r="E316" i="2"/>
  <c r="E521" i="2"/>
  <c r="E978" i="2"/>
  <c r="E103" i="2"/>
  <c r="E606" i="2"/>
  <c r="E1006" i="2"/>
  <c r="E223" i="2"/>
  <c r="E147" i="2"/>
  <c r="E604" i="2"/>
  <c r="E246" i="2"/>
  <c r="E278" i="2"/>
  <c r="E550" i="2"/>
  <c r="E210" i="2"/>
  <c r="E169" i="2"/>
  <c r="E452" i="2"/>
  <c r="E472" i="2"/>
  <c r="E321" i="2"/>
  <c r="E595" i="2"/>
  <c r="E529" i="2"/>
  <c r="E303" i="2"/>
  <c r="E161" i="2"/>
  <c r="E390" i="2"/>
  <c r="E893" i="2"/>
  <c r="E903" i="2"/>
  <c r="E1169" i="2"/>
  <c r="E932" i="2"/>
  <c r="E581" i="2"/>
  <c r="E753" i="2"/>
  <c r="E1265" i="2"/>
  <c r="E127" i="2"/>
  <c r="E440" i="2"/>
  <c r="E506" i="2"/>
  <c r="E704" i="2"/>
  <c r="E441" i="2"/>
  <c r="E653" i="2"/>
  <c r="E666" i="2"/>
  <c r="E524" i="2"/>
  <c r="E835" i="2"/>
  <c r="E1188" i="2"/>
  <c r="E1034" i="2"/>
  <c r="E471" i="2"/>
  <c r="E635" i="2"/>
  <c r="E1141" i="2"/>
  <c r="E15" i="2"/>
  <c r="E512" i="2"/>
  <c r="E696" i="2"/>
  <c r="E419" i="2"/>
  <c r="E681" i="2"/>
  <c r="E676" i="2"/>
  <c r="E1254" i="2"/>
  <c r="E947" i="2"/>
  <c r="E269" i="2"/>
  <c r="E252" i="2"/>
  <c r="E808" i="2"/>
  <c r="E389" i="2"/>
  <c r="E449" i="2"/>
  <c r="E771" i="2"/>
  <c r="E921" i="2"/>
  <c r="E566" i="2"/>
  <c r="E695" i="2"/>
  <c r="E119" i="2"/>
  <c r="E636" i="2"/>
  <c r="E409" i="2"/>
  <c r="E619" i="2"/>
  <c r="E465" i="2"/>
  <c r="E1060" i="2"/>
  <c r="E982" i="2"/>
  <c r="E760" i="2"/>
  <c r="E827" i="2"/>
  <c r="E447" i="2"/>
  <c r="E616" i="2"/>
  <c r="E451" i="2"/>
  <c r="E464" i="2"/>
  <c r="E1107" i="2"/>
  <c r="E137" i="2"/>
  <c r="E740" i="2"/>
  <c r="E1097" i="2"/>
  <c r="E463" i="2"/>
  <c r="E675" i="2"/>
  <c r="E603" i="2"/>
  <c r="E930" i="2"/>
  <c r="E750" i="2"/>
  <c r="E131" i="2"/>
  <c r="E692" i="2"/>
  <c r="E65" i="2"/>
  <c r="E1092" i="2"/>
  <c r="E112" i="2"/>
  <c r="E536" i="2"/>
  <c r="E410" i="2"/>
  <c r="E329" i="2"/>
  <c r="E743" i="2"/>
  <c r="E1184" i="2"/>
  <c r="E434" i="2"/>
  <c r="E815" i="2"/>
  <c r="E475" i="2"/>
  <c r="E339" i="2"/>
  <c r="E456" i="2"/>
  <c r="E803" i="2"/>
  <c r="E642" i="2"/>
  <c r="E69" i="2"/>
  <c r="E1040" i="2"/>
  <c r="E924" i="2"/>
  <c r="E707" i="2"/>
  <c r="E1189" i="2"/>
  <c r="E124" i="2"/>
  <c r="E654" i="2"/>
  <c r="E248" i="2"/>
  <c r="E856" i="2"/>
  <c r="E1205" i="2"/>
  <c r="E954" i="2"/>
  <c r="E401" i="2"/>
  <c r="E797" i="2"/>
  <c r="E175" i="2"/>
  <c r="E800" i="2"/>
  <c r="E1094" i="2"/>
  <c r="E733" i="2"/>
  <c r="E614" i="2"/>
  <c r="E1129" i="2"/>
  <c r="E552" i="2"/>
  <c r="E687" i="2"/>
  <c r="E1010" i="2"/>
  <c r="E830" i="2"/>
  <c r="E407" i="2"/>
  <c r="E734" i="2"/>
  <c r="E448" i="2"/>
  <c r="E445" i="2"/>
  <c r="E376" i="2"/>
  <c r="E438" i="2"/>
  <c r="E211" i="2"/>
  <c r="E332" i="2"/>
  <c r="E540" i="2"/>
  <c r="E363" i="2"/>
  <c r="E270" i="2"/>
  <c r="E878" i="2"/>
  <c r="E583" i="2"/>
  <c r="E645" i="2"/>
  <c r="E789" i="2"/>
  <c r="E756" i="2"/>
  <c r="E45" i="2"/>
  <c r="E1268" i="2"/>
  <c r="E820" i="2"/>
  <c r="E665" i="2"/>
  <c r="E613" i="2"/>
  <c r="E479" i="2"/>
  <c r="E845" i="2"/>
  <c r="E842" i="2"/>
  <c r="E1114" i="2"/>
  <c r="E826" i="2"/>
  <c r="E732" i="2"/>
  <c r="E621" i="2"/>
  <c r="E898" i="2"/>
  <c r="E669" i="2"/>
  <c r="E245" i="2"/>
  <c r="E402" i="2"/>
  <c r="E335" i="2"/>
  <c r="E793" i="2"/>
  <c r="E848" i="2"/>
  <c r="E649" i="2"/>
  <c r="E1109" i="2"/>
  <c r="E884" i="2"/>
  <c r="E682" i="2"/>
  <c r="E575" i="2"/>
  <c r="E759" i="2"/>
  <c r="E829" i="2"/>
  <c r="E662" i="2"/>
  <c r="E854" i="2"/>
  <c r="E987" i="2"/>
  <c r="E1206" i="2"/>
  <c r="E60" i="2"/>
  <c r="E1256" i="2"/>
  <c r="E922" i="2"/>
  <c r="E224" i="2"/>
  <c r="E38" i="2"/>
  <c r="E411" i="2"/>
  <c r="E306" i="2"/>
  <c r="E744" i="2"/>
  <c r="E938" i="2"/>
  <c r="E113" i="2"/>
  <c r="E13" i="2"/>
  <c r="E168" i="2"/>
  <c r="E855" i="2"/>
  <c r="E84" i="2"/>
  <c r="E95" i="2"/>
  <c r="E349" i="2"/>
  <c r="E679" i="2"/>
  <c r="E377" i="2"/>
  <c r="E560" i="2"/>
  <c r="E242" i="2"/>
  <c r="E612" i="2"/>
  <c r="E425" i="2"/>
  <c r="E807" i="2"/>
  <c r="E240" i="2"/>
  <c r="E257" i="2"/>
  <c r="E385" i="2"/>
  <c r="E608" i="2"/>
  <c r="E118" i="2"/>
  <c r="E239" i="2"/>
  <c r="E125" i="2"/>
  <c r="E1119" i="2"/>
  <c r="E1058" i="2"/>
  <c r="E1196" i="2"/>
  <c r="E139" i="2"/>
  <c r="E539" i="2"/>
  <c r="E170" i="2"/>
  <c r="E1203" i="2"/>
  <c r="E650" i="2"/>
  <c r="E133" i="2"/>
  <c r="E326" i="2"/>
  <c r="E1028" i="2"/>
  <c r="E1118" i="2"/>
  <c r="E668" i="2"/>
  <c r="E726" i="2"/>
  <c r="E852" i="2"/>
  <c r="E373" i="2"/>
  <c r="E129" i="2"/>
  <c r="E486" i="2"/>
  <c r="E798" i="2"/>
  <c r="E859" i="2"/>
  <c r="E225" i="2"/>
  <c r="E764" i="2"/>
  <c r="E1309" i="2"/>
  <c r="E1255" i="2"/>
  <c r="E128" i="2"/>
  <c r="E400" i="2"/>
  <c r="E1299" i="2"/>
  <c r="E343" i="2"/>
  <c r="E1132" i="2"/>
  <c r="E107" i="2"/>
  <c r="E775" i="2"/>
  <c r="E1000" i="2"/>
  <c r="E1191" i="2"/>
  <c r="E214" i="2"/>
  <c r="E341" i="2"/>
  <c r="E140" i="2"/>
  <c r="E364" i="2"/>
  <c r="E534" i="2"/>
  <c r="E931" i="2"/>
  <c r="E391" i="2"/>
  <c r="E345" i="2"/>
  <c r="E1342" i="2"/>
  <c r="E476" i="2"/>
  <c r="E906" i="2"/>
  <c r="E430" i="2"/>
  <c r="E871" i="2"/>
  <c r="E285" i="2"/>
  <c r="E283" i="2"/>
  <c r="E1013" i="2"/>
  <c r="E927" i="2"/>
  <c r="E159" i="2"/>
  <c r="E327" i="2"/>
  <c r="E945" i="2"/>
  <c r="E470" i="2"/>
  <c r="E648" i="2"/>
  <c r="E758" i="2"/>
  <c r="E994" i="2"/>
  <c r="E1158" i="2"/>
  <c r="E304" i="2"/>
  <c r="E1061" i="2"/>
  <c r="E346" i="2"/>
  <c r="E768" i="2"/>
  <c r="E870" i="2"/>
  <c r="E532" i="2"/>
  <c r="E1298" i="2"/>
  <c r="E990" i="2"/>
  <c r="E209" i="2"/>
  <c r="E735" i="2"/>
  <c r="E718" i="2"/>
  <c r="E1310" i="2"/>
  <c r="E1229" i="2"/>
  <c r="E1104" i="2"/>
  <c r="E362" i="2"/>
  <c r="E1315" i="2"/>
  <c r="E703" i="2"/>
  <c r="E1023" i="2"/>
  <c r="E406" i="2"/>
  <c r="E1259" i="2"/>
  <c r="E709" i="2"/>
  <c r="E769" i="2"/>
  <c r="E453" i="2"/>
  <c r="E395" i="2"/>
  <c r="E120" i="2"/>
  <c r="E429" i="2"/>
  <c r="E992" i="2"/>
  <c r="E275" i="2"/>
  <c r="E1250" i="2"/>
  <c r="E1020" i="2"/>
  <c r="E135" i="2"/>
  <c r="E615" i="2"/>
  <c r="E1340" i="2"/>
  <c r="E399" i="2"/>
  <c r="E936" i="2"/>
  <c r="E310" i="2"/>
  <c r="E1065" i="2"/>
  <c r="E515" i="2"/>
  <c r="E405" i="2"/>
  <c r="E94" i="2"/>
  <c r="E1036" i="2"/>
  <c r="E655" i="2"/>
  <c r="E1145" i="2"/>
  <c r="E699" i="2"/>
  <c r="E353" i="2"/>
  <c r="E934" i="2"/>
  <c r="E933" i="2"/>
  <c r="E1326" i="2"/>
  <c r="E191" i="2"/>
  <c r="E535" i="2"/>
  <c r="E436" i="2"/>
  <c r="E1063" i="2"/>
  <c r="E1153" i="2"/>
  <c r="E720" i="2"/>
  <c r="E1218" i="2"/>
  <c r="E365" i="2"/>
  <c r="E791" i="2"/>
  <c r="E974" i="2"/>
  <c r="E1151" i="2"/>
  <c r="E1262" i="2"/>
  <c r="E879" i="2"/>
  <c r="E354" i="2"/>
  <c r="E783" i="2"/>
  <c r="E836" i="2"/>
  <c r="E973" i="2"/>
  <c r="E1260" i="2"/>
  <c r="E985" i="2"/>
  <c r="E708" i="2"/>
  <c r="E772" i="2"/>
  <c r="E478" i="2"/>
  <c r="E722" i="2"/>
  <c r="E1115" i="2"/>
  <c r="E904" i="2"/>
  <c r="E487" i="2"/>
  <c r="E1165" i="2"/>
  <c r="E485" i="2"/>
  <c r="E714" i="2"/>
  <c r="E450" i="2"/>
  <c r="E1303" i="2"/>
  <c r="E677" i="2"/>
  <c r="E892" i="2"/>
  <c r="E886" i="2"/>
  <c r="E877" i="2"/>
  <c r="E408" i="2"/>
  <c r="E623" i="2"/>
  <c r="E1095" i="2"/>
  <c r="E700" i="2"/>
  <c r="E454" i="2"/>
  <c r="E1274" i="2"/>
  <c r="E686" i="2"/>
  <c r="E911" i="2"/>
  <c r="E812" i="2"/>
  <c r="E516" i="2"/>
  <c r="E473" i="2"/>
  <c r="E1124" i="2"/>
  <c r="E1083" i="2"/>
  <c r="E965" i="2"/>
  <c r="E873" i="2"/>
  <c r="E949" i="2"/>
  <c r="E416" i="2"/>
  <c r="E514" i="2"/>
  <c r="E546" i="2"/>
  <c r="E1173" i="2"/>
  <c r="E477" i="2"/>
  <c r="E309" i="2"/>
  <c r="E1312" i="2"/>
  <c r="E925" i="2"/>
  <c r="E821" i="2"/>
  <c r="E1272" i="2"/>
  <c r="E651" i="2"/>
  <c r="E1117" i="2"/>
  <c r="E713" i="2"/>
  <c r="E1337" i="2"/>
  <c r="E689" i="2"/>
  <c r="E943" i="2"/>
  <c r="E792" i="2"/>
  <c r="E1214" i="2"/>
  <c r="E860" i="2"/>
  <c r="E853" i="2"/>
  <c r="E1195" i="2"/>
  <c r="E1099" i="2"/>
  <c r="E582" i="2"/>
  <c r="E747" i="2"/>
  <c r="E1037" i="2"/>
  <c r="E889" i="2"/>
  <c r="E1324" i="2"/>
  <c r="E1051" i="2"/>
  <c r="E1311" i="2"/>
  <c r="E868" i="2"/>
  <c r="E626" i="2"/>
  <c r="E865" i="2"/>
  <c r="E1251" i="2"/>
  <c r="E787" i="2"/>
  <c r="E907" i="2"/>
  <c r="E523" i="2"/>
  <c r="E394" i="2"/>
  <c r="E1009" i="2"/>
  <c r="E1350" i="2"/>
  <c r="E557" i="2"/>
  <c r="E342" i="2"/>
  <c r="E1011" i="2"/>
  <c r="E745" i="2"/>
  <c r="E1039" i="2"/>
  <c r="E746" i="2"/>
  <c r="E435" i="2"/>
  <c r="E966" i="2"/>
  <c r="E846" i="2"/>
  <c r="E617" i="2"/>
  <c r="E1074" i="2"/>
  <c r="E1187" i="2"/>
  <c r="E501" i="2"/>
  <c r="E1100" i="2"/>
  <c r="E1293" i="2"/>
  <c r="E1078" i="2"/>
  <c r="E739" i="2"/>
  <c r="E556" i="2"/>
  <c r="E1041" i="2"/>
  <c r="E701" i="2"/>
  <c r="E561" i="2"/>
  <c r="E863" i="2"/>
  <c r="E1122" i="2"/>
  <c r="E1140" i="2"/>
  <c r="E680" i="2"/>
  <c r="E1235" i="2"/>
  <c r="E1321" i="2"/>
  <c r="E872" i="2"/>
  <c r="E1075" i="2"/>
  <c r="E1064" i="2"/>
  <c r="E725" i="2"/>
  <c r="E804" i="2"/>
  <c r="E1215" i="2"/>
  <c r="E1227" i="2"/>
  <c r="E466" i="2"/>
  <c r="E688" i="2"/>
  <c r="E1233" i="2"/>
  <c r="E1282" i="2"/>
  <c r="E1181" i="2"/>
  <c r="E1073" i="2"/>
  <c r="E545" i="2"/>
  <c r="E1347" i="2"/>
  <c r="E350" i="2"/>
  <c r="E646" i="2"/>
  <c r="E1105" i="2"/>
  <c r="E1106" i="2"/>
  <c r="E1245" i="2"/>
  <c r="E1335" i="2"/>
  <c r="E1131" i="2"/>
  <c r="E571" i="2"/>
  <c r="E638" i="2"/>
  <c r="E1192" i="2"/>
  <c r="E780" i="2"/>
  <c r="E1021" i="2"/>
  <c r="E691" i="2"/>
  <c r="E502" i="2"/>
  <c r="E1182" i="2"/>
  <c r="E568" i="2"/>
  <c r="E1204" i="2"/>
  <c r="E683" i="2"/>
  <c r="E685" i="2"/>
  <c r="E644" i="2"/>
  <c r="E548" i="2"/>
  <c r="E1325" i="2"/>
  <c r="E1351" i="2"/>
  <c r="E657" i="2"/>
  <c r="E1202" i="2"/>
  <c r="E1234" i="2"/>
  <c r="E1230" i="2"/>
  <c r="E843" i="2"/>
  <c r="E1328" i="2"/>
  <c r="E1208" i="2"/>
  <c r="E1059" i="2"/>
  <c r="E325" i="2"/>
  <c r="E1320" i="2"/>
  <c r="E1126" i="2"/>
  <c r="E426" i="2"/>
  <c r="E574" i="2"/>
  <c r="E1159" i="2"/>
  <c r="E1016" i="2"/>
  <c r="E444" i="2"/>
  <c r="E1096" i="2"/>
  <c r="E960" i="2"/>
  <c r="E727" i="2"/>
  <c r="E697" i="2"/>
  <c r="E1084" i="2"/>
  <c r="E899" i="2"/>
  <c r="E1263" i="2"/>
  <c r="E625" i="2"/>
  <c r="E1137" i="2"/>
  <c r="E1121" i="2"/>
  <c r="E837" i="2"/>
  <c r="E1007" i="2"/>
  <c r="E427" i="2"/>
  <c r="E663" i="2"/>
  <c r="E1270" i="2"/>
  <c r="E757" i="2"/>
  <c r="E891" i="2"/>
  <c r="E348" i="2"/>
  <c r="E1317" i="2"/>
  <c r="E988" i="2"/>
  <c r="E1307" i="2"/>
  <c r="E1219" i="2"/>
  <c r="E661" i="2"/>
  <c r="E862" i="2"/>
  <c r="E1157" i="2"/>
  <c r="E778" i="2"/>
  <c r="E455" i="2"/>
  <c r="E766" i="2"/>
  <c r="E754" i="2"/>
  <c r="E782" i="2"/>
  <c r="E1349" i="2"/>
  <c r="E1288" i="2"/>
  <c r="E833" i="2"/>
  <c r="E1304" i="2"/>
  <c r="E1273" i="2"/>
  <c r="E1102" i="2"/>
  <c r="E1081" i="2"/>
  <c r="E1330" i="2"/>
  <c r="E957" i="2"/>
  <c r="E1168" i="2"/>
  <c r="E541" i="2"/>
  <c r="E805" i="2"/>
  <c r="E964" i="2"/>
  <c r="E1089" i="2"/>
  <c r="E937" i="2"/>
  <c r="E706" i="2"/>
  <c r="E1087" i="2"/>
  <c r="E1008" i="2"/>
  <c r="E1341" i="2"/>
  <c r="E844" i="2"/>
  <c r="E1066" i="2"/>
  <c r="E605" i="2"/>
  <c r="E1323" i="2"/>
  <c r="E1050" i="2"/>
  <c r="E928" i="2"/>
  <c r="E590" i="2"/>
  <c r="E956" i="2"/>
  <c r="E1049" i="2"/>
  <c r="E1185" i="2"/>
  <c r="E1329" i="2"/>
  <c r="E474" i="2"/>
  <c r="E710" i="2"/>
  <c r="E777" i="2"/>
  <c r="E1082" i="2"/>
  <c r="E1246" i="2"/>
  <c r="E962" i="2"/>
  <c r="E564" i="2"/>
  <c r="E1072" i="2"/>
  <c r="E998" i="2"/>
  <c r="E1211" i="2"/>
  <c r="E1283" i="2"/>
  <c r="E790" i="2"/>
  <c r="E1198" i="2"/>
  <c r="E963" i="2"/>
  <c r="E864" i="2"/>
  <c r="E857" i="2"/>
  <c r="E628" i="2"/>
  <c r="E920" i="2"/>
  <c r="E729" i="2"/>
  <c r="E1183" i="2"/>
  <c r="E721" i="2"/>
  <c r="E1167" i="2"/>
  <c r="E1318" i="2"/>
  <c r="E719" i="2"/>
  <c r="E914" i="2"/>
  <c r="E728" i="2"/>
  <c r="E627" i="2"/>
  <c r="E1093" i="2"/>
  <c r="E374" i="2"/>
  <c r="E591" i="2"/>
  <c r="E1091" i="2"/>
  <c r="E1266" i="2"/>
  <c r="E1090" i="2"/>
  <c r="E1062" i="2"/>
  <c r="E659" i="2"/>
  <c r="E1148" i="2"/>
  <c r="E749" i="2"/>
  <c r="E1197" i="2"/>
  <c r="E1135" i="2"/>
  <c r="E1279" i="2"/>
  <c r="E1130" i="2"/>
  <c r="E1291" i="2"/>
  <c r="E773" i="2"/>
  <c r="E1190" i="2"/>
  <c r="E841" i="2"/>
  <c r="E544" i="2"/>
  <c r="E1080" i="2"/>
  <c r="E1085" i="2"/>
  <c r="E1027" i="2"/>
  <c r="E1025" i="2"/>
  <c r="E1174" i="2"/>
  <c r="E462" i="2"/>
  <c r="E742" i="2"/>
  <c r="E634" i="2"/>
  <c r="E976" i="2"/>
  <c r="E940" i="2"/>
  <c r="E819" i="2"/>
  <c r="E1241" i="2"/>
  <c r="E806" i="2"/>
  <c r="E1308" i="2"/>
  <c r="E1333" i="2"/>
  <c r="E880" i="2"/>
  <c r="E1271" i="2"/>
  <c r="E1345" i="2"/>
  <c r="E1228" i="2"/>
  <c r="E594" i="2"/>
  <c r="E1207" i="2"/>
  <c r="E1278" i="2"/>
  <c r="E929" i="2"/>
  <c r="E1005" i="2"/>
  <c r="E1339" i="2"/>
  <c r="E816" i="2"/>
  <c r="E1249" i="2"/>
  <c r="E1344" i="2"/>
  <c r="E1031" i="2"/>
  <c r="E715" i="2"/>
  <c r="E1269" i="2"/>
  <c r="E543" i="2"/>
  <c r="E584" i="2"/>
  <c r="G233" i="2"/>
  <c r="G115" i="2"/>
  <c r="G551" i="2"/>
  <c r="G48" i="2"/>
  <c r="G330" i="2"/>
  <c r="G229" i="2"/>
  <c r="G352" i="2"/>
  <c r="G172" i="2"/>
  <c r="G21" i="2"/>
  <c r="G116" i="2"/>
  <c r="G393" i="2"/>
  <c r="G49" i="2"/>
  <c r="G2" i="2"/>
  <c r="G858" i="2"/>
  <c r="G684" i="2"/>
  <c r="G293" i="2"/>
  <c r="G154" i="2"/>
  <c r="G117" i="2"/>
  <c r="G403" i="2"/>
  <c r="G424" i="2"/>
  <c r="G995" i="2"/>
  <c r="G461" i="2"/>
  <c r="G333" i="2"/>
  <c r="G491" i="2"/>
  <c r="G670" i="2"/>
  <c r="G421" i="2"/>
  <c r="G143" i="2"/>
  <c r="G834" i="2"/>
  <c r="G1138" i="2"/>
  <c r="G271" i="2"/>
  <c r="G67" i="2"/>
  <c r="G910" i="2"/>
  <c r="G1001" i="2"/>
  <c r="G1123" i="2"/>
  <c r="G1052" i="2"/>
  <c r="G230" i="2"/>
  <c r="G386" i="2"/>
  <c r="G1139" i="2"/>
  <c r="G569" i="2"/>
  <c r="G1120" i="2"/>
  <c r="G42" i="2"/>
  <c r="G203" i="2"/>
  <c r="G234" i="2"/>
  <c r="G420" i="2"/>
  <c r="G492" i="2"/>
  <c r="G511" i="2"/>
  <c r="G537" i="2"/>
  <c r="G3" i="2"/>
  <c r="G1264" i="2"/>
  <c r="G55" i="2"/>
  <c r="G226" i="2"/>
  <c r="G56" i="2"/>
  <c r="G527" i="2"/>
  <c r="G716" i="2"/>
  <c r="G1176" i="2"/>
  <c r="G839" i="2"/>
  <c r="G22" i="2"/>
  <c r="G144" i="2"/>
  <c r="G1076" i="2"/>
  <c r="G580" i="2"/>
  <c r="G915" i="2"/>
  <c r="G576" i="2"/>
  <c r="G996" i="2"/>
  <c r="G182" i="2"/>
  <c r="G109" i="2"/>
  <c r="G4" i="2"/>
  <c r="G1144" i="2"/>
  <c r="G1098" i="2"/>
  <c r="G814" i="2"/>
  <c r="G280" i="2"/>
  <c r="G1125" i="2"/>
  <c r="G1213" i="2"/>
  <c r="G110" i="2"/>
  <c r="G558" i="2"/>
  <c r="G917" i="2"/>
  <c r="G1112" i="2"/>
  <c r="G979" i="2"/>
  <c r="G1156" i="2"/>
  <c r="G1171" i="2"/>
  <c r="G1275" i="2"/>
  <c r="G235" i="2"/>
  <c r="G493" i="2"/>
  <c r="G1216" i="2"/>
  <c r="G188" i="2"/>
  <c r="G459" i="2"/>
  <c r="G570" i="2"/>
  <c r="G671" i="2"/>
  <c r="G577" i="2"/>
  <c r="G1127" i="2"/>
  <c r="G236" i="2"/>
  <c r="G483" i="2"/>
  <c r="G145" i="2"/>
  <c r="G50" i="2"/>
  <c r="G1150" i="2"/>
  <c r="G596" i="2"/>
  <c r="G950" i="2"/>
  <c r="G1070" i="2"/>
  <c r="G1086" i="2"/>
  <c r="G247" i="2"/>
  <c r="G1014" i="2"/>
  <c r="G702" i="2"/>
  <c r="G599" i="2"/>
  <c r="G959" i="2"/>
  <c r="G155" i="2"/>
  <c r="G397" i="2"/>
  <c r="G794" i="2"/>
  <c r="G237" i="2"/>
  <c r="G1035" i="2"/>
  <c r="G730" i="2"/>
  <c r="G231" i="2"/>
  <c r="G838" i="2"/>
  <c r="G272" i="2"/>
  <c r="G993" i="2"/>
  <c r="G918" i="2"/>
  <c r="G1044" i="2"/>
  <c r="G926" i="2"/>
  <c r="G1237" i="2"/>
  <c r="G1128" i="2"/>
  <c r="G997" i="2"/>
  <c r="G1292" i="2"/>
  <c r="G866" i="2"/>
  <c r="G1314" i="2"/>
  <c r="G1068" i="2"/>
  <c r="G989" i="2"/>
  <c r="G111" i="2"/>
  <c r="G192" i="2"/>
  <c r="G404" i="2"/>
  <c r="G977" i="2"/>
  <c r="G1160" i="2"/>
  <c r="G71" i="2"/>
  <c r="G672" i="2"/>
  <c r="G795" i="2"/>
  <c r="G776" i="2"/>
  <c r="G1280" i="2"/>
  <c r="G122" i="2"/>
  <c r="G951" i="2"/>
  <c r="G1053" i="2"/>
  <c r="G712" i="2"/>
  <c r="G923" i="2"/>
  <c r="G273" i="2"/>
  <c r="G831" i="2"/>
  <c r="G227" i="2"/>
  <c r="G1334" i="2"/>
  <c r="G20" i="2"/>
  <c r="G622" i="2"/>
  <c r="G1032" i="2"/>
  <c r="G633" i="2"/>
  <c r="G1022" i="2"/>
  <c r="G180" i="2"/>
  <c r="G1136" i="2"/>
  <c r="G1212" i="2"/>
  <c r="G1002" i="2"/>
  <c r="G334" i="2"/>
  <c r="G173" i="2"/>
  <c r="G723" i="2"/>
  <c r="G1210" i="2"/>
  <c r="G867" i="2"/>
  <c r="G467" i="2"/>
  <c r="G1252" i="2"/>
  <c r="G1247" i="2"/>
  <c r="G752" i="2"/>
  <c r="G610" i="2"/>
  <c r="G559" i="2"/>
  <c r="G1286" i="2"/>
  <c r="G1033" i="2"/>
  <c r="G1030" i="2"/>
  <c r="G398" i="2"/>
  <c r="G1199" i="2"/>
  <c r="G912" i="2"/>
  <c r="G609" i="2"/>
  <c r="G241" i="2"/>
  <c r="G673" i="2"/>
  <c r="G980" i="2"/>
  <c r="G809" i="2"/>
  <c r="G1045" i="2"/>
  <c r="G1209" i="2"/>
  <c r="G494" i="2"/>
  <c r="G832" i="2"/>
  <c r="G495" i="2"/>
  <c r="G1301" i="2"/>
  <c r="G1258" i="2"/>
  <c r="G801" i="2"/>
  <c r="G600" i="2"/>
  <c r="G387" i="2"/>
  <c r="G640" i="2"/>
  <c r="G443" i="2"/>
  <c r="G388" i="2"/>
  <c r="G796" i="2"/>
  <c r="G1224" i="2"/>
  <c r="G181" i="2"/>
  <c r="G717" i="2"/>
  <c r="G26" i="2"/>
  <c r="G578" i="2"/>
  <c r="G1238" i="2"/>
  <c r="G1134" i="2"/>
  <c r="G1284" i="2"/>
  <c r="G496" i="2"/>
  <c r="G156" i="2"/>
  <c r="G562" i="2"/>
  <c r="G1069" i="2"/>
  <c r="G1110" i="2"/>
  <c r="G876" i="2"/>
  <c r="G802" i="2"/>
  <c r="G1079" i="2"/>
  <c r="G114" i="2"/>
  <c r="G784" i="2"/>
  <c r="G1220" i="2"/>
  <c r="G538" i="2"/>
  <c r="G909" i="2"/>
  <c r="G1289" i="2"/>
  <c r="G1276" i="2"/>
  <c r="G1319" i="2"/>
  <c r="G66" i="2"/>
  <c r="G519" i="2"/>
  <c r="G1101" i="2"/>
  <c r="G1297" i="2"/>
  <c r="G597" i="2"/>
  <c r="G968" i="2"/>
  <c r="G292" i="2"/>
  <c r="G1221" i="2"/>
  <c r="G238" i="2"/>
  <c r="G1232" i="2"/>
  <c r="G1003" i="2"/>
  <c r="G958" i="2"/>
  <c r="G547" i="2"/>
  <c r="G1287" i="2"/>
  <c r="G1164" i="2"/>
  <c r="G1024" i="2"/>
  <c r="G643" i="2"/>
  <c r="G367" i="2"/>
  <c r="G221" i="2"/>
  <c r="G261" i="2"/>
  <c r="G1071" i="2"/>
  <c r="G1281" i="2"/>
  <c r="G1285" i="2"/>
  <c r="G1056" i="2"/>
  <c r="G1305" i="2"/>
  <c r="G1226" i="2"/>
  <c r="G818" i="2"/>
  <c r="G418" i="2"/>
  <c r="G981" i="2"/>
  <c r="G611" i="2"/>
  <c r="G1004" i="2"/>
  <c r="G969" i="2"/>
  <c r="G1277" i="2"/>
  <c r="G189" i="2"/>
  <c r="G1054" i="2"/>
  <c r="G183" i="2"/>
  <c r="G1236" i="2"/>
  <c r="G607" i="2"/>
  <c r="G1295" i="2"/>
  <c r="G1300" i="2"/>
  <c r="G869" i="2"/>
  <c r="G497" i="2"/>
  <c r="G983" i="2"/>
  <c r="G731" i="2"/>
  <c r="G698" i="2"/>
  <c r="G810" i="2"/>
  <c r="G51" i="2"/>
  <c r="G146" i="2"/>
  <c r="G509" i="2"/>
  <c r="G460" i="2"/>
  <c r="G563" i="2"/>
  <c r="G1343" i="2"/>
  <c r="G1103" i="2"/>
  <c r="G674" i="2"/>
  <c r="G1217" i="2"/>
  <c r="G138" i="2"/>
  <c r="G1067" i="2"/>
  <c r="G1267" i="2"/>
  <c r="G913" i="2"/>
  <c r="G1108" i="2"/>
  <c r="G1015" i="2"/>
  <c r="G620" i="2"/>
  <c r="G755" i="2"/>
  <c r="G1338" i="2"/>
  <c r="G579" i="2"/>
  <c r="G1302" i="2"/>
  <c r="G157" i="2"/>
  <c r="G1178" i="2"/>
  <c r="G908" i="2"/>
  <c r="G1172" i="2"/>
  <c r="G1346" i="2"/>
  <c r="G952" i="2"/>
  <c r="G1327" i="2"/>
  <c r="G1055" i="2"/>
  <c r="G1046" i="2"/>
  <c r="G1177" i="2"/>
  <c r="G828" i="2"/>
  <c r="G641" i="2"/>
  <c r="G1336" i="2"/>
  <c r="G971" i="2"/>
  <c r="G955" i="2"/>
  <c r="G1225" i="2"/>
  <c r="G355" i="2"/>
  <c r="G885" i="2"/>
  <c r="G970" i="2"/>
  <c r="G1257" i="2"/>
  <c r="G1240" i="2"/>
  <c r="G1154" i="2"/>
  <c r="G1313" i="2"/>
  <c r="G422" i="2"/>
  <c r="G1231" i="2"/>
  <c r="G1194" i="2"/>
  <c r="G1186" i="2"/>
  <c r="G849" i="2"/>
  <c r="G941" i="2"/>
  <c r="G1180" i="2"/>
  <c r="G1306" i="2"/>
  <c r="G774" i="2"/>
  <c r="G158" i="2"/>
  <c r="G1088" i="2"/>
  <c r="G1253" i="2"/>
  <c r="G1193" i="2"/>
  <c r="G1018" i="2"/>
  <c r="G1200" i="2"/>
  <c r="G1248" i="2"/>
  <c r="G1261" i="2"/>
  <c r="G1332" i="2"/>
  <c r="G1201" i="2"/>
  <c r="G1243" i="2"/>
  <c r="G199" i="2"/>
  <c r="G991" i="2"/>
  <c r="G788" i="2"/>
  <c r="G1047" i="2"/>
  <c r="G598" i="2"/>
  <c r="G761" i="2"/>
  <c r="G942" i="2"/>
  <c r="G1019" i="2"/>
  <c r="G1290" i="2"/>
  <c r="G1133" i="2"/>
  <c r="G281" i="2"/>
  <c r="G262" i="2"/>
  <c r="G875" i="2"/>
  <c r="G379" i="2"/>
  <c r="G196" i="2"/>
  <c r="G318" i="2"/>
  <c r="G23" i="2"/>
  <c r="G553" i="2"/>
  <c r="G313" i="2"/>
  <c r="G314" i="2"/>
  <c r="G554" i="2"/>
  <c r="G555" i="2"/>
  <c r="G78" i="2"/>
  <c r="G458" i="2"/>
  <c r="G34" i="2"/>
  <c r="G258" i="2"/>
  <c r="G16" i="2"/>
  <c r="G1161" i="2"/>
  <c r="G88" i="2"/>
  <c r="G412" i="2"/>
  <c r="G375" i="2"/>
  <c r="G5" i="2"/>
  <c r="G79" i="2"/>
  <c r="G1162" i="2"/>
  <c r="G338" i="2"/>
  <c r="G24" i="2"/>
  <c r="G108" i="2"/>
  <c r="G503" i="2"/>
  <c r="G177" i="2"/>
  <c r="G251" i="2"/>
  <c r="G253" i="2"/>
  <c r="G80" i="2"/>
  <c r="G294" i="2"/>
  <c r="G380" i="2"/>
  <c r="G185" i="2"/>
  <c r="G254" i="2"/>
  <c r="G264" i="2"/>
  <c r="G381" i="2"/>
  <c r="G8" i="2"/>
  <c r="G9" i="2"/>
  <c r="G382" i="2"/>
  <c r="G413" i="2"/>
  <c r="G366" i="2"/>
  <c r="G323" i="2"/>
  <c r="G656" i="2"/>
  <c r="G287" i="2"/>
  <c r="G383" i="2"/>
  <c r="G414" i="2"/>
  <c r="G894" i="2"/>
  <c r="G396" i="2"/>
  <c r="G369" i="2"/>
  <c r="G197" i="2"/>
  <c r="G152" i="2"/>
  <c r="G216" i="2"/>
  <c r="G549" i="2"/>
  <c r="G134" i="2"/>
  <c r="G178" i="2"/>
  <c r="G319" i="2"/>
  <c r="G276" i="2"/>
  <c r="G72" i="2"/>
  <c r="G767" i="2"/>
  <c r="G31" i="2"/>
  <c r="G525" i="2"/>
  <c r="G295" i="2"/>
  <c r="G6" i="2"/>
  <c r="G288" i="2"/>
  <c r="G1166" i="2"/>
  <c r="G121" i="2"/>
  <c r="G705" i="2"/>
  <c r="G315" i="2"/>
  <c r="G984" i="2"/>
  <c r="G312" i="2"/>
  <c r="G296" i="2"/>
  <c r="G442" i="2"/>
  <c r="G255" i="2"/>
  <c r="G916" i="2"/>
  <c r="G586" i="2"/>
  <c r="G35" i="2"/>
  <c r="G62" i="2"/>
  <c r="G32" i="2"/>
  <c r="G302" i="2"/>
  <c r="G297" i="2"/>
  <c r="G105" i="2"/>
  <c r="G320" i="2"/>
  <c r="G972" i="2"/>
  <c r="G298" i="2"/>
  <c r="G629" i="2"/>
  <c r="G99" i="2"/>
  <c r="G217" i="2"/>
  <c r="G371" i="2"/>
  <c r="G431" i="2"/>
  <c r="G748" i="2"/>
  <c r="G160" i="2"/>
  <c r="G289" i="2"/>
  <c r="G290" i="2"/>
  <c r="G218" i="2"/>
  <c r="G27" i="2"/>
  <c r="G331" i="2"/>
  <c r="G171" i="2"/>
  <c r="G25" i="2"/>
  <c r="G36" i="2"/>
  <c r="G291" i="2"/>
  <c r="G587" i="2"/>
  <c r="G299" i="2"/>
  <c r="G153" i="2"/>
  <c r="G205" i="2"/>
  <c r="G75" i="2"/>
  <c r="G37" i="2"/>
  <c r="G480" i="2"/>
  <c r="G897" i="2"/>
  <c r="G87" i="2"/>
  <c r="G265" i="2"/>
  <c r="G498" i="2"/>
  <c r="G259" i="2"/>
  <c r="G317" i="2"/>
  <c r="G528" i="2"/>
  <c r="G324" i="2"/>
  <c r="G660" i="2"/>
  <c r="G1222" i="2"/>
  <c r="G736" i="2"/>
  <c r="G266" i="2"/>
  <c r="G166" i="2"/>
  <c r="G602" i="2"/>
  <c r="G1163" i="2"/>
  <c r="G813" i="2"/>
  <c r="G10" i="2"/>
  <c r="G274" i="2"/>
  <c r="G824" i="2"/>
  <c r="G186" i="2"/>
  <c r="G811" i="2"/>
  <c r="G17" i="2"/>
  <c r="G336" i="2"/>
  <c r="G300" i="2"/>
  <c r="G337" i="2"/>
  <c r="G256" i="2"/>
  <c r="G184" i="2"/>
  <c r="G882" i="2"/>
  <c r="G500" i="2"/>
  <c r="G1331" i="2"/>
  <c r="G840" i="2"/>
  <c r="G286" i="2"/>
  <c r="G895" i="2"/>
  <c r="G572" i="2"/>
  <c r="G737" i="2"/>
  <c r="G305" i="2"/>
  <c r="G785" i="2"/>
  <c r="G207" i="2"/>
  <c r="G260" i="2"/>
  <c r="G481" i="2"/>
  <c r="G89" i="2"/>
  <c r="G162" i="2"/>
  <c r="G482" i="2"/>
  <c r="G100" i="2"/>
  <c r="G585" i="2"/>
  <c r="G741" i="2"/>
  <c r="G738" i="2"/>
  <c r="G76" i="2"/>
  <c r="G195" i="2"/>
  <c r="G101" i="2"/>
  <c r="G57" i="2"/>
  <c r="G163" i="2"/>
  <c r="G1146" i="2"/>
  <c r="G1142" i="2"/>
  <c r="G1149" i="2"/>
  <c r="G499" i="2"/>
  <c r="G249" i="2"/>
  <c r="G900" i="2"/>
  <c r="G1029" i="2"/>
  <c r="G883" i="2"/>
  <c r="G896" i="2"/>
  <c r="G167" i="2"/>
  <c r="G850" i="2"/>
  <c r="G1223" i="2"/>
  <c r="G975" i="2"/>
  <c r="G961" i="2"/>
  <c r="G504" i="2"/>
  <c r="G1316" i="2"/>
  <c r="G601" i="2"/>
  <c r="G533" i="2"/>
  <c r="G164" i="2"/>
  <c r="G770" i="2"/>
  <c r="G378" i="2"/>
  <c r="G130" i="2"/>
  <c r="G46" i="2"/>
  <c r="G77" i="2"/>
  <c r="G1296" i="2"/>
  <c r="G446" i="2"/>
  <c r="G1017" i="2"/>
  <c r="G693" i="2"/>
  <c r="G522" i="2"/>
  <c r="G526" i="2"/>
  <c r="G1348" i="2"/>
  <c r="G1294" i="2"/>
  <c r="G1147" i="2"/>
  <c r="G678" i="2"/>
  <c r="G1152" i="2"/>
  <c r="G1322" i="2"/>
  <c r="G136" i="2"/>
  <c r="G618" i="2"/>
  <c r="G469" i="2"/>
  <c r="G102" i="2"/>
  <c r="G890" i="2"/>
  <c r="G372" i="2"/>
  <c r="G1111" i="2"/>
  <c r="G953" i="2"/>
  <c r="G250" i="2"/>
  <c r="G881" i="2"/>
  <c r="G1043" i="2"/>
  <c r="G935" i="2"/>
  <c r="G901" i="2"/>
  <c r="G11" i="2"/>
  <c r="G1244" i="2"/>
  <c r="G198" i="2"/>
  <c r="G1077" i="2"/>
  <c r="G1242" i="2"/>
  <c r="G179" i="2"/>
  <c r="G322" i="2"/>
  <c r="G1175" i="2"/>
  <c r="G361" i="2"/>
  <c r="G781" i="2"/>
  <c r="G489" i="2"/>
  <c r="G1012" i="2"/>
  <c r="G187" i="2"/>
  <c r="G301" i="2"/>
  <c r="G658" i="2"/>
  <c r="G902" i="2"/>
  <c r="G7" i="2"/>
  <c r="G33" i="2"/>
  <c r="G14" i="2"/>
  <c r="G85" i="2"/>
  <c r="G589" i="2"/>
  <c r="G19" i="2"/>
  <c r="G1239" i="2"/>
  <c r="G30" i="2"/>
  <c r="G228" i="2"/>
  <c r="G268" i="2"/>
  <c r="G43" i="2"/>
  <c r="G54" i="2"/>
  <c r="G517" i="2"/>
  <c r="G82" i="2"/>
  <c r="G93" i="2"/>
  <c r="G944" i="2"/>
  <c r="G64" i="2"/>
  <c r="G190" i="2"/>
  <c r="G149" i="2"/>
  <c r="G74" i="2"/>
  <c r="G193" i="2"/>
  <c r="G630" i="2"/>
  <c r="G360" i="2"/>
  <c r="G59" i="2"/>
  <c r="G1179" i="2"/>
  <c r="G148" i="2"/>
  <c r="G98" i="2"/>
  <c r="G799" i="2"/>
  <c r="G439" i="2"/>
  <c r="G357" i="2"/>
  <c r="G204" i="2"/>
  <c r="G490" i="2"/>
  <c r="G176" i="2"/>
  <c r="G41" i="2"/>
  <c r="G624" i="2"/>
  <c r="G104" i="2"/>
  <c r="G28" i="2"/>
  <c r="G267" i="2"/>
  <c r="G588" i="2"/>
  <c r="G359" i="2"/>
  <c r="G90" i="2"/>
  <c r="G358" i="2"/>
  <c r="G484" i="2"/>
  <c r="G194" i="2"/>
  <c r="G1038" i="2"/>
  <c r="G307" i="2"/>
  <c r="G565" i="2"/>
  <c r="G1113" i="2"/>
  <c r="G384" i="2"/>
  <c r="G786" i="2"/>
  <c r="G44" i="2"/>
  <c r="G417" i="2"/>
  <c r="G415" i="2"/>
  <c r="G530" i="2"/>
  <c r="G432" i="2"/>
  <c r="G141" i="2"/>
  <c r="G91" i="2"/>
  <c r="G40" i="2"/>
  <c r="G507" i="2"/>
  <c r="G151" i="2"/>
  <c r="G825" i="2"/>
  <c r="G150" i="2"/>
  <c r="G948" i="2"/>
  <c r="G206" i="2"/>
  <c r="G213" i="2"/>
  <c r="G96" i="2"/>
  <c r="G647" i="2"/>
  <c r="G513" i="2"/>
  <c r="G86" i="2"/>
  <c r="G822" i="2"/>
  <c r="G888" i="2"/>
  <c r="G142" i="2"/>
  <c r="G508" i="2"/>
  <c r="G724" i="2"/>
  <c r="G428" i="2"/>
  <c r="G457" i="2"/>
  <c r="G47" i="2"/>
  <c r="G244" i="2"/>
  <c r="G694" i="2"/>
  <c r="G690" i="2"/>
  <c r="G392" i="2"/>
  <c r="G347" i="2"/>
  <c r="G29" i="2"/>
  <c r="G488" i="2"/>
  <c r="G652" i="2"/>
  <c r="G667" i="2"/>
  <c r="G423" i="2"/>
  <c r="G311" i="2"/>
  <c r="G97" i="2"/>
  <c r="G874" i="2"/>
  <c r="G639" i="2"/>
  <c r="G132" i="2"/>
  <c r="G81" i="2"/>
  <c r="G328" i="2"/>
  <c r="G61" i="2"/>
  <c r="G232" i="2"/>
  <c r="G18" i="2"/>
  <c r="G53" i="2"/>
  <c r="G106" i="2"/>
  <c r="G202" i="2"/>
  <c r="G165" i="2"/>
  <c r="G573" i="2"/>
  <c r="G593" i="2"/>
  <c r="G263" i="2"/>
  <c r="G762" i="2"/>
  <c r="G83" i="2"/>
  <c r="G637" i="2"/>
  <c r="G220" i="2"/>
  <c r="G92" i="2"/>
  <c r="G39" i="2"/>
  <c r="G567" i="2"/>
  <c r="G279" i="2"/>
  <c r="G510" i="2"/>
  <c r="G1048" i="2"/>
  <c r="G967" i="2"/>
  <c r="G1155" i="2"/>
  <c r="G518" i="2"/>
  <c r="G58" i="2"/>
  <c r="G823" i="2"/>
  <c r="G340" i="2"/>
  <c r="G356" i="2"/>
  <c r="G123" i="2"/>
  <c r="G999" i="2"/>
  <c r="G282" i="2"/>
  <c r="G763" i="2"/>
  <c r="G174" i="2"/>
  <c r="G468" i="2"/>
  <c r="G542" i="2"/>
  <c r="G73" i="2"/>
  <c r="G765" i="2"/>
  <c r="G1026" i="2"/>
  <c r="G215" i="2"/>
  <c r="G12" i="2"/>
  <c r="G711" i="2"/>
  <c r="G779" i="2"/>
  <c r="G201" i="2"/>
  <c r="G63" i="2"/>
  <c r="G632" i="2"/>
  <c r="G905" i="2"/>
  <c r="G520" i="2"/>
  <c r="G592" i="2"/>
  <c r="G887" i="2"/>
  <c r="G946" i="2"/>
  <c r="G851" i="2"/>
  <c r="G1042" i="2"/>
  <c r="G208" i="2"/>
  <c r="G344" i="2"/>
  <c r="G531" i="2"/>
  <c r="G817" i="2"/>
  <c r="G222" i="2"/>
  <c r="G1057" i="2"/>
  <c r="G631" i="2"/>
  <c r="G1170" i="2"/>
  <c r="G370" i="2"/>
  <c r="G939" i="2"/>
  <c r="G351" i="2"/>
  <c r="G70" i="2"/>
  <c r="G368" i="2"/>
  <c r="G751" i="2"/>
  <c r="G212" i="2"/>
  <c r="G664" i="2"/>
  <c r="G68" i="2"/>
  <c r="G277" i="2"/>
  <c r="G861" i="2"/>
  <c r="G433" i="2"/>
  <c r="G200" i="2"/>
  <c r="G1143" i="2"/>
  <c r="G243" i="2"/>
  <c r="G284" i="2"/>
  <c r="G437" i="2"/>
  <c r="G219" i="2"/>
  <c r="G126" i="2"/>
  <c r="G847" i="2"/>
  <c r="G308" i="2"/>
  <c r="G919" i="2"/>
  <c r="G1116" i="2"/>
  <c r="G505" i="2"/>
  <c r="G52" i="2"/>
  <c r="G986" i="2"/>
  <c r="G316" i="2"/>
  <c r="G521" i="2"/>
  <c r="G978" i="2"/>
  <c r="G103" i="2"/>
  <c r="G606" i="2"/>
  <c r="G1006" i="2"/>
  <c r="G223" i="2"/>
  <c r="G147" i="2"/>
  <c r="G604" i="2"/>
  <c r="G246" i="2"/>
  <c r="G278" i="2"/>
  <c r="G550" i="2"/>
  <c r="G210" i="2"/>
  <c r="G169" i="2"/>
  <c r="G452" i="2"/>
  <c r="G472" i="2"/>
  <c r="G321" i="2"/>
  <c r="G595" i="2"/>
  <c r="G529" i="2"/>
  <c r="G303" i="2"/>
  <c r="G161" i="2"/>
  <c r="G390" i="2"/>
  <c r="G893" i="2"/>
  <c r="G903" i="2"/>
  <c r="G1169" i="2"/>
  <c r="G932" i="2"/>
  <c r="G581" i="2"/>
  <c r="G753" i="2"/>
  <c r="G1265" i="2"/>
  <c r="G127" i="2"/>
  <c r="G440" i="2"/>
  <c r="G506" i="2"/>
  <c r="G704" i="2"/>
  <c r="G441" i="2"/>
  <c r="G653" i="2"/>
  <c r="G666" i="2"/>
  <c r="G524" i="2"/>
  <c r="G835" i="2"/>
  <c r="G1188" i="2"/>
  <c r="G1034" i="2"/>
  <c r="G471" i="2"/>
  <c r="G635" i="2"/>
  <c r="G1141" i="2"/>
  <c r="G15" i="2"/>
  <c r="G512" i="2"/>
  <c r="G696" i="2"/>
  <c r="G419" i="2"/>
  <c r="G681" i="2"/>
  <c r="G676" i="2"/>
  <c r="G1254" i="2"/>
  <c r="G947" i="2"/>
  <c r="G269" i="2"/>
  <c r="G252" i="2"/>
  <c r="G808" i="2"/>
  <c r="G389" i="2"/>
  <c r="G449" i="2"/>
  <c r="G771" i="2"/>
  <c r="G921" i="2"/>
  <c r="G566" i="2"/>
  <c r="G695" i="2"/>
  <c r="G119" i="2"/>
  <c r="G636" i="2"/>
  <c r="G409" i="2"/>
  <c r="G619" i="2"/>
  <c r="G465" i="2"/>
  <c r="G1060" i="2"/>
  <c r="G982" i="2"/>
  <c r="G760" i="2"/>
  <c r="G827" i="2"/>
  <c r="G447" i="2"/>
  <c r="G616" i="2"/>
  <c r="G451" i="2"/>
  <c r="G464" i="2"/>
  <c r="G1107" i="2"/>
  <c r="G137" i="2"/>
  <c r="G740" i="2"/>
  <c r="G1097" i="2"/>
  <c r="G463" i="2"/>
  <c r="G675" i="2"/>
  <c r="G603" i="2"/>
  <c r="G930" i="2"/>
  <c r="G750" i="2"/>
  <c r="G131" i="2"/>
  <c r="G692" i="2"/>
  <c r="G65" i="2"/>
  <c r="G1092" i="2"/>
  <c r="G112" i="2"/>
  <c r="G536" i="2"/>
  <c r="G410" i="2"/>
  <c r="G329" i="2"/>
  <c r="G743" i="2"/>
  <c r="G1184" i="2"/>
  <c r="G434" i="2"/>
  <c r="G815" i="2"/>
  <c r="G475" i="2"/>
  <c r="G339" i="2"/>
  <c r="G456" i="2"/>
  <c r="G803" i="2"/>
  <c r="G642" i="2"/>
  <c r="G69" i="2"/>
  <c r="G1040" i="2"/>
  <c r="G924" i="2"/>
  <c r="G707" i="2"/>
  <c r="G1189" i="2"/>
  <c r="G124" i="2"/>
  <c r="G654" i="2"/>
  <c r="G248" i="2"/>
  <c r="G856" i="2"/>
  <c r="G1205" i="2"/>
  <c r="G954" i="2"/>
  <c r="G401" i="2"/>
  <c r="G797" i="2"/>
  <c r="G175" i="2"/>
  <c r="G800" i="2"/>
  <c r="G1094" i="2"/>
  <c r="G733" i="2"/>
  <c r="G614" i="2"/>
  <c r="G1129" i="2"/>
  <c r="G552" i="2"/>
  <c r="G687" i="2"/>
  <c r="G1010" i="2"/>
  <c r="G830" i="2"/>
  <c r="G407" i="2"/>
  <c r="G734" i="2"/>
  <c r="G448" i="2"/>
  <c r="G445" i="2"/>
  <c r="G376" i="2"/>
  <c r="G438" i="2"/>
  <c r="G211" i="2"/>
  <c r="G332" i="2"/>
  <c r="G540" i="2"/>
  <c r="G363" i="2"/>
  <c r="G270" i="2"/>
  <c r="G878" i="2"/>
  <c r="G583" i="2"/>
  <c r="G645" i="2"/>
  <c r="G789" i="2"/>
  <c r="G756" i="2"/>
  <c r="G45" i="2"/>
  <c r="G1268" i="2"/>
  <c r="G820" i="2"/>
  <c r="G665" i="2"/>
  <c r="G613" i="2"/>
  <c r="G479" i="2"/>
  <c r="G845" i="2"/>
  <c r="G842" i="2"/>
  <c r="G1114" i="2"/>
  <c r="G826" i="2"/>
  <c r="G732" i="2"/>
  <c r="G621" i="2"/>
  <c r="G898" i="2"/>
  <c r="G669" i="2"/>
  <c r="G245" i="2"/>
  <c r="G402" i="2"/>
  <c r="G335" i="2"/>
  <c r="G793" i="2"/>
  <c r="G848" i="2"/>
  <c r="G649" i="2"/>
  <c r="G1109" i="2"/>
  <c r="G884" i="2"/>
  <c r="G682" i="2"/>
  <c r="G575" i="2"/>
  <c r="G759" i="2"/>
  <c r="G829" i="2"/>
  <c r="G662" i="2"/>
  <c r="G854" i="2"/>
  <c r="G987" i="2"/>
  <c r="G1206" i="2"/>
  <c r="G60" i="2"/>
  <c r="G1256" i="2"/>
  <c r="G922" i="2"/>
  <c r="G224" i="2"/>
  <c r="G38" i="2"/>
  <c r="G411" i="2"/>
  <c r="G306" i="2"/>
  <c r="G744" i="2"/>
  <c r="G938" i="2"/>
  <c r="G113" i="2"/>
  <c r="G13" i="2"/>
  <c r="G168" i="2"/>
  <c r="G855" i="2"/>
  <c r="G84" i="2"/>
  <c r="G95" i="2"/>
  <c r="G349" i="2"/>
  <c r="G679" i="2"/>
  <c r="G377" i="2"/>
  <c r="G560" i="2"/>
  <c r="G242" i="2"/>
  <c r="G612" i="2"/>
  <c r="G425" i="2"/>
  <c r="G807" i="2"/>
  <c r="G240" i="2"/>
  <c r="G257" i="2"/>
  <c r="G385" i="2"/>
  <c r="G608" i="2"/>
  <c r="G118" i="2"/>
  <c r="G239" i="2"/>
  <c r="G125" i="2"/>
  <c r="G1119" i="2"/>
  <c r="G1058" i="2"/>
  <c r="G1196" i="2"/>
  <c r="G139" i="2"/>
  <c r="G539" i="2"/>
  <c r="G170" i="2"/>
  <c r="G1203" i="2"/>
  <c r="G650" i="2"/>
  <c r="G133" i="2"/>
  <c r="G326" i="2"/>
  <c r="G1028" i="2"/>
  <c r="G1118" i="2"/>
  <c r="G668" i="2"/>
  <c r="G726" i="2"/>
  <c r="G852" i="2"/>
  <c r="G373" i="2"/>
  <c r="G129" i="2"/>
  <c r="G486" i="2"/>
  <c r="G798" i="2"/>
  <c r="G859" i="2"/>
  <c r="G225" i="2"/>
  <c r="G764" i="2"/>
  <c r="G1309" i="2"/>
  <c r="G1255" i="2"/>
  <c r="G128" i="2"/>
  <c r="G400" i="2"/>
  <c r="G1299" i="2"/>
  <c r="G343" i="2"/>
  <c r="G1132" i="2"/>
  <c r="G107" i="2"/>
  <c r="G775" i="2"/>
  <c r="G1000" i="2"/>
  <c r="G1191" i="2"/>
  <c r="G214" i="2"/>
  <c r="G341" i="2"/>
  <c r="G140" i="2"/>
  <c r="G364" i="2"/>
  <c r="G534" i="2"/>
  <c r="G931" i="2"/>
  <c r="G391" i="2"/>
  <c r="G345" i="2"/>
  <c r="G1342" i="2"/>
  <c r="G476" i="2"/>
  <c r="G906" i="2"/>
  <c r="G430" i="2"/>
  <c r="G871" i="2"/>
  <c r="G285" i="2"/>
  <c r="G283" i="2"/>
  <c r="G1013" i="2"/>
  <c r="G927" i="2"/>
  <c r="G159" i="2"/>
  <c r="G327" i="2"/>
  <c r="G945" i="2"/>
  <c r="G470" i="2"/>
  <c r="G648" i="2"/>
  <c r="G758" i="2"/>
  <c r="G994" i="2"/>
  <c r="G1158" i="2"/>
  <c r="G304" i="2"/>
  <c r="G1061" i="2"/>
  <c r="G346" i="2"/>
  <c r="G768" i="2"/>
  <c r="G870" i="2"/>
  <c r="G532" i="2"/>
  <c r="G1298" i="2"/>
  <c r="G990" i="2"/>
  <c r="G209" i="2"/>
  <c r="G735" i="2"/>
  <c r="G718" i="2"/>
  <c r="G1310" i="2"/>
  <c r="G1229" i="2"/>
  <c r="G1104" i="2"/>
  <c r="G362" i="2"/>
  <c r="G1315" i="2"/>
  <c r="G703" i="2"/>
  <c r="G1023" i="2"/>
  <c r="G406" i="2"/>
  <c r="G1259" i="2"/>
  <c r="G709" i="2"/>
  <c r="G769" i="2"/>
  <c r="G453" i="2"/>
  <c r="G395" i="2"/>
  <c r="G120" i="2"/>
  <c r="G429" i="2"/>
  <c r="G992" i="2"/>
  <c r="G275" i="2"/>
  <c r="G1250" i="2"/>
  <c r="G1020" i="2"/>
  <c r="G135" i="2"/>
  <c r="G615" i="2"/>
  <c r="G1340" i="2"/>
  <c r="G399" i="2"/>
  <c r="G936" i="2"/>
  <c r="G310" i="2"/>
  <c r="G1065" i="2"/>
  <c r="G515" i="2"/>
  <c r="G405" i="2"/>
  <c r="G94" i="2"/>
  <c r="G1036" i="2"/>
  <c r="G655" i="2"/>
  <c r="G1145" i="2"/>
  <c r="G699" i="2"/>
  <c r="G353" i="2"/>
  <c r="G934" i="2"/>
  <c r="G933" i="2"/>
  <c r="G1326" i="2"/>
  <c r="G191" i="2"/>
  <c r="G535" i="2"/>
  <c r="G436" i="2"/>
  <c r="G1063" i="2"/>
  <c r="G1153" i="2"/>
  <c r="G720" i="2"/>
  <c r="G1218" i="2"/>
  <c r="G365" i="2"/>
  <c r="G791" i="2"/>
  <c r="G974" i="2"/>
  <c r="G1151" i="2"/>
  <c r="G1262" i="2"/>
  <c r="G879" i="2"/>
  <c r="G354" i="2"/>
  <c r="G783" i="2"/>
  <c r="G836" i="2"/>
  <c r="G973" i="2"/>
  <c r="G1260" i="2"/>
  <c r="G985" i="2"/>
  <c r="G708" i="2"/>
  <c r="G772" i="2"/>
  <c r="G478" i="2"/>
  <c r="G722" i="2"/>
  <c r="G1115" i="2"/>
  <c r="G904" i="2"/>
  <c r="G487" i="2"/>
  <c r="G1165" i="2"/>
  <c r="G485" i="2"/>
  <c r="G714" i="2"/>
  <c r="G450" i="2"/>
  <c r="G1303" i="2"/>
  <c r="G677" i="2"/>
  <c r="G892" i="2"/>
  <c r="G886" i="2"/>
  <c r="G877" i="2"/>
  <c r="G408" i="2"/>
  <c r="G623" i="2"/>
  <c r="G1095" i="2"/>
  <c r="G700" i="2"/>
  <c r="G454" i="2"/>
  <c r="G1274" i="2"/>
  <c r="G686" i="2"/>
  <c r="G911" i="2"/>
  <c r="G812" i="2"/>
  <c r="G516" i="2"/>
  <c r="G473" i="2"/>
  <c r="G1124" i="2"/>
  <c r="G1083" i="2"/>
  <c r="G965" i="2"/>
  <c r="G873" i="2"/>
  <c r="G949" i="2"/>
  <c r="G416" i="2"/>
  <c r="G514" i="2"/>
  <c r="G546" i="2"/>
  <c r="G1173" i="2"/>
  <c r="G477" i="2"/>
  <c r="G309" i="2"/>
  <c r="G1312" i="2"/>
  <c r="G925" i="2"/>
  <c r="G821" i="2"/>
  <c r="G1272" i="2"/>
  <c r="G651" i="2"/>
  <c r="G1117" i="2"/>
  <c r="G713" i="2"/>
  <c r="G1337" i="2"/>
  <c r="G689" i="2"/>
  <c r="G943" i="2"/>
  <c r="G792" i="2"/>
  <c r="G1214" i="2"/>
  <c r="G860" i="2"/>
  <c r="G853" i="2"/>
  <c r="G1195" i="2"/>
  <c r="G1099" i="2"/>
  <c r="G582" i="2"/>
  <c r="G747" i="2"/>
  <c r="G1037" i="2"/>
  <c r="G889" i="2"/>
  <c r="G1324" i="2"/>
  <c r="G1051" i="2"/>
  <c r="G1311" i="2"/>
  <c r="G868" i="2"/>
  <c r="G626" i="2"/>
  <c r="G865" i="2"/>
  <c r="G1251" i="2"/>
  <c r="G787" i="2"/>
  <c r="G907" i="2"/>
  <c r="G523" i="2"/>
  <c r="G394" i="2"/>
  <c r="G1009" i="2"/>
  <c r="G1350" i="2"/>
  <c r="G557" i="2"/>
  <c r="G342" i="2"/>
  <c r="G1011" i="2"/>
  <c r="G745" i="2"/>
  <c r="G1039" i="2"/>
  <c r="G746" i="2"/>
  <c r="G435" i="2"/>
  <c r="G966" i="2"/>
  <c r="G846" i="2"/>
  <c r="G617" i="2"/>
  <c r="G1074" i="2"/>
  <c r="G1187" i="2"/>
  <c r="G501" i="2"/>
  <c r="G1100" i="2"/>
  <c r="G1293" i="2"/>
  <c r="G1078" i="2"/>
  <c r="G739" i="2"/>
  <c r="G556" i="2"/>
  <c r="G1041" i="2"/>
  <c r="G701" i="2"/>
  <c r="G561" i="2"/>
  <c r="G863" i="2"/>
  <c r="G1122" i="2"/>
  <c r="G1140" i="2"/>
  <c r="G680" i="2"/>
  <c r="G1235" i="2"/>
  <c r="G1321" i="2"/>
  <c r="G872" i="2"/>
  <c r="G1075" i="2"/>
  <c r="G1064" i="2"/>
  <c r="G725" i="2"/>
  <c r="G804" i="2"/>
  <c r="G1215" i="2"/>
  <c r="G1227" i="2"/>
  <c r="G466" i="2"/>
  <c r="G688" i="2"/>
  <c r="G1233" i="2"/>
  <c r="G1282" i="2"/>
  <c r="G1181" i="2"/>
  <c r="G1073" i="2"/>
  <c r="G545" i="2"/>
  <c r="G1347" i="2"/>
  <c r="G350" i="2"/>
  <c r="G646" i="2"/>
  <c r="G1105" i="2"/>
  <c r="G1106" i="2"/>
  <c r="G1245" i="2"/>
  <c r="G1335" i="2"/>
  <c r="G1131" i="2"/>
  <c r="G571" i="2"/>
  <c r="G638" i="2"/>
  <c r="G1192" i="2"/>
  <c r="G780" i="2"/>
  <c r="G1021" i="2"/>
  <c r="G691" i="2"/>
  <c r="G502" i="2"/>
  <c r="G1182" i="2"/>
  <c r="G568" i="2"/>
  <c r="G1204" i="2"/>
  <c r="G683" i="2"/>
  <c r="G685" i="2"/>
  <c r="G644" i="2"/>
  <c r="G548" i="2"/>
  <c r="G1325" i="2"/>
  <c r="G1351" i="2"/>
  <c r="G657" i="2"/>
  <c r="G1202" i="2"/>
  <c r="G1234" i="2"/>
  <c r="G1230" i="2"/>
  <c r="G843" i="2"/>
  <c r="G1328" i="2"/>
  <c r="G1208" i="2"/>
  <c r="G1059" i="2"/>
  <c r="G325" i="2"/>
  <c r="G1320" i="2"/>
  <c r="G1126" i="2"/>
  <c r="G426" i="2"/>
  <c r="G574" i="2"/>
  <c r="G1159" i="2"/>
  <c r="G1016" i="2"/>
  <c r="G444" i="2"/>
  <c r="G1096" i="2"/>
  <c r="G960" i="2"/>
  <c r="G727" i="2"/>
  <c r="G697" i="2"/>
  <c r="G1084" i="2"/>
  <c r="G899" i="2"/>
  <c r="G1263" i="2"/>
  <c r="G625" i="2"/>
  <c r="G1137" i="2"/>
  <c r="G1121" i="2"/>
  <c r="G837" i="2"/>
  <c r="G1007" i="2"/>
  <c r="G427" i="2"/>
  <c r="G663" i="2"/>
  <c r="G1270" i="2"/>
  <c r="G757" i="2"/>
  <c r="G891" i="2"/>
  <c r="G348" i="2"/>
  <c r="G1317" i="2"/>
  <c r="G988" i="2"/>
  <c r="G1307" i="2"/>
  <c r="G1219" i="2"/>
  <c r="G661" i="2"/>
  <c r="G862" i="2"/>
  <c r="G1157" i="2"/>
  <c r="G778" i="2"/>
  <c r="G455" i="2"/>
  <c r="G766" i="2"/>
  <c r="G754" i="2"/>
  <c r="G782" i="2"/>
  <c r="G1349" i="2"/>
  <c r="G1288" i="2"/>
  <c r="G833" i="2"/>
  <c r="G1304" i="2"/>
  <c r="G1273" i="2"/>
  <c r="G1102" i="2"/>
  <c r="G1081" i="2"/>
  <c r="G1330" i="2"/>
  <c r="G957" i="2"/>
  <c r="G1168" i="2"/>
  <c r="G541" i="2"/>
  <c r="G805" i="2"/>
  <c r="G964" i="2"/>
  <c r="G1089" i="2"/>
  <c r="G937" i="2"/>
  <c r="G706" i="2"/>
  <c r="G1087" i="2"/>
  <c r="G1008" i="2"/>
  <c r="G1341" i="2"/>
  <c r="G844" i="2"/>
  <c r="G1066" i="2"/>
  <c r="G605" i="2"/>
  <c r="G1323" i="2"/>
  <c r="G1050" i="2"/>
  <c r="G928" i="2"/>
  <c r="G590" i="2"/>
  <c r="G956" i="2"/>
  <c r="G1049" i="2"/>
  <c r="G1185" i="2"/>
  <c r="G1329" i="2"/>
  <c r="G474" i="2"/>
  <c r="G710" i="2"/>
  <c r="G777" i="2"/>
  <c r="G1082" i="2"/>
  <c r="G1246" i="2"/>
  <c r="G962" i="2"/>
  <c r="G564" i="2"/>
  <c r="G1072" i="2"/>
  <c r="G998" i="2"/>
  <c r="G1211" i="2"/>
  <c r="G1283" i="2"/>
  <c r="G790" i="2"/>
  <c r="G1198" i="2"/>
  <c r="G963" i="2"/>
  <c r="G864" i="2"/>
  <c r="G857" i="2"/>
  <c r="G628" i="2"/>
  <c r="G920" i="2"/>
  <c r="G729" i="2"/>
  <c r="G1183" i="2"/>
  <c r="G721" i="2"/>
  <c r="G1167" i="2"/>
  <c r="G1318" i="2"/>
  <c r="G719" i="2"/>
  <c r="G914" i="2"/>
  <c r="G728" i="2"/>
  <c r="G627" i="2"/>
  <c r="G1093" i="2"/>
  <c r="G374" i="2"/>
  <c r="G591" i="2"/>
  <c r="G1091" i="2"/>
  <c r="G1266" i="2"/>
  <c r="G1090" i="2"/>
  <c r="G1062" i="2"/>
  <c r="G659" i="2"/>
  <c r="G1148" i="2"/>
  <c r="G749" i="2"/>
  <c r="G1197" i="2"/>
  <c r="G1135" i="2"/>
  <c r="G1279" i="2"/>
  <c r="G1130" i="2"/>
  <c r="G1291" i="2"/>
  <c r="G773" i="2"/>
  <c r="G1190" i="2"/>
  <c r="G841" i="2"/>
  <c r="G544" i="2"/>
  <c r="G1080" i="2"/>
  <c r="G1085" i="2"/>
  <c r="G1027" i="2"/>
  <c r="G1025" i="2"/>
  <c r="G1174" i="2"/>
  <c r="G462" i="2"/>
  <c r="G742" i="2"/>
  <c r="G634" i="2"/>
  <c r="G976" i="2"/>
  <c r="G940" i="2"/>
  <c r="G819" i="2"/>
  <c r="G1241" i="2"/>
  <c r="G806" i="2"/>
  <c r="G1308" i="2"/>
  <c r="G1333" i="2"/>
  <c r="G880" i="2"/>
  <c r="G1271" i="2"/>
  <c r="G1345" i="2"/>
  <c r="G1228" i="2"/>
  <c r="G594" i="2"/>
  <c r="G1207" i="2"/>
  <c r="G1278" i="2"/>
  <c r="G929" i="2"/>
  <c r="G1005" i="2"/>
  <c r="G1339" i="2"/>
  <c r="G816" i="2"/>
  <c r="G1249" i="2"/>
  <c r="G1344" i="2"/>
  <c r="G1031" i="2"/>
  <c r="G715" i="2"/>
  <c r="G1269" i="2"/>
  <c r="G543" i="2"/>
  <c r="G584" i="2"/>
  <c r="I233" i="2"/>
  <c r="I115" i="2"/>
  <c r="I551" i="2"/>
  <c r="I48" i="2"/>
  <c r="I330" i="2"/>
  <c r="I229" i="2"/>
  <c r="I352" i="2"/>
  <c r="I172" i="2"/>
  <c r="I21" i="2"/>
  <c r="I116" i="2"/>
  <c r="I393" i="2"/>
  <c r="I49" i="2"/>
  <c r="I2" i="2"/>
  <c r="I858" i="2"/>
  <c r="I684" i="2"/>
  <c r="I293" i="2"/>
  <c r="I154" i="2"/>
  <c r="I117" i="2"/>
  <c r="I403" i="2"/>
  <c r="I424" i="2"/>
  <c r="I995" i="2"/>
  <c r="I461" i="2"/>
  <c r="I333" i="2"/>
  <c r="I491" i="2"/>
  <c r="I670" i="2"/>
  <c r="I421" i="2"/>
  <c r="I143" i="2"/>
  <c r="I834" i="2"/>
  <c r="I1138" i="2"/>
  <c r="I271" i="2"/>
  <c r="I67" i="2"/>
  <c r="I910" i="2"/>
  <c r="I1001" i="2"/>
  <c r="I1123" i="2"/>
  <c r="I1052" i="2"/>
  <c r="I230" i="2"/>
  <c r="I386" i="2"/>
  <c r="I1139" i="2"/>
  <c r="I569" i="2"/>
  <c r="I1120" i="2"/>
  <c r="I42" i="2"/>
  <c r="I203" i="2"/>
  <c r="I234" i="2"/>
  <c r="I420" i="2"/>
  <c r="I492" i="2"/>
  <c r="I511" i="2"/>
  <c r="I537" i="2"/>
  <c r="I3" i="2"/>
  <c r="I1264" i="2"/>
  <c r="I55" i="2"/>
  <c r="I226" i="2"/>
  <c r="I56" i="2"/>
  <c r="I527" i="2"/>
  <c r="I716" i="2"/>
  <c r="I1176" i="2"/>
  <c r="I839" i="2"/>
  <c r="I22" i="2"/>
  <c r="I144" i="2"/>
  <c r="I1076" i="2"/>
  <c r="I580" i="2"/>
  <c r="I915" i="2"/>
  <c r="I576" i="2"/>
  <c r="I996" i="2"/>
  <c r="I182" i="2"/>
  <c r="I109" i="2"/>
  <c r="I4" i="2"/>
  <c r="I1144" i="2"/>
  <c r="I1098" i="2"/>
  <c r="I814" i="2"/>
  <c r="I280" i="2"/>
  <c r="I1125" i="2"/>
  <c r="I1213" i="2"/>
  <c r="I110" i="2"/>
  <c r="I558" i="2"/>
  <c r="I917" i="2"/>
  <c r="I1112" i="2"/>
  <c r="I979" i="2"/>
  <c r="I1156" i="2"/>
  <c r="I1171" i="2"/>
  <c r="I1275" i="2"/>
  <c r="I235" i="2"/>
  <c r="I493" i="2"/>
  <c r="I1216" i="2"/>
  <c r="I188" i="2"/>
  <c r="I459" i="2"/>
  <c r="I570" i="2"/>
  <c r="I671" i="2"/>
  <c r="I577" i="2"/>
  <c r="I1127" i="2"/>
  <c r="I236" i="2"/>
  <c r="I483" i="2"/>
  <c r="I145" i="2"/>
  <c r="I50" i="2"/>
  <c r="I1150" i="2"/>
  <c r="I596" i="2"/>
  <c r="I950" i="2"/>
  <c r="I1070" i="2"/>
  <c r="I1086" i="2"/>
  <c r="I247" i="2"/>
  <c r="I1014" i="2"/>
  <c r="I702" i="2"/>
  <c r="I599" i="2"/>
  <c r="I959" i="2"/>
  <c r="I155" i="2"/>
  <c r="I397" i="2"/>
  <c r="I794" i="2"/>
  <c r="I237" i="2"/>
  <c r="I1035" i="2"/>
  <c r="I730" i="2"/>
  <c r="I231" i="2"/>
  <c r="I838" i="2"/>
  <c r="I272" i="2"/>
  <c r="I993" i="2"/>
  <c r="I918" i="2"/>
  <c r="I1044" i="2"/>
  <c r="I926" i="2"/>
  <c r="I1237" i="2"/>
  <c r="I1128" i="2"/>
  <c r="I997" i="2"/>
  <c r="I1292" i="2"/>
  <c r="I866" i="2"/>
  <c r="I1314" i="2"/>
  <c r="I1068" i="2"/>
  <c r="I989" i="2"/>
  <c r="I111" i="2"/>
  <c r="I192" i="2"/>
  <c r="I404" i="2"/>
  <c r="I977" i="2"/>
  <c r="I1160" i="2"/>
  <c r="I71" i="2"/>
  <c r="I672" i="2"/>
  <c r="I795" i="2"/>
  <c r="I776" i="2"/>
  <c r="I1280" i="2"/>
  <c r="I122" i="2"/>
  <c r="I951" i="2"/>
  <c r="I1053" i="2"/>
  <c r="I712" i="2"/>
  <c r="I923" i="2"/>
  <c r="I273" i="2"/>
  <c r="I831" i="2"/>
  <c r="I227" i="2"/>
  <c r="I1334" i="2"/>
  <c r="I20" i="2"/>
  <c r="I622" i="2"/>
  <c r="I1032" i="2"/>
  <c r="I633" i="2"/>
  <c r="I1022" i="2"/>
  <c r="I180" i="2"/>
  <c r="I1136" i="2"/>
  <c r="I1212" i="2"/>
  <c r="I1002" i="2"/>
  <c r="I334" i="2"/>
  <c r="I173" i="2"/>
  <c r="I723" i="2"/>
  <c r="I1210" i="2"/>
  <c r="I867" i="2"/>
  <c r="I467" i="2"/>
  <c r="I1252" i="2"/>
  <c r="I1247" i="2"/>
  <c r="I752" i="2"/>
  <c r="I610" i="2"/>
  <c r="I559" i="2"/>
  <c r="I1286" i="2"/>
  <c r="I1033" i="2"/>
  <c r="I1030" i="2"/>
  <c r="I398" i="2"/>
  <c r="I1199" i="2"/>
  <c r="I912" i="2"/>
  <c r="I609" i="2"/>
  <c r="I241" i="2"/>
  <c r="I673" i="2"/>
  <c r="I980" i="2"/>
  <c r="I809" i="2"/>
  <c r="I1045" i="2"/>
  <c r="I1209" i="2"/>
  <c r="I494" i="2"/>
  <c r="I832" i="2"/>
  <c r="I495" i="2"/>
  <c r="I1301" i="2"/>
  <c r="I1258" i="2"/>
  <c r="I801" i="2"/>
  <c r="I600" i="2"/>
  <c r="I387" i="2"/>
  <c r="I640" i="2"/>
  <c r="I443" i="2"/>
  <c r="I388" i="2"/>
  <c r="I796" i="2"/>
  <c r="I1224" i="2"/>
  <c r="I181" i="2"/>
  <c r="I717" i="2"/>
  <c r="I26" i="2"/>
  <c r="I578" i="2"/>
  <c r="I1238" i="2"/>
  <c r="I1134" i="2"/>
  <c r="I1284" i="2"/>
  <c r="I496" i="2"/>
  <c r="I156" i="2"/>
  <c r="I562" i="2"/>
  <c r="I1069" i="2"/>
  <c r="I1110" i="2"/>
  <c r="I876" i="2"/>
  <c r="I802" i="2"/>
  <c r="I1079" i="2"/>
  <c r="I114" i="2"/>
  <c r="I784" i="2"/>
  <c r="I1220" i="2"/>
  <c r="I538" i="2"/>
  <c r="I909" i="2"/>
  <c r="I1289" i="2"/>
  <c r="I1276" i="2"/>
  <c r="I1319" i="2"/>
  <c r="I66" i="2"/>
  <c r="I519" i="2"/>
  <c r="I1101" i="2"/>
  <c r="I1297" i="2"/>
  <c r="I597" i="2"/>
  <c r="I968" i="2"/>
  <c r="I292" i="2"/>
  <c r="I1221" i="2"/>
  <c r="I238" i="2"/>
  <c r="I1232" i="2"/>
  <c r="I1003" i="2"/>
  <c r="I958" i="2"/>
  <c r="I547" i="2"/>
  <c r="I1287" i="2"/>
  <c r="I1164" i="2"/>
  <c r="I1024" i="2"/>
  <c r="I643" i="2"/>
  <c r="I367" i="2"/>
  <c r="I221" i="2"/>
  <c r="I261" i="2"/>
  <c r="I1071" i="2"/>
  <c r="I1281" i="2"/>
  <c r="I1285" i="2"/>
  <c r="I1056" i="2"/>
  <c r="I1305" i="2"/>
  <c r="I1226" i="2"/>
  <c r="I818" i="2"/>
  <c r="I418" i="2"/>
  <c r="I981" i="2"/>
  <c r="I611" i="2"/>
  <c r="I1004" i="2"/>
  <c r="I969" i="2"/>
  <c r="I1277" i="2"/>
  <c r="I189" i="2"/>
  <c r="I1054" i="2"/>
  <c r="I183" i="2"/>
  <c r="I1236" i="2"/>
  <c r="I607" i="2"/>
  <c r="I1295" i="2"/>
  <c r="I1300" i="2"/>
  <c r="I869" i="2"/>
  <c r="I497" i="2"/>
  <c r="I983" i="2"/>
  <c r="I731" i="2"/>
  <c r="I698" i="2"/>
  <c r="I810" i="2"/>
  <c r="I51" i="2"/>
  <c r="I146" i="2"/>
  <c r="I509" i="2"/>
  <c r="I460" i="2"/>
  <c r="I563" i="2"/>
  <c r="I1343" i="2"/>
  <c r="I1103" i="2"/>
  <c r="I674" i="2"/>
  <c r="I1217" i="2"/>
  <c r="I138" i="2"/>
  <c r="I1067" i="2"/>
  <c r="I1267" i="2"/>
  <c r="I913" i="2"/>
  <c r="I1108" i="2"/>
  <c r="I1015" i="2"/>
  <c r="I620" i="2"/>
  <c r="I755" i="2"/>
  <c r="I1338" i="2"/>
  <c r="I579" i="2"/>
  <c r="I1302" i="2"/>
  <c r="I157" i="2"/>
  <c r="I1178" i="2"/>
  <c r="I908" i="2"/>
  <c r="I1172" i="2"/>
  <c r="I1346" i="2"/>
  <c r="I952" i="2"/>
  <c r="I1327" i="2"/>
  <c r="I1055" i="2"/>
  <c r="I1046" i="2"/>
  <c r="I1177" i="2"/>
  <c r="I828" i="2"/>
  <c r="I641" i="2"/>
  <c r="I1336" i="2"/>
  <c r="I971" i="2"/>
  <c r="I955" i="2"/>
  <c r="I1225" i="2"/>
  <c r="I355" i="2"/>
  <c r="I885" i="2"/>
  <c r="I970" i="2"/>
  <c r="I1257" i="2"/>
  <c r="I1240" i="2"/>
  <c r="I1154" i="2"/>
  <c r="I1313" i="2"/>
  <c r="I422" i="2"/>
  <c r="I1231" i="2"/>
  <c r="I1194" i="2"/>
  <c r="I1186" i="2"/>
  <c r="I849" i="2"/>
  <c r="I941" i="2"/>
  <c r="I1180" i="2"/>
  <c r="I1306" i="2"/>
  <c r="I774" i="2"/>
  <c r="I158" i="2"/>
  <c r="I1088" i="2"/>
  <c r="I1253" i="2"/>
  <c r="I1193" i="2"/>
  <c r="I1018" i="2"/>
  <c r="I1200" i="2"/>
  <c r="I1248" i="2"/>
  <c r="I1261" i="2"/>
  <c r="I1332" i="2"/>
  <c r="I1201" i="2"/>
  <c r="I1243" i="2"/>
  <c r="I199" i="2"/>
  <c r="I991" i="2"/>
  <c r="I788" i="2"/>
  <c r="I1047" i="2"/>
  <c r="I598" i="2"/>
  <c r="I761" i="2"/>
  <c r="I942" i="2"/>
  <c r="I1019" i="2"/>
  <c r="I1290" i="2"/>
  <c r="I1133" i="2"/>
  <c r="I281" i="2"/>
  <c r="I262" i="2"/>
  <c r="I875" i="2"/>
  <c r="I379" i="2"/>
  <c r="I196" i="2"/>
  <c r="I318" i="2"/>
  <c r="I23" i="2"/>
  <c r="I553" i="2"/>
  <c r="I313" i="2"/>
  <c r="I314" i="2"/>
  <c r="I554" i="2"/>
  <c r="I555" i="2"/>
  <c r="I78" i="2"/>
  <c r="I458" i="2"/>
  <c r="I34" i="2"/>
  <c r="I258" i="2"/>
  <c r="I16" i="2"/>
  <c r="I1161" i="2"/>
  <c r="I88" i="2"/>
  <c r="I412" i="2"/>
  <c r="I375" i="2"/>
  <c r="I5" i="2"/>
  <c r="I79" i="2"/>
  <c r="I1162" i="2"/>
  <c r="I338" i="2"/>
  <c r="I24" i="2"/>
  <c r="I108" i="2"/>
  <c r="I503" i="2"/>
  <c r="I177" i="2"/>
  <c r="I251" i="2"/>
  <c r="I253" i="2"/>
  <c r="I80" i="2"/>
  <c r="I294" i="2"/>
  <c r="I380" i="2"/>
  <c r="I185" i="2"/>
  <c r="I254" i="2"/>
  <c r="I264" i="2"/>
  <c r="I381" i="2"/>
  <c r="I8" i="2"/>
  <c r="I9" i="2"/>
  <c r="I382" i="2"/>
  <c r="I413" i="2"/>
  <c r="I366" i="2"/>
  <c r="I323" i="2"/>
  <c r="I656" i="2"/>
  <c r="I287" i="2"/>
  <c r="I383" i="2"/>
  <c r="I414" i="2"/>
  <c r="I894" i="2"/>
  <c r="I396" i="2"/>
  <c r="I369" i="2"/>
  <c r="I197" i="2"/>
  <c r="I152" i="2"/>
  <c r="I216" i="2"/>
  <c r="I549" i="2"/>
  <c r="I134" i="2"/>
  <c r="I178" i="2"/>
  <c r="I319" i="2"/>
  <c r="I276" i="2"/>
  <c r="I72" i="2"/>
  <c r="I767" i="2"/>
  <c r="I31" i="2"/>
  <c r="I525" i="2"/>
  <c r="I295" i="2"/>
  <c r="I6" i="2"/>
  <c r="I288" i="2"/>
  <c r="I1166" i="2"/>
  <c r="I121" i="2"/>
  <c r="I705" i="2"/>
  <c r="I315" i="2"/>
  <c r="I984" i="2"/>
  <c r="I312" i="2"/>
  <c r="I296" i="2"/>
  <c r="I442" i="2"/>
  <c r="I255" i="2"/>
  <c r="I916" i="2"/>
  <c r="I586" i="2"/>
  <c r="I35" i="2"/>
  <c r="I62" i="2"/>
  <c r="I32" i="2"/>
  <c r="I302" i="2"/>
  <c r="I297" i="2"/>
  <c r="I105" i="2"/>
  <c r="I320" i="2"/>
  <c r="I972" i="2"/>
  <c r="I298" i="2"/>
  <c r="I629" i="2"/>
  <c r="I99" i="2"/>
  <c r="I217" i="2"/>
  <c r="I371" i="2"/>
  <c r="I431" i="2"/>
  <c r="I748" i="2"/>
  <c r="I160" i="2"/>
  <c r="I289" i="2"/>
  <c r="I290" i="2"/>
  <c r="I218" i="2"/>
  <c r="I27" i="2"/>
  <c r="I331" i="2"/>
  <c r="I171" i="2"/>
  <c r="I25" i="2"/>
  <c r="I36" i="2"/>
  <c r="I291" i="2"/>
  <c r="I587" i="2"/>
  <c r="I299" i="2"/>
  <c r="I153" i="2"/>
  <c r="I205" i="2"/>
  <c r="I75" i="2"/>
  <c r="I37" i="2"/>
  <c r="I480" i="2"/>
  <c r="I897" i="2"/>
  <c r="I87" i="2"/>
  <c r="I265" i="2"/>
  <c r="I498" i="2"/>
  <c r="I259" i="2"/>
  <c r="I317" i="2"/>
  <c r="I528" i="2"/>
  <c r="I324" i="2"/>
  <c r="I660" i="2"/>
  <c r="I1222" i="2"/>
  <c r="I736" i="2"/>
  <c r="I266" i="2"/>
  <c r="I166" i="2"/>
  <c r="I602" i="2"/>
  <c r="I1163" i="2"/>
  <c r="I813" i="2"/>
  <c r="I10" i="2"/>
  <c r="I274" i="2"/>
  <c r="I824" i="2"/>
  <c r="I186" i="2"/>
  <c r="I811" i="2"/>
  <c r="I17" i="2"/>
  <c r="I336" i="2"/>
  <c r="I300" i="2"/>
  <c r="I337" i="2"/>
  <c r="I256" i="2"/>
  <c r="I184" i="2"/>
  <c r="I882" i="2"/>
  <c r="I500" i="2"/>
  <c r="I1331" i="2"/>
  <c r="I840" i="2"/>
  <c r="I286" i="2"/>
  <c r="I895" i="2"/>
  <c r="I572" i="2"/>
  <c r="I737" i="2"/>
  <c r="I305" i="2"/>
  <c r="I785" i="2"/>
  <c r="I207" i="2"/>
  <c r="I260" i="2"/>
  <c r="I481" i="2"/>
  <c r="I89" i="2"/>
  <c r="I162" i="2"/>
  <c r="I482" i="2"/>
  <c r="I100" i="2"/>
  <c r="I585" i="2"/>
  <c r="I741" i="2"/>
  <c r="I738" i="2"/>
  <c r="I76" i="2"/>
  <c r="I195" i="2"/>
  <c r="I101" i="2"/>
  <c r="I57" i="2"/>
  <c r="I163" i="2"/>
  <c r="I1146" i="2"/>
  <c r="I1142" i="2"/>
  <c r="I1149" i="2"/>
  <c r="I499" i="2"/>
  <c r="I249" i="2"/>
  <c r="I900" i="2"/>
  <c r="I1029" i="2"/>
  <c r="I883" i="2"/>
  <c r="I896" i="2"/>
  <c r="I167" i="2"/>
  <c r="I850" i="2"/>
  <c r="I1223" i="2"/>
  <c r="I975" i="2"/>
  <c r="I961" i="2"/>
  <c r="I504" i="2"/>
  <c r="I1316" i="2"/>
  <c r="I601" i="2"/>
  <c r="I533" i="2"/>
  <c r="I164" i="2"/>
  <c r="I770" i="2"/>
  <c r="I378" i="2"/>
  <c r="I130" i="2"/>
  <c r="I46" i="2"/>
  <c r="I77" i="2"/>
  <c r="I1296" i="2"/>
  <c r="I446" i="2"/>
  <c r="I1017" i="2"/>
  <c r="I693" i="2"/>
  <c r="I522" i="2"/>
  <c r="I526" i="2"/>
  <c r="I1348" i="2"/>
  <c r="I1294" i="2"/>
  <c r="I1147" i="2"/>
  <c r="I678" i="2"/>
  <c r="I1152" i="2"/>
  <c r="I1322" i="2"/>
  <c r="I136" i="2"/>
  <c r="I618" i="2"/>
  <c r="I469" i="2"/>
  <c r="I102" i="2"/>
  <c r="I890" i="2"/>
  <c r="I372" i="2"/>
  <c r="I1111" i="2"/>
  <c r="I953" i="2"/>
  <c r="I250" i="2"/>
  <c r="I881" i="2"/>
  <c r="I1043" i="2"/>
  <c r="I935" i="2"/>
  <c r="I901" i="2"/>
  <c r="I11" i="2"/>
  <c r="I1244" i="2"/>
  <c r="I198" i="2"/>
  <c r="I1077" i="2"/>
  <c r="I1242" i="2"/>
  <c r="I179" i="2"/>
  <c r="I322" i="2"/>
  <c r="I1175" i="2"/>
  <c r="I361" i="2"/>
  <c r="I781" i="2"/>
  <c r="I489" i="2"/>
  <c r="I1012" i="2"/>
  <c r="I187" i="2"/>
  <c r="I301" i="2"/>
  <c r="I658" i="2"/>
  <c r="I902" i="2"/>
  <c r="I7" i="2"/>
  <c r="I33" i="2"/>
  <c r="I14" i="2"/>
  <c r="I85" i="2"/>
  <c r="I589" i="2"/>
  <c r="I19" i="2"/>
  <c r="I1239" i="2"/>
  <c r="I30" i="2"/>
  <c r="I228" i="2"/>
  <c r="I268" i="2"/>
  <c r="I43" i="2"/>
  <c r="I54" i="2"/>
  <c r="I517" i="2"/>
  <c r="I82" i="2"/>
  <c r="I93" i="2"/>
  <c r="I944" i="2"/>
  <c r="I64" i="2"/>
  <c r="I190" i="2"/>
  <c r="I149" i="2"/>
  <c r="I74" i="2"/>
  <c r="I193" i="2"/>
  <c r="I630" i="2"/>
  <c r="I360" i="2"/>
  <c r="I59" i="2"/>
  <c r="I1179" i="2"/>
  <c r="I148" i="2"/>
  <c r="I98" i="2"/>
  <c r="I799" i="2"/>
  <c r="I439" i="2"/>
  <c r="I357" i="2"/>
  <c r="I204" i="2"/>
  <c r="I490" i="2"/>
  <c r="I176" i="2"/>
  <c r="I41" i="2"/>
  <c r="I624" i="2"/>
  <c r="I104" i="2"/>
  <c r="I28" i="2"/>
  <c r="I267" i="2"/>
  <c r="I588" i="2"/>
  <c r="I359" i="2"/>
  <c r="I90" i="2"/>
  <c r="I358" i="2"/>
  <c r="I484" i="2"/>
  <c r="I194" i="2"/>
  <c r="I1038" i="2"/>
  <c r="I307" i="2"/>
  <c r="I565" i="2"/>
  <c r="I1113" i="2"/>
  <c r="I384" i="2"/>
  <c r="I786" i="2"/>
  <c r="I44" i="2"/>
  <c r="I417" i="2"/>
  <c r="I415" i="2"/>
  <c r="I530" i="2"/>
  <c r="I432" i="2"/>
  <c r="I141" i="2"/>
  <c r="I91" i="2"/>
  <c r="I40" i="2"/>
  <c r="I507" i="2"/>
  <c r="I151" i="2"/>
  <c r="I825" i="2"/>
  <c r="I150" i="2"/>
  <c r="I948" i="2"/>
  <c r="I206" i="2"/>
  <c r="I213" i="2"/>
  <c r="I96" i="2"/>
  <c r="I647" i="2"/>
  <c r="I513" i="2"/>
  <c r="I86" i="2"/>
  <c r="I822" i="2"/>
  <c r="I888" i="2"/>
  <c r="I142" i="2"/>
  <c r="I508" i="2"/>
  <c r="I724" i="2"/>
  <c r="I428" i="2"/>
  <c r="I457" i="2"/>
  <c r="I47" i="2"/>
  <c r="I244" i="2"/>
  <c r="I694" i="2"/>
  <c r="I690" i="2"/>
  <c r="I392" i="2"/>
  <c r="I347" i="2"/>
  <c r="I29" i="2"/>
  <c r="I488" i="2"/>
  <c r="I652" i="2"/>
  <c r="I667" i="2"/>
  <c r="I423" i="2"/>
  <c r="I311" i="2"/>
  <c r="I97" i="2"/>
  <c r="I874" i="2"/>
  <c r="I639" i="2"/>
  <c r="I132" i="2"/>
  <c r="I81" i="2"/>
  <c r="I328" i="2"/>
  <c r="I61" i="2"/>
  <c r="I232" i="2"/>
  <c r="I18" i="2"/>
  <c r="I53" i="2"/>
  <c r="I106" i="2"/>
  <c r="I202" i="2"/>
  <c r="I165" i="2"/>
  <c r="I573" i="2"/>
  <c r="I593" i="2"/>
  <c r="I263" i="2"/>
  <c r="I762" i="2"/>
  <c r="I83" i="2"/>
  <c r="I637" i="2"/>
  <c r="I220" i="2"/>
  <c r="I92" i="2"/>
  <c r="I39" i="2"/>
  <c r="I567" i="2"/>
  <c r="I279" i="2"/>
  <c r="I510" i="2"/>
  <c r="I1048" i="2"/>
  <c r="I967" i="2"/>
  <c r="I1155" i="2"/>
  <c r="I518" i="2"/>
  <c r="I58" i="2"/>
  <c r="I823" i="2"/>
  <c r="I340" i="2"/>
  <c r="I356" i="2"/>
  <c r="I123" i="2"/>
  <c r="I999" i="2"/>
  <c r="I282" i="2"/>
  <c r="I763" i="2"/>
  <c r="I174" i="2"/>
  <c r="I468" i="2"/>
  <c r="I542" i="2"/>
  <c r="I73" i="2"/>
  <c r="I765" i="2"/>
  <c r="I1026" i="2"/>
  <c r="I215" i="2"/>
  <c r="I12" i="2"/>
  <c r="I711" i="2"/>
  <c r="I779" i="2"/>
  <c r="I201" i="2"/>
  <c r="I63" i="2"/>
  <c r="I632" i="2"/>
  <c r="I905" i="2"/>
  <c r="I520" i="2"/>
  <c r="I592" i="2"/>
  <c r="I887" i="2"/>
  <c r="I946" i="2"/>
  <c r="I851" i="2"/>
  <c r="I1042" i="2"/>
  <c r="I208" i="2"/>
  <c r="I344" i="2"/>
  <c r="I531" i="2"/>
  <c r="I817" i="2"/>
  <c r="I222" i="2"/>
  <c r="I1057" i="2"/>
  <c r="I631" i="2"/>
  <c r="I1170" i="2"/>
  <c r="I370" i="2"/>
  <c r="I939" i="2"/>
  <c r="I351" i="2"/>
  <c r="I70" i="2"/>
  <c r="I368" i="2"/>
  <c r="I751" i="2"/>
  <c r="I212" i="2"/>
  <c r="I664" i="2"/>
  <c r="I68" i="2"/>
  <c r="I277" i="2"/>
  <c r="I861" i="2"/>
  <c r="I433" i="2"/>
  <c r="I200" i="2"/>
  <c r="I1143" i="2"/>
  <c r="I243" i="2"/>
  <c r="I284" i="2"/>
  <c r="I437" i="2"/>
  <c r="I219" i="2"/>
  <c r="I126" i="2"/>
  <c r="I847" i="2"/>
  <c r="I308" i="2"/>
  <c r="I919" i="2"/>
  <c r="I1116" i="2"/>
  <c r="I505" i="2"/>
  <c r="I52" i="2"/>
  <c r="I986" i="2"/>
  <c r="I316" i="2"/>
  <c r="I521" i="2"/>
  <c r="I978" i="2"/>
  <c r="I103" i="2"/>
  <c r="I606" i="2"/>
  <c r="I1006" i="2"/>
  <c r="I223" i="2"/>
  <c r="I147" i="2"/>
  <c r="I604" i="2"/>
  <c r="I246" i="2"/>
  <c r="I278" i="2"/>
  <c r="I550" i="2"/>
  <c r="I210" i="2"/>
  <c r="I169" i="2"/>
  <c r="I452" i="2"/>
  <c r="I472" i="2"/>
  <c r="I321" i="2"/>
  <c r="I595" i="2"/>
  <c r="I529" i="2"/>
  <c r="I303" i="2"/>
  <c r="I161" i="2"/>
  <c r="I390" i="2"/>
  <c r="I893" i="2"/>
  <c r="I903" i="2"/>
  <c r="I1169" i="2"/>
  <c r="I932" i="2"/>
  <c r="I581" i="2"/>
  <c r="I753" i="2"/>
  <c r="I1265" i="2"/>
  <c r="I127" i="2"/>
  <c r="I440" i="2"/>
  <c r="I506" i="2"/>
  <c r="I704" i="2"/>
  <c r="I441" i="2"/>
  <c r="I653" i="2"/>
  <c r="I666" i="2"/>
  <c r="I524" i="2"/>
  <c r="I835" i="2"/>
  <c r="I1188" i="2"/>
  <c r="I1034" i="2"/>
  <c r="I471" i="2"/>
  <c r="I635" i="2"/>
  <c r="I1141" i="2"/>
  <c r="I15" i="2"/>
  <c r="I512" i="2"/>
  <c r="I696" i="2"/>
  <c r="I419" i="2"/>
  <c r="I681" i="2"/>
  <c r="I676" i="2"/>
  <c r="I1254" i="2"/>
  <c r="I947" i="2"/>
  <c r="I269" i="2"/>
  <c r="I252" i="2"/>
  <c r="I808" i="2"/>
  <c r="I389" i="2"/>
  <c r="I449" i="2"/>
  <c r="I771" i="2"/>
  <c r="I921" i="2"/>
  <c r="I566" i="2"/>
  <c r="I695" i="2"/>
  <c r="I119" i="2"/>
  <c r="I636" i="2"/>
  <c r="I409" i="2"/>
  <c r="I619" i="2"/>
  <c r="I465" i="2"/>
  <c r="I1060" i="2"/>
  <c r="I982" i="2"/>
  <c r="I760" i="2"/>
  <c r="I827" i="2"/>
  <c r="I447" i="2"/>
  <c r="I616" i="2"/>
  <c r="I451" i="2"/>
  <c r="I464" i="2"/>
  <c r="I1107" i="2"/>
  <c r="I137" i="2"/>
  <c r="I740" i="2"/>
  <c r="I1097" i="2"/>
  <c r="I463" i="2"/>
  <c r="I675" i="2"/>
  <c r="I603" i="2"/>
  <c r="I930" i="2"/>
  <c r="I750" i="2"/>
  <c r="I131" i="2"/>
  <c r="I692" i="2"/>
  <c r="I65" i="2"/>
  <c r="I1092" i="2"/>
  <c r="I112" i="2"/>
  <c r="I536" i="2"/>
  <c r="I410" i="2"/>
  <c r="I329" i="2"/>
  <c r="I743" i="2"/>
  <c r="I1184" i="2"/>
  <c r="I434" i="2"/>
  <c r="I815" i="2"/>
  <c r="I475" i="2"/>
  <c r="I339" i="2"/>
  <c r="I456" i="2"/>
  <c r="I803" i="2"/>
  <c r="I642" i="2"/>
  <c r="I69" i="2"/>
  <c r="I1040" i="2"/>
  <c r="I924" i="2"/>
  <c r="I707" i="2"/>
  <c r="I1189" i="2"/>
  <c r="I124" i="2"/>
  <c r="I654" i="2"/>
  <c r="I248" i="2"/>
  <c r="I856" i="2"/>
  <c r="I1205" i="2"/>
  <c r="I954" i="2"/>
  <c r="I401" i="2"/>
  <c r="I797" i="2"/>
  <c r="I175" i="2"/>
  <c r="I800" i="2"/>
  <c r="I1094" i="2"/>
  <c r="I733" i="2"/>
  <c r="I614" i="2"/>
  <c r="I1129" i="2"/>
  <c r="I552" i="2"/>
  <c r="I687" i="2"/>
  <c r="I1010" i="2"/>
  <c r="I830" i="2"/>
  <c r="I407" i="2"/>
  <c r="I734" i="2"/>
  <c r="I448" i="2"/>
  <c r="I445" i="2"/>
  <c r="I376" i="2"/>
  <c r="I438" i="2"/>
  <c r="I211" i="2"/>
  <c r="I332" i="2"/>
  <c r="I540" i="2"/>
  <c r="I363" i="2"/>
  <c r="I270" i="2"/>
  <c r="I878" i="2"/>
  <c r="I583" i="2"/>
  <c r="I645" i="2"/>
  <c r="I789" i="2"/>
  <c r="I756" i="2"/>
  <c r="I45" i="2"/>
  <c r="I1268" i="2"/>
  <c r="I820" i="2"/>
  <c r="I665" i="2"/>
  <c r="I613" i="2"/>
  <c r="I479" i="2"/>
  <c r="I845" i="2"/>
  <c r="I842" i="2"/>
  <c r="I1114" i="2"/>
  <c r="I826" i="2"/>
  <c r="I732" i="2"/>
  <c r="I621" i="2"/>
  <c r="I898" i="2"/>
  <c r="I669" i="2"/>
  <c r="I245" i="2"/>
  <c r="I402" i="2"/>
  <c r="I335" i="2"/>
  <c r="I793" i="2"/>
  <c r="I848" i="2"/>
  <c r="I649" i="2"/>
  <c r="I1109" i="2"/>
  <c r="I884" i="2"/>
  <c r="I682" i="2"/>
  <c r="I575" i="2"/>
  <c r="I759" i="2"/>
  <c r="I829" i="2"/>
  <c r="I662" i="2"/>
  <c r="I854" i="2"/>
  <c r="I987" i="2"/>
  <c r="I1206" i="2"/>
  <c r="I60" i="2"/>
  <c r="I1256" i="2"/>
  <c r="I922" i="2"/>
  <c r="I224" i="2"/>
  <c r="I38" i="2"/>
  <c r="I411" i="2"/>
  <c r="I306" i="2"/>
  <c r="I744" i="2"/>
  <c r="I938" i="2"/>
  <c r="I113" i="2"/>
  <c r="I13" i="2"/>
  <c r="I168" i="2"/>
  <c r="I855" i="2"/>
  <c r="I84" i="2"/>
  <c r="I95" i="2"/>
  <c r="I349" i="2"/>
  <c r="I679" i="2"/>
  <c r="I377" i="2"/>
  <c r="I560" i="2"/>
  <c r="I242" i="2"/>
  <c r="I612" i="2"/>
  <c r="I425" i="2"/>
  <c r="I807" i="2"/>
  <c r="I240" i="2"/>
  <c r="I257" i="2"/>
  <c r="I385" i="2"/>
  <c r="I608" i="2"/>
  <c r="I118" i="2"/>
  <c r="I239" i="2"/>
  <c r="I125" i="2"/>
  <c r="I1119" i="2"/>
  <c r="I1058" i="2"/>
  <c r="I1196" i="2"/>
  <c r="I139" i="2"/>
  <c r="I539" i="2"/>
  <c r="I170" i="2"/>
  <c r="I1203" i="2"/>
  <c r="I650" i="2"/>
  <c r="I133" i="2"/>
  <c r="I326" i="2"/>
  <c r="I1028" i="2"/>
  <c r="I1118" i="2"/>
  <c r="I668" i="2"/>
  <c r="I726" i="2"/>
  <c r="I852" i="2"/>
  <c r="I373" i="2"/>
  <c r="I129" i="2"/>
  <c r="I486" i="2"/>
  <c r="I798" i="2"/>
  <c r="I859" i="2"/>
  <c r="I225" i="2"/>
  <c r="I764" i="2"/>
  <c r="I1309" i="2"/>
  <c r="I1255" i="2"/>
  <c r="I128" i="2"/>
  <c r="I400" i="2"/>
  <c r="I1299" i="2"/>
  <c r="I343" i="2"/>
  <c r="I1132" i="2"/>
  <c r="I107" i="2"/>
  <c r="I775" i="2"/>
  <c r="I1000" i="2"/>
  <c r="I1191" i="2"/>
  <c r="I214" i="2"/>
  <c r="I341" i="2"/>
  <c r="I140" i="2"/>
  <c r="I364" i="2"/>
  <c r="I534" i="2"/>
  <c r="I931" i="2"/>
  <c r="I391" i="2"/>
  <c r="I345" i="2"/>
  <c r="I1342" i="2"/>
  <c r="I476" i="2"/>
  <c r="I906" i="2"/>
  <c r="I430" i="2"/>
  <c r="I871" i="2"/>
  <c r="I285" i="2"/>
  <c r="I283" i="2"/>
  <c r="I1013" i="2"/>
  <c r="I927" i="2"/>
  <c r="I159" i="2"/>
  <c r="I327" i="2"/>
  <c r="I945" i="2"/>
  <c r="I470" i="2"/>
  <c r="I648" i="2"/>
  <c r="I758" i="2"/>
  <c r="I994" i="2"/>
  <c r="I1158" i="2"/>
  <c r="I304" i="2"/>
  <c r="I1061" i="2"/>
  <c r="I346" i="2"/>
  <c r="I768" i="2"/>
  <c r="I870" i="2"/>
  <c r="I532" i="2"/>
  <c r="I1298" i="2"/>
  <c r="I990" i="2"/>
  <c r="I209" i="2"/>
  <c r="I735" i="2"/>
  <c r="I718" i="2"/>
  <c r="I1310" i="2"/>
  <c r="I1229" i="2"/>
  <c r="I1104" i="2"/>
  <c r="I362" i="2"/>
  <c r="I1315" i="2"/>
  <c r="I703" i="2"/>
  <c r="I1023" i="2"/>
  <c r="I406" i="2"/>
  <c r="I1259" i="2"/>
  <c r="I709" i="2"/>
  <c r="I769" i="2"/>
  <c r="I453" i="2"/>
  <c r="I395" i="2"/>
  <c r="I120" i="2"/>
  <c r="I429" i="2"/>
  <c r="I992" i="2"/>
  <c r="I275" i="2"/>
  <c r="I1250" i="2"/>
  <c r="I1020" i="2"/>
  <c r="I135" i="2"/>
  <c r="I615" i="2"/>
  <c r="I1340" i="2"/>
  <c r="I399" i="2"/>
  <c r="I936" i="2"/>
  <c r="I310" i="2"/>
  <c r="I1065" i="2"/>
  <c r="I515" i="2"/>
  <c r="I405" i="2"/>
  <c r="I94" i="2"/>
  <c r="I1036" i="2"/>
  <c r="I655" i="2"/>
  <c r="I1145" i="2"/>
  <c r="I699" i="2"/>
  <c r="I353" i="2"/>
  <c r="I934" i="2"/>
  <c r="I933" i="2"/>
  <c r="I1326" i="2"/>
  <c r="I191" i="2"/>
  <c r="I535" i="2"/>
  <c r="I436" i="2"/>
  <c r="I1063" i="2"/>
  <c r="I1153" i="2"/>
  <c r="I720" i="2"/>
  <c r="I1218" i="2"/>
  <c r="I365" i="2"/>
  <c r="I791" i="2"/>
  <c r="I974" i="2"/>
  <c r="I1151" i="2"/>
  <c r="I1262" i="2"/>
  <c r="I879" i="2"/>
  <c r="I354" i="2"/>
  <c r="I783" i="2"/>
  <c r="I836" i="2"/>
  <c r="I973" i="2"/>
  <c r="I1260" i="2"/>
  <c r="I985" i="2"/>
  <c r="I708" i="2"/>
  <c r="I772" i="2"/>
  <c r="I478" i="2"/>
  <c r="I722" i="2"/>
  <c r="I1115" i="2"/>
  <c r="I904" i="2"/>
  <c r="I487" i="2"/>
  <c r="I1165" i="2"/>
  <c r="I485" i="2"/>
  <c r="I714" i="2"/>
  <c r="I450" i="2"/>
  <c r="I1303" i="2"/>
  <c r="I677" i="2"/>
  <c r="I892" i="2"/>
  <c r="I886" i="2"/>
  <c r="I877" i="2"/>
  <c r="I408" i="2"/>
  <c r="I623" i="2"/>
  <c r="I1095" i="2"/>
  <c r="I700" i="2"/>
  <c r="I454" i="2"/>
  <c r="I1274" i="2"/>
  <c r="I686" i="2"/>
  <c r="I911" i="2"/>
  <c r="I812" i="2"/>
  <c r="I516" i="2"/>
  <c r="I473" i="2"/>
  <c r="I1124" i="2"/>
  <c r="I1083" i="2"/>
  <c r="I965" i="2"/>
  <c r="I873" i="2"/>
  <c r="I949" i="2"/>
  <c r="I416" i="2"/>
  <c r="I514" i="2"/>
  <c r="I546" i="2"/>
  <c r="I1173" i="2"/>
  <c r="I477" i="2"/>
  <c r="I309" i="2"/>
  <c r="I1312" i="2"/>
  <c r="I925" i="2"/>
  <c r="I821" i="2"/>
  <c r="I1272" i="2"/>
  <c r="I651" i="2"/>
  <c r="I1117" i="2"/>
  <c r="I713" i="2"/>
  <c r="I1337" i="2"/>
  <c r="I689" i="2"/>
  <c r="I943" i="2"/>
  <c r="I792" i="2"/>
  <c r="I1214" i="2"/>
  <c r="I860" i="2"/>
  <c r="I853" i="2"/>
  <c r="I1195" i="2"/>
  <c r="I1099" i="2"/>
  <c r="I582" i="2"/>
  <c r="I747" i="2"/>
  <c r="I1037" i="2"/>
  <c r="I889" i="2"/>
  <c r="I1324" i="2"/>
  <c r="I1051" i="2"/>
  <c r="I1311" i="2"/>
  <c r="I868" i="2"/>
  <c r="I626" i="2"/>
  <c r="I865" i="2"/>
  <c r="I1251" i="2"/>
  <c r="I787" i="2"/>
  <c r="I907" i="2"/>
  <c r="I523" i="2"/>
  <c r="I394" i="2"/>
  <c r="I1009" i="2"/>
  <c r="I1350" i="2"/>
  <c r="I557" i="2"/>
  <c r="I342" i="2"/>
  <c r="I1011" i="2"/>
  <c r="I745" i="2"/>
  <c r="I1039" i="2"/>
  <c r="I746" i="2"/>
  <c r="I435" i="2"/>
  <c r="I966" i="2"/>
  <c r="I846" i="2"/>
  <c r="I617" i="2"/>
  <c r="I1074" i="2"/>
  <c r="I1187" i="2"/>
  <c r="I501" i="2"/>
  <c r="I1100" i="2"/>
  <c r="I1293" i="2"/>
  <c r="I1078" i="2"/>
  <c r="I739" i="2"/>
  <c r="I556" i="2"/>
  <c r="I1041" i="2"/>
  <c r="I701" i="2"/>
  <c r="I561" i="2"/>
  <c r="I863" i="2"/>
  <c r="I1122" i="2"/>
  <c r="I1140" i="2"/>
  <c r="I680" i="2"/>
  <c r="I1235" i="2"/>
  <c r="I1321" i="2"/>
  <c r="I872" i="2"/>
  <c r="I1075" i="2"/>
  <c r="I1064" i="2"/>
  <c r="I725" i="2"/>
  <c r="I804" i="2"/>
  <c r="I1215" i="2"/>
  <c r="I1227" i="2"/>
  <c r="I466" i="2"/>
  <c r="I688" i="2"/>
  <c r="I1233" i="2"/>
  <c r="I1282" i="2"/>
  <c r="I1181" i="2"/>
  <c r="I1073" i="2"/>
  <c r="I545" i="2"/>
  <c r="I1347" i="2"/>
  <c r="I350" i="2"/>
  <c r="I646" i="2"/>
  <c r="I1105" i="2"/>
  <c r="I1106" i="2"/>
  <c r="I1245" i="2"/>
  <c r="I1335" i="2"/>
  <c r="I1131" i="2"/>
  <c r="I571" i="2"/>
  <c r="I638" i="2"/>
  <c r="I1192" i="2"/>
  <c r="I780" i="2"/>
  <c r="I1021" i="2"/>
  <c r="I691" i="2"/>
  <c r="I502" i="2"/>
  <c r="I1182" i="2"/>
  <c r="I568" i="2"/>
  <c r="I1204" i="2"/>
  <c r="I683" i="2"/>
  <c r="I685" i="2"/>
  <c r="I644" i="2"/>
  <c r="I548" i="2"/>
  <c r="I1325" i="2"/>
  <c r="I1351" i="2"/>
  <c r="I657" i="2"/>
  <c r="I1202" i="2"/>
  <c r="I1234" i="2"/>
  <c r="I1230" i="2"/>
  <c r="I843" i="2"/>
  <c r="I1328" i="2"/>
  <c r="I1208" i="2"/>
  <c r="I1059" i="2"/>
  <c r="I325" i="2"/>
  <c r="I1320" i="2"/>
  <c r="I1126" i="2"/>
  <c r="I426" i="2"/>
  <c r="I574" i="2"/>
  <c r="I1159" i="2"/>
  <c r="I1016" i="2"/>
  <c r="I444" i="2"/>
  <c r="I1096" i="2"/>
  <c r="I960" i="2"/>
  <c r="I727" i="2"/>
  <c r="I697" i="2"/>
  <c r="I1084" i="2"/>
  <c r="I899" i="2"/>
  <c r="I1263" i="2"/>
  <c r="I625" i="2"/>
  <c r="I1137" i="2"/>
  <c r="I1121" i="2"/>
  <c r="I837" i="2"/>
  <c r="I1007" i="2"/>
  <c r="I427" i="2"/>
  <c r="I663" i="2"/>
  <c r="I1270" i="2"/>
  <c r="I757" i="2"/>
  <c r="I891" i="2"/>
  <c r="I348" i="2"/>
  <c r="I1317" i="2"/>
  <c r="I988" i="2"/>
  <c r="I1307" i="2"/>
  <c r="I1219" i="2"/>
  <c r="I661" i="2"/>
  <c r="I862" i="2"/>
  <c r="I1157" i="2"/>
  <c r="I778" i="2"/>
  <c r="I455" i="2"/>
  <c r="I766" i="2"/>
  <c r="I754" i="2"/>
  <c r="I782" i="2"/>
  <c r="I1349" i="2"/>
  <c r="I1288" i="2"/>
  <c r="I833" i="2"/>
  <c r="I1304" i="2"/>
  <c r="I1273" i="2"/>
  <c r="I1102" i="2"/>
  <c r="I1081" i="2"/>
  <c r="I1330" i="2"/>
  <c r="I957" i="2"/>
  <c r="I1168" i="2"/>
  <c r="I541" i="2"/>
  <c r="I805" i="2"/>
  <c r="I964" i="2"/>
  <c r="I1089" i="2"/>
  <c r="I937" i="2"/>
  <c r="I706" i="2"/>
  <c r="I1087" i="2"/>
  <c r="I1008" i="2"/>
  <c r="I1341" i="2"/>
  <c r="I844" i="2"/>
  <c r="I1066" i="2"/>
  <c r="I605" i="2"/>
  <c r="I1323" i="2"/>
  <c r="I1050" i="2"/>
  <c r="I928" i="2"/>
  <c r="I590" i="2"/>
  <c r="I956" i="2"/>
  <c r="I1049" i="2"/>
  <c r="I1185" i="2"/>
  <c r="I1329" i="2"/>
  <c r="I474" i="2"/>
  <c r="I710" i="2"/>
  <c r="I777" i="2"/>
  <c r="I1082" i="2"/>
  <c r="I1246" i="2"/>
  <c r="I962" i="2"/>
  <c r="I564" i="2"/>
  <c r="I1072" i="2"/>
  <c r="I998" i="2"/>
  <c r="I1211" i="2"/>
  <c r="I1283" i="2"/>
  <c r="I790" i="2"/>
  <c r="I1198" i="2"/>
  <c r="I963" i="2"/>
  <c r="I864" i="2"/>
  <c r="I857" i="2"/>
  <c r="I628" i="2"/>
  <c r="I920" i="2"/>
  <c r="I729" i="2"/>
  <c r="I1183" i="2"/>
  <c r="I721" i="2"/>
  <c r="I1167" i="2"/>
  <c r="I1318" i="2"/>
  <c r="I719" i="2"/>
  <c r="I914" i="2"/>
  <c r="I728" i="2"/>
  <c r="I627" i="2"/>
  <c r="I1093" i="2"/>
  <c r="I374" i="2"/>
  <c r="I591" i="2"/>
  <c r="I1091" i="2"/>
  <c r="I1266" i="2"/>
  <c r="I1090" i="2"/>
  <c r="I1062" i="2"/>
  <c r="I659" i="2"/>
  <c r="I1148" i="2"/>
  <c r="I749" i="2"/>
  <c r="I1197" i="2"/>
  <c r="I1135" i="2"/>
  <c r="I1279" i="2"/>
  <c r="I1130" i="2"/>
  <c r="I1291" i="2"/>
  <c r="I773" i="2"/>
  <c r="I1190" i="2"/>
  <c r="I841" i="2"/>
  <c r="I544" i="2"/>
  <c r="I1080" i="2"/>
  <c r="I1085" i="2"/>
  <c r="I1027" i="2"/>
  <c r="I1025" i="2"/>
  <c r="I1174" i="2"/>
  <c r="I462" i="2"/>
  <c r="I742" i="2"/>
  <c r="I634" i="2"/>
  <c r="I976" i="2"/>
  <c r="I940" i="2"/>
  <c r="I819" i="2"/>
  <c r="I1241" i="2"/>
  <c r="I806" i="2"/>
  <c r="I1308" i="2"/>
  <c r="I1333" i="2"/>
  <c r="I880" i="2"/>
  <c r="I1271" i="2"/>
  <c r="I1345" i="2"/>
  <c r="I1228" i="2"/>
  <c r="I594" i="2"/>
  <c r="I1207" i="2"/>
  <c r="I1278" i="2"/>
  <c r="I929" i="2"/>
  <c r="I1005" i="2"/>
  <c r="I1339" i="2"/>
  <c r="I816" i="2"/>
  <c r="I1249" i="2"/>
  <c r="I1344" i="2"/>
  <c r="I1031" i="2"/>
  <c r="I715" i="2"/>
  <c r="I1269" i="2"/>
  <c r="I543" i="2"/>
  <c r="I584" i="2"/>
  <c r="J233" i="2"/>
  <c r="J115" i="2"/>
  <c r="J551" i="2"/>
  <c r="J48" i="2"/>
  <c r="J330" i="2"/>
  <c r="J229" i="2"/>
  <c r="J352" i="2"/>
  <c r="J172" i="2"/>
  <c r="J21" i="2"/>
  <c r="J116" i="2"/>
  <c r="J393" i="2"/>
  <c r="J49" i="2"/>
  <c r="J2" i="2"/>
  <c r="J858" i="2"/>
  <c r="J684" i="2"/>
  <c r="J293" i="2"/>
  <c r="J154" i="2"/>
  <c r="J117" i="2"/>
  <c r="J403" i="2"/>
  <c r="J424" i="2"/>
  <c r="J995" i="2"/>
  <c r="J461" i="2"/>
  <c r="J333" i="2"/>
  <c r="J491" i="2"/>
  <c r="J670" i="2"/>
  <c r="J421" i="2"/>
  <c r="J143" i="2"/>
  <c r="J834" i="2"/>
  <c r="J1138" i="2"/>
  <c r="J271" i="2"/>
  <c r="J67" i="2"/>
  <c r="J910" i="2"/>
  <c r="J1001" i="2"/>
  <c r="J1123" i="2"/>
  <c r="J1052" i="2"/>
  <c r="J230" i="2"/>
  <c r="J386" i="2"/>
  <c r="J1139" i="2"/>
  <c r="J569" i="2"/>
  <c r="J1120" i="2"/>
  <c r="J42" i="2"/>
  <c r="J203" i="2"/>
  <c r="J234" i="2"/>
  <c r="J420" i="2"/>
  <c r="J492" i="2"/>
  <c r="J511" i="2"/>
  <c r="J537" i="2"/>
  <c r="J3" i="2"/>
  <c r="J1264" i="2"/>
  <c r="J55" i="2"/>
  <c r="J226" i="2"/>
  <c r="J56" i="2"/>
  <c r="J527" i="2"/>
  <c r="J716" i="2"/>
  <c r="J1176" i="2"/>
  <c r="J839" i="2"/>
  <c r="J22" i="2"/>
  <c r="J144" i="2"/>
  <c r="J1076" i="2"/>
  <c r="J580" i="2"/>
  <c r="J915" i="2"/>
  <c r="J576" i="2"/>
  <c r="J996" i="2"/>
  <c r="J182" i="2"/>
  <c r="J109" i="2"/>
  <c r="J4" i="2"/>
  <c r="J1144" i="2"/>
  <c r="J1098" i="2"/>
  <c r="J814" i="2"/>
  <c r="J280" i="2"/>
  <c r="J1125" i="2"/>
  <c r="J1213" i="2"/>
  <c r="J110" i="2"/>
  <c r="J558" i="2"/>
  <c r="J917" i="2"/>
  <c r="J1112" i="2"/>
  <c r="J979" i="2"/>
  <c r="J1156" i="2"/>
  <c r="J1171" i="2"/>
  <c r="J1275" i="2"/>
  <c r="J235" i="2"/>
  <c r="J493" i="2"/>
  <c r="J1216" i="2"/>
  <c r="J188" i="2"/>
  <c r="J459" i="2"/>
  <c r="J570" i="2"/>
  <c r="J671" i="2"/>
  <c r="J577" i="2"/>
  <c r="J1127" i="2"/>
  <c r="J236" i="2"/>
  <c r="J483" i="2"/>
  <c r="J145" i="2"/>
  <c r="J50" i="2"/>
  <c r="J1150" i="2"/>
  <c r="J596" i="2"/>
  <c r="J950" i="2"/>
  <c r="J1070" i="2"/>
  <c r="J1086" i="2"/>
  <c r="J247" i="2"/>
  <c r="J1014" i="2"/>
  <c r="J702" i="2"/>
  <c r="J599" i="2"/>
  <c r="J959" i="2"/>
  <c r="J155" i="2"/>
  <c r="J397" i="2"/>
  <c r="J794" i="2"/>
  <c r="J237" i="2"/>
  <c r="J1035" i="2"/>
  <c r="J730" i="2"/>
  <c r="J231" i="2"/>
  <c r="J838" i="2"/>
  <c r="J272" i="2"/>
  <c r="J993" i="2"/>
  <c r="J918" i="2"/>
  <c r="J1044" i="2"/>
  <c r="J926" i="2"/>
  <c r="J1237" i="2"/>
  <c r="J1128" i="2"/>
  <c r="J997" i="2"/>
  <c r="J1292" i="2"/>
  <c r="J866" i="2"/>
  <c r="J1314" i="2"/>
  <c r="J1068" i="2"/>
  <c r="J989" i="2"/>
  <c r="J111" i="2"/>
  <c r="J192" i="2"/>
  <c r="J404" i="2"/>
  <c r="J977" i="2"/>
  <c r="J1160" i="2"/>
  <c r="J71" i="2"/>
  <c r="J672" i="2"/>
  <c r="J795" i="2"/>
  <c r="J776" i="2"/>
  <c r="J1280" i="2"/>
  <c r="J122" i="2"/>
  <c r="J951" i="2"/>
  <c r="J1053" i="2"/>
  <c r="J712" i="2"/>
  <c r="J923" i="2"/>
  <c r="J273" i="2"/>
  <c r="J831" i="2"/>
  <c r="J227" i="2"/>
  <c r="J1334" i="2"/>
  <c r="J20" i="2"/>
  <c r="J622" i="2"/>
  <c r="J1032" i="2"/>
  <c r="J633" i="2"/>
  <c r="J1022" i="2"/>
  <c r="J180" i="2"/>
  <c r="J1136" i="2"/>
  <c r="J1212" i="2"/>
  <c r="J1002" i="2"/>
  <c r="J334" i="2"/>
  <c r="J173" i="2"/>
  <c r="J723" i="2"/>
  <c r="J1210" i="2"/>
  <c r="J867" i="2"/>
  <c r="J467" i="2"/>
  <c r="J1252" i="2"/>
  <c r="J1247" i="2"/>
  <c r="J752" i="2"/>
  <c r="J610" i="2"/>
  <c r="J559" i="2"/>
  <c r="J1286" i="2"/>
  <c r="J1033" i="2"/>
  <c r="J1030" i="2"/>
  <c r="J398" i="2"/>
  <c r="J1199" i="2"/>
  <c r="J912" i="2"/>
  <c r="J609" i="2"/>
  <c r="J241" i="2"/>
  <c r="J673" i="2"/>
  <c r="J980" i="2"/>
  <c r="J809" i="2"/>
  <c r="J1045" i="2"/>
  <c r="J1209" i="2"/>
  <c r="J494" i="2"/>
  <c r="J832" i="2"/>
  <c r="J495" i="2"/>
  <c r="J1301" i="2"/>
  <c r="J1258" i="2"/>
  <c r="J801" i="2"/>
  <c r="J600" i="2"/>
  <c r="J387" i="2"/>
  <c r="J640" i="2"/>
  <c r="J443" i="2"/>
  <c r="J388" i="2"/>
  <c r="J796" i="2"/>
  <c r="J1224" i="2"/>
  <c r="J181" i="2"/>
  <c r="J717" i="2"/>
  <c r="J26" i="2"/>
  <c r="J578" i="2"/>
  <c r="J1238" i="2"/>
  <c r="J1134" i="2"/>
  <c r="J1284" i="2"/>
  <c r="J496" i="2"/>
  <c r="J156" i="2"/>
  <c r="J562" i="2"/>
  <c r="J1069" i="2"/>
  <c r="J1110" i="2"/>
  <c r="J876" i="2"/>
  <c r="J802" i="2"/>
  <c r="J1079" i="2"/>
  <c r="J114" i="2"/>
  <c r="J784" i="2"/>
  <c r="J1220" i="2"/>
  <c r="J538" i="2"/>
  <c r="J909" i="2"/>
  <c r="J1289" i="2"/>
  <c r="J1276" i="2"/>
  <c r="J1319" i="2"/>
  <c r="J66" i="2"/>
  <c r="J519" i="2"/>
  <c r="J1101" i="2"/>
  <c r="J1297" i="2"/>
  <c r="J597" i="2"/>
  <c r="J968" i="2"/>
  <c r="J292" i="2"/>
  <c r="J1221" i="2"/>
  <c r="J238" i="2"/>
  <c r="J1232" i="2"/>
  <c r="J1003" i="2"/>
  <c r="J958" i="2"/>
  <c r="J547" i="2"/>
  <c r="J1287" i="2"/>
  <c r="J1164" i="2"/>
  <c r="J1024" i="2"/>
  <c r="J643" i="2"/>
  <c r="J367" i="2"/>
  <c r="J221" i="2"/>
  <c r="J261" i="2"/>
  <c r="J1071" i="2"/>
  <c r="J1281" i="2"/>
  <c r="J1285" i="2"/>
  <c r="J1056" i="2"/>
  <c r="J1305" i="2"/>
  <c r="J1226" i="2"/>
  <c r="J818" i="2"/>
  <c r="J418" i="2"/>
  <c r="J981" i="2"/>
  <c r="J611" i="2"/>
  <c r="J1004" i="2"/>
  <c r="J969" i="2"/>
  <c r="J1277" i="2"/>
  <c r="J189" i="2"/>
  <c r="J1054" i="2"/>
  <c r="J183" i="2"/>
  <c r="J1236" i="2"/>
  <c r="J607" i="2"/>
  <c r="J1295" i="2"/>
  <c r="J1300" i="2"/>
  <c r="J869" i="2"/>
  <c r="J497" i="2"/>
  <c r="J983" i="2"/>
  <c r="J731" i="2"/>
  <c r="J698" i="2"/>
  <c r="J810" i="2"/>
  <c r="J51" i="2"/>
  <c r="J146" i="2"/>
  <c r="J509" i="2"/>
  <c r="J460" i="2"/>
  <c r="J563" i="2"/>
  <c r="J1343" i="2"/>
  <c r="J1103" i="2"/>
  <c r="J674" i="2"/>
  <c r="J1217" i="2"/>
  <c r="J138" i="2"/>
  <c r="J1067" i="2"/>
  <c r="J1267" i="2"/>
  <c r="J913" i="2"/>
  <c r="J1108" i="2"/>
  <c r="J1015" i="2"/>
  <c r="J620" i="2"/>
  <c r="J755" i="2"/>
  <c r="J1338" i="2"/>
  <c r="J579" i="2"/>
  <c r="J1302" i="2"/>
  <c r="J157" i="2"/>
  <c r="J1178" i="2"/>
  <c r="J908" i="2"/>
  <c r="J1172" i="2"/>
  <c r="J1346" i="2"/>
  <c r="J952" i="2"/>
  <c r="J1327" i="2"/>
  <c r="J1055" i="2"/>
  <c r="J1046" i="2"/>
  <c r="J1177" i="2"/>
  <c r="J828" i="2"/>
  <c r="J641" i="2"/>
  <c r="J1336" i="2"/>
  <c r="J971" i="2"/>
  <c r="J955" i="2"/>
  <c r="J1225" i="2"/>
  <c r="J355" i="2"/>
  <c r="J885" i="2"/>
  <c r="J970" i="2"/>
  <c r="J1257" i="2"/>
  <c r="J1240" i="2"/>
  <c r="J1154" i="2"/>
  <c r="J1313" i="2"/>
  <c r="J422" i="2"/>
  <c r="J1231" i="2"/>
  <c r="J1194" i="2"/>
  <c r="J1186" i="2"/>
  <c r="J849" i="2"/>
  <c r="J941" i="2"/>
  <c r="J1180" i="2"/>
  <c r="J1306" i="2"/>
  <c r="J774" i="2"/>
  <c r="J158" i="2"/>
  <c r="J1088" i="2"/>
  <c r="J1253" i="2"/>
  <c r="J1193" i="2"/>
  <c r="J1018" i="2"/>
  <c r="J1200" i="2"/>
  <c r="J1248" i="2"/>
  <c r="J1261" i="2"/>
  <c r="J1332" i="2"/>
  <c r="J1201" i="2"/>
  <c r="J1243" i="2"/>
  <c r="J199" i="2"/>
  <c r="J991" i="2"/>
  <c r="J788" i="2"/>
  <c r="J1047" i="2"/>
  <c r="J598" i="2"/>
  <c r="J761" i="2"/>
  <c r="J942" i="2"/>
  <c r="J1019" i="2"/>
  <c r="J1290" i="2"/>
  <c r="J1133" i="2"/>
  <c r="J281" i="2"/>
  <c r="J262" i="2"/>
  <c r="J875" i="2"/>
  <c r="J379" i="2"/>
  <c r="J196" i="2"/>
  <c r="J318" i="2"/>
  <c r="J23" i="2"/>
  <c r="J553" i="2"/>
  <c r="J313" i="2"/>
  <c r="J314" i="2"/>
  <c r="J554" i="2"/>
  <c r="J555" i="2"/>
  <c r="J78" i="2"/>
  <c r="J458" i="2"/>
  <c r="J34" i="2"/>
  <c r="J258" i="2"/>
  <c r="J16" i="2"/>
  <c r="J1161" i="2"/>
  <c r="J88" i="2"/>
  <c r="J412" i="2"/>
  <c r="J375" i="2"/>
  <c r="J5" i="2"/>
  <c r="J79" i="2"/>
  <c r="J1162" i="2"/>
  <c r="J338" i="2"/>
  <c r="J24" i="2"/>
  <c r="J108" i="2"/>
  <c r="J503" i="2"/>
  <c r="J177" i="2"/>
  <c r="J251" i="2"/>
  <c r="J253" i="2"/>
  <c r="J80" i="2"/>
  <c r="J294" i="2"/>
  <c r="J380" i="2"/>
  <c r="J185" i="2"/>
  <c r="J254" i="2"/>
  <c r="J264" i="2"/>
  <c r="J381" i="2"/>
  <c r="J8" i="2"/>
  <c r="J9" i="2"/>
  <c r="J382" i="2"/>
  <c r="J413" i="2"/>
  <c r="J366" i="2"/>
  <c r="J323" i="2"/>
  <c r="J656" i="2"/>
  <c r="J287" i="2"/>
  <c r="J383" i="2"/>
  <c r="J414" i="2"/>
  <c r="J894" i="2"/>
  <c r="J396" i="2"/>
  <c r="J369" i="2"/>
  <c r="J197" i="2"/>
  <c r="J152" i="2"/>
  <c r="J216" i="2"/>
  <c r="J549" i="2"/>
  <c r="J134" i="2"/>
  <c r="J178" i="2"/>
  <c r="J319" i="2"/>
  <c r="J276" i="2"/>
  <c r="J72" i="2"/>
  <c r="J767" i="2"/>
  <c r="J31" i="2"/>
  <c r="J525" i="2"/>
  <c r="J295" i="2"/>
  <c r="J6" i="2"/>
  <c r="J288" i="2"/>
  <c r="J1166" i="2"/>
  <c r="J121" i="2"/>
  <c r="J705" i="2"/>
  <c r="J315" i="2"/>
  <c r="J984" i="2"/>
  <c r="J312" i="2"/>
  <c r="J296" i="2"/>
  <c r="J442" i="2"/>
  <c r="J255" i="2"/>
  <c r="J916" i="2"/>
  <c r="J586" i="2"/>
  <c r="J35" i="2"/>
  <c r="J62" i="2"/>
  <c r="J32" i="2"/>
  <c r="J302" i="2"/>
  <c r="J297" i="2"/>
  <c r="J105" i="2"/>
  <c r="J320" i="2"/>
  <c r="J972" i="2"/>
  <c r="J298" i="2"/>
  <c r="J629" i="2"/>
  <c r="J99" i="2"/>
  <c r="J217" i="2"/>
  <c r="J371" i="2"/>
  <c r="J431" i="2"/>
  <c r="J748" i="2"/>
  <c r="J160" i="2"/>
  <c r="J289" i="2"/>
  <c r="J290" i="2"/>
  <c r="J218" i="2"/>
  <c r="J27" i="2"/>
  <c r="J331" i="2"/>
  <c r="J171" i="2"/>
  <c r="J25" i="2"/>
  <c r="J36" i="2"/>
  <c r="J291" i="2"/>
  <c r="J587" i="2"/>
  <c r="J299" i="2"/>
  <c r="J153" i="2"/>
  <c r="J205" i="2"/>
  <c r="J75" i="2"/>
  <c r="J37" i="2"/>
  <c r="J480" i="2"/>
  <c r="J897" i="2"/>
  <c r="J87" i="2"/>
  <c r="J265" i="2"/>
  <c r="J498" i="2"/>
  <c r="J259" i="2"/>
  <c r="J317" i="2"/>
  <c r="J528" i="2"/>
  <c r="J324" i="2"/>
  <c r="J660" i="2"/>
  <c r="J1222" i="2"/>
  <c r="J736" i="2"/>
  <c r="J266" i="2"/>
  <c r="J166" i="2"/>
  <c r="J602" i="2"/>
  <c r="J1163" i="2"/>
  <c r="J813" i="2"/>
  <c r="J10" i="2"/>
  <c r="J274" i="2"/>
  <c r="J824" i="2"/>
  <c r="J186" i="2"/>
  <c r="J811" i="2"/>
  <c r="J17" i="2"/>
  <c r="J336" i="2"/>
  <c r="J300" i="2"/>
  <c r="J337" i="2"/>
  <c r="J256" i="2"/>
  <c r="J184" i="2"/>
  <c r="J882" i="2"/>
  <c r="J500" i="2"/>
  <c r="J1331" i="2"/>
  <c r="J840" i="2"/>
  <c r="J286" i="2"/>
  <c r="J895" i="2"/>
  <c r="J572" i="2"/>
  <c r="J737" i="2"/>
  <c r="J305" i="2"/>
  <c r="J785" i="2"/>
  <c r="J207" i="2"/>
  <c r="J260" i="2"/>
  <c r="J481" i="2"/>
  <c r="J89" i="2"/>
  <c r="J162" i="2"/>
  <c r="J482" i="2"/>
  <c r="J100" i="2"/>
  <c r="J585" i="2"/>
  <c r="J741" i="2"/>
  <c r="J738" i="2"/>
  <c r="J76" i="2"/>
  <c r="J195" i="2"/>
  <c r="J101" i="2"/>
  <c r="J57" i="2"/>
  <c r="J163" i="2"/>
  <c r="J1146" i="2"/>
  <c r="J1142" i="2"/>
  <c r="J1149" i="2"/>
  <c r="J499" i="2"/>
  <c r="J249" i="2"/>
  <c r="J900" i="2"/>
  <c r="J1029" i="2"/>
  <c r="J883" i="2"/>
  <c r="J896" i="2"/>
  <c r="J167" i="2"/>
  <c r="J850" i="2"/>
  <c r="J1223" i="2"/>
  <c r="J975" i="2"/>
  <c r="J961" i="2"/>
  <c r="J504" i="2"/>
  <c r="J1316" i="2"/>
  <c r="J601" i="2"/>
  <c r="J533" i="2"/>
  <c r="J164" i="2"/>
  <c r="J770" i="2"/>
  <c r="J378" i="2"/>
  <c r="J130" i="2"/>
  <c r="J46" i="2"/>
  <c r="J77" i="2"/>
  <c r="J1296" i="2"/>
  <c r="J446" i="2"/>
  <c r="J1017" i="2"/>
  <c r="J693" i="2"/>
  <c r="J522" i="2"/>
  <c r="J526" i="2"/>
  <c r="J1348" i="2"/>
  <c r="J1294" i="2"/>
  <c r="J1147" i="2"/>
  <c r="J678" i="2"/>
  <c r="J1152" i="2"/>
  <c r="J1322" i="2"/>
  <c r="J136" i="2"/>
  <c r="J618" i="2"/>
  <c r="J469" i="2"/>
  <c r="J102" i="2"/>
  <c r="J890" i="2"/>
  <c r="J372" i="2"/>
  <c r="J1111" i="2"/>
  <c r="J953" i="2"/>
  <c r="J250" i="2"/>
  <c r="J881" i="2"/>
  <c r="J1043" i="2"/>
  <c r="J935" i="2"/>
  <c r="J901" i="2"/>
  <c r="J11" i="2"/>
  <c r="J1244" i="2"/>
  <c r="J198" i="2"/>
  <c r="J1077" i="2"/>
  <c r="J1242" i="2"/>
  <c r="J179" i="2"/>
  <c r="J322" i="2"/>
  <c r="J1175" i="2"/>
  <c r="J361" i="2"/>
  <c r="J781" i="2"/>
  <c r="J489" i="2"/>
  <c r="J1012" i="2"/>
  <c r="J187" i="2"/>
  <c r="J301" i="2"/>
  <c r="J658" i="2"/>
  <c r="J902" i="2"/>
  <c r="J7" i="2"/>
  <c r="J33" i="2"/>
  <c r="J14" i="2"/>
  <c r="J85" i="2"/>
  <c r="J589" i="2"/>
  <c r="J19" i="2"/>
  <c r="J1239" i="2"/>
  <c r="J30" i="2"/>
  <c r="J228" i="2"/>
  <c r="J268" i="2"/>
  <c r="J43" i="2"/>
  <c r="J54" i="2"/>
  <c r="J517" i="2"/>
  <c r="J82" i="2"/>
  <c r="J93" i="2"/>
  <c r="J944" i="2"/>
  <c r="J64" i="2"/>
  <c r="J190" i="2"/>
  <c r="J149" i="2"/>
  <c r="J74" i="2"/>
  <c r="J193" i="2"/>
  <c r="J630" i="2"/>
  <c r="J360" i="2"/>
  <c r="J59" i="2"/>
  <c r="J1179" i="2"/>
  <c r="J148" i="2"/>
  <c r="J98" i="2"/>
  <c r="J799" i="2"/>
  <c r="J439" i="2"/>
  <c r="J357" i="2"/>
  <c r="J204" i="2"/>
  <c r="J490" i="2"/>
  <c r="J176" i="2"/>
  <c r="J41" i="2"/>
  <c r="J624" i="2"/>
  <c r="J104" i="2"/>
  <c r="J28" i="2"/>
  <c r="J267" i="2"/>
  <c r="J588" i="2"/>
  <c r="J359" i="2"/>
  <c r="J90" i="2"/>
  <c r="J358" i="2"/>
  <c r="J484" i="2"/>
  <c r="J194" i="2"/>
  <c r="J1038" i="2"/>
  <c r="J307" i="2"/>
  <c r="J565" i="2"/>
  <c r="J1113" i="2"/>
  <c r="J384" i="2"/>
  <c r="J786" i="2"/>
  <c r="J44" i="2"/>
  <c r="J417" i="2"/>
  <c r="J415" i="2"/>
  <c r="J530" i="2"/>
  <c r="J432" i="2"/>
  <c r="J141" i="2"/>
  <c r="J91" i="2"/>
  <c r="J40" i="2"/>
  <c r="J507" i="2"/>
  <c r="J151" i="2"/>
  <c r="J825" i="2"/>
  <c r="J150" i="2"/>
  <c r="J948" i="2"/>
  <c r="J206" i="2"/>
  <c r="J213" i="2"/>
  <c r="J96" i="2"/>
  <c r="J647" i="2"/>
  <c r="J513" i="2"/>
  <c r="J86" i="2"/>
  <c r="J822" i="2"/>
  <c r="J888" i="2"/>
  <c r="J142" i="2"/>
  <c r="J508" i="2"/>
  <c r="J724" i="2"/>
  <c r="J428" i="2"/>
  <c r="J457" i="2"/>
  <c r="J47" i="2"/>
  <c r="J244" i="2"/>
  <c r="J694" i="2"/>
  <c r="J690" i="2"/>
  <c r="J392" i="2"/>
  <c r="J347" i="2"/>
  <c r="J29" i="2"/>
  <c r="J488" i="2"/>
  <c r="J652" i="2"/>
  <c r="J667" i="2"/>
  <c r="J423" i="2"/>
  <c r="J311" i="2"/>
  <c r="J97" i="2"/>
  <c r="J874" i="2"/>
  <c r="J639" i="2"/>
  <c r="J132" i="2"/>
  <c r="J81" i="2"/>
  <c r="J328" i="2"/>
  <c r="J61" i="2"/>
  <c r="J232" i="2"/>
  <c r="J18" i="2"/>
  <c r="J53" i="2"/>
  <c r="J106" i="2"/>
  <c r="J202" i="2"/>
  <c r="J165" i="2"/>
  <c r="J573" i="2"/>
  <c r="J593" i="2"/>
  <c r="J263" i="2"/>
  <c r="J762" i="2"/>
  <c r="J83" i="2"/>
  <c r="J637" i="2"/>
  <c r="J220" i="2"/>
  <c r="J92" i="2"/>
  <c r="J39" i="2"/>
  <c r="J567" i="2"/>
  <c r="J279" i="2"/>
  <c r="J510" i="2"/>
  <c r="J1048" i="2"/>
  <c r="J967" i="2"/>
  <c r="J1155" i="2"/>
  <c r="J518" i="2"/>
  <c r="J58" i="2"/>
  <c r="J823" i="2"/>
  <c r="J340" i="2"/>
  <c r="J356" i="2"/>
  <c r="J123" i="2"/>
  <c r="J999" i="2"/>
  <c r="J282" i="2"/>
  <c r="J763" i="2"/>
  <c r="J174" i="2"/>
  <c r="J468" i="2"/>
  <c r="J542" i="2"/>
  <c r="J73" i="2"/>
  <c r="J765" i="2"/>
  <c r="J1026" i="2"/>
  <c r="J215" i="2"/>
  <c r="J12" i="2"/>
  <c r="J711" i="2"/>
  <c r="J779" i="2"/>
  <c r="J201" i="2"/>
  <c r="J63" i="2"/>
  <c r="J632" i="2"/>
  <c r="J905" i="2"/>
  <c r="J520" i="2"/>
  <c r="J592" i="2"/>
  <c r="J887" i="2"/>
  <c r="J946" i="2"/>
  <c r="J851" i="2"/>
  <c r="J1042" i="2"/>
  <c r="J208" i="2"/>
  <c r="J344" i="2"/>
  <c r="J531" i="2"/>
  <c r="J817" i="2"/>
  <c r="J222" i="2"/>
  <c r="J1057" i="2"/>
  <c r="J631" i="2"/>
  <c r="J1170" i="2"/>
  <c r="J370" i="2"/>
  <c r="J939" i="2"/>
  <c r="J351" i="2"/>
  <c r="J70" i="2"/>
  <c r="J368" i="2"/>
  <c r="J751" i="2"/>
  <c r="J212" i="2"/>
  <c r="J664" i="2"/>
  <c r="J68" i="2"/>
  <c r="J277" i="2"/>
  <c r="J861" i="2"/>
  <c r="J433" i="2"/>
  <c r="J200" i="2"/>
  <c r="J1143" i="2"/>
  <c r="J243" i="2"/>
  <c r="J284" i="2"/>
  <c r="J437" i="2"/>
  <c r="J219" i="2"/>
  <c r="J126" i="2"/>
  <c r="J847" i="2"/>
  <c r="J308" i="2"/>
  <c r="J919" i="2"/>
  <c r="J1116" i="2"/>
  <c r="J505" i="2"/>
  <c r="J52" i="2"/>
  <c r="J986" i="2"/>
  <c r="J316" i="2"/>
  <c r="J521" i="2"/>
  <c r="J978" i="2"/>
  <c r="J103" i="2"/>
  <c r="J606" i="2"/>
  <c r="J1006" i="2"/>
  <c r="J223" i="2"/>
  <c r="J147" i="2"/>
  <c r="J604" i="2"/>
  <c r="J246" i="2"/>
  <c r="J278" i="2"/>
  <c r="J550" i="2"/>
  <c r="J210" i="2"/>
  <c r="J169" i="2"/>
  <c r="J452" i="2"/>
  <c r="J472" i="2"/>
  <c r="J321" i="2"/>
  <c r="J595" i="2"/>
  <c r="J529" i="2"/>
  <c r="J303" i="2"/>
  <c r="J161" i="2"/>
  <c r="J390" i="2"/>
  <c r="J893" i="2"/>
  <c r="J903" i="2"/>
  <c r="J1169" i="2"/>
  <c r="J932" i="2"/>
  <c r="J581" i="2"/>
  <c r="J753" i="2"/>
  <c r="J1265" i="2"/>
  <c r="J127" i="2"/>
  <c r="J440" i="2"/>
  <c r="J506" i="2"/>
  <c r="J704" i="2"/>
  <c r="J441" i="2"/>
  <c r="J653" i="2"/>
  <c r="J666" i="2"/>
  <c r="J524" i="2"/>
  <c r="J835" i="2"/>
  <c r="J1188" i="2"/>
  <c r="J1034" i="2"/>
  <c r="J471" i="2"/>
  <c r="J635" i="2"/>
  <c r="J1141" i="2"/>
  <c r="J15" i="2"/>
  <c r="J512" i="2"/>
  <c r="J696" i="2"/>
  <c r="J419" i="2"/>
  <c r="J681" i="2"/>
  <c r="J676" i="2"/>
  <c r="J1254" i="2"/>
  <c r="J947" i="2"/>
  <c r="J269" i="2"/>
  <c r="J252" i="2"/>
  <c r="J808" i="2"/>
  <c r="J389" i="2"/>
  <c r="J449" i="2"/>
  <c r="J771" i="2"/>
  <c r="J921" i="2"/>
  <c r="J566" i="2"/>
  <c r="J695" i="2"/>
  <c r="J119" i="2"/>
  <c r="J636" i="2"/>
  <c r="J409" i="2"/>
  <c r="J619" i="2"/>
  <c r="J465" i="2"/>
  <c r="J1060" i="2"/>
  <c r="J982" i="2"/>
  <c r="J760" i="2"/>
  <c r="J827" i="2"/>
  <c r="J447" i="2"/>
  <c r="J616" i="2"/>
  <c r="J451" i="2"/>
  <c r="J464" i="2"/>
  <c r="J1107" i="2"/>
  <c r="J137" i="2"/>
  <c r="J740" i="2"/>
  <c r="J1097" i="2"/>
  <c r="J463" i="2"/>
  <c r="J675" i="2"/>
  <c r="J603" i="2"/>
  <c r="J930" i="2"/>
  <c r="J750" i="2"/>
  <c r="J131" i="2"/>
  <c r="J692" i="2"/>
  <c r="J65" i="2"/>
  <c r="J1092" i="2"/>
  <c r="J112" i="2"/>
  <c r="J536" i="2"/>
  <c r="J410" i="2"/>
  <c r="J329" i="2"/>
  <c r="J743" i="2"/>
  <c r="J1184" i="2"/>
  <c r="J434" i="2"/>
  <c r="J815" i="2"/>
  <c r="J475" i="2"/>
  <c r="J339" i="2"/>
  <c r="J456" i="2"/>
  <c r="J803" i="2"/>
  <c r="J642" i="2"/>
  <c r="J69" i="2"/>
  <c r="J1040" i="2"/>
  <c r="J924" i="2"/>
  <c r="J707" i="2"/>
  <c r="J1189" i="2"/>
  <c r="J124" i="2"/>
  <c r="J654" i="2"/>
  <c r="J248" i="2"/>
  <c r="J856" i="2"/>
  <c r="J1205" i="2"/>
  <c r="J954" i="2"/>
  <c r="J401" i="2"/>
  <c r="J797" i="2"/>
  <c r="J175" i="2"/>
  <c r="J800" i="2"/>
  <c r="J1094" i="2"/>
  <c r="J733" i="2"/>
  <c r="J614" i="2"/>
  <c r="J1129" i="2"/>
  <c r="J552" i="2"/>
  <c r="J687" i="2"/>
  <c r="J1010" i="2"/>
  <c r="J830" i="2"/>
  <c r="J407" i="2"/>
  <c r="J734" i="2"/>
  <c r="J448" i="2"/>
  <c r="J445" i="2"/>
  <c r="J376" i="2"/>
  <c r="J438" i="2"/>
  <c r="J211" i="2"/>
  <c r="J332" i="2"/>
  <c r="J540" i="2"/>
  <c r="J363" i="2"/>
  <c r="J270" i="2"/>
  <c r="J878" i="2"/>
  <c r="J583" i="2"/>
  <c r="J645" i="2"/>
  <c r="J789" i="2"/>
  <c r="J756" i="2"/>
  <c r="J45" i="2"/>
  <c r="J1268" i="2"/>
  <c r="J820" i="2"/>
  <c r="J665" i="2"/>
  <c r="J613" i="2"/>
  <c r="J479" i="2"/>
  <c r="J845" i="2"/>
  <c r="J842" i="2"/>
  <c r="J1114" i="2"/>
  <c r="J826" i="2"/>
  <c r="J732" i="2"/>
  <c r="J621" i="2"/>
  <c r="J898" i="2"/>
  <c r="J669" i="2"/>
  <c r="J245" i="2"/>
  <c r="J402" i="2"/>
  <c r="J335" i="2"/>
  <c r="J793" i="2"/>
  <c r="J848" i="2"/>
  <c r="J649" i="2"/>
  <c r="J1109" i="2"/>
  <c r="J884" i="2"/>
  <c r="J682" i="2"/>
  <c r="J575" i="2"/>
  <c r="J759" i="2"/>
  <c r="J829" i="2"/>
  <c r="J662" i="2"/>
  <c r="J854" i="2"/>
  <c r="J987" i="2"/>
  <c r="J1206" i="2"/>
  <c r="J60" i="2"/>
  <c r="J1256" i="2"/>
  <c r="J922" i="2"/>
  <c r="J224" i="2"/>
  <c r="J38" i="2"/>
  <c r="J411" i="2"/>
  <c r="J306" i="2"/>
  <c r="J744" i="2"/>
  <c r="J938" i="2"/>
  <c r="J113" i="2"/>
  <c r="J13" i="2"/>
  <c r="J168" i="2"/>
  <c r="J855" i="2"/>
  <c r="J84" i="2"/>
  <c r="J95" i="2"/>
  <c r="J349" i="2"/>
  <c r="J679" i="2"/>
  <c r="J377" i="2"/>
  <c r="J560" i="2"/>
  <c r="J242" i="2"/>
  <c r="J612" i="2"/>
  <c r="J425" i="2"/>
  <c r="J807" i="2"/>
  <c r="J240" i="2"/>
  <c r="J257" i="2"/>
  <c r="J385" i="2"/>
  <c r="J608" i="2"/>
  <c r="J118" i="2"/>
  <c r="J239" i="2"/>
  <c r="J125" i="2"/>
  <c r="J1119" i="2"/>
  <c r="J1058" i="2"/>
  <c r="J1196" i="2"/>
  <c r="J139" i="2"/>
  <c r="J539" i="2"/>
  <c r="J170" i="2"/>
  <c r="J1203" i="2"/>
  <c r="J650" i="2"/>
  <c r="J133" i="2"/>
  <c r="J326" i="2"/>
  <c r="J1028" i="2"/>
  <c r="J1118" i="2"/>
  <c r="J668" i="2"/>
  <c r="J726" i="2"/>
  <c r="J852" i="2"/>
  <c r="J373" i="2"/>
  <c r="J129" i="2"/>
  <c r="J486" i="2"/>
  <c r="J798" i="2"/>
  <c r="J859" i="2"/>
  <c r="J225" i="2"/>
  <c r="J764" i="2"/>
  <c r="J1309" i="2"/>
  <c r="J1255" i="2"/>
  <c r="J128" i="2"/>
  <c r="J400" i="2"/>
  <c r="J1299" i="2"/>
  <c r="J343" i="2"/>
  <c r="J1132" i="2"/>
  <c r="J107" i="2"/>
  <c r="J775" i="2"/>
  <c r="J1000" i="2"/>
  <c r="J1191" i="2"/>
  <c r="J214" i="2"/>
  <c r="J341" i="2"/>
  <c r="J140" i="2"/>
  <c r="J364" i="2"/>
  <c r="J534" i="2"/>
  <c r="J931" i="2"/>
  <c r="J391" i="2"/>
  <c r="J345" i="2"/>
  <c r="J1342" i="2"/>
  <c r="J476" i="2"/>
  <c r="J906" i="2"/>
  <c r="J430" i="2"/>
  <c r="J871" i="2"/>
  <c r="J285" i="2"/>
  <c r="J283" i="2"/>
  <c r="J1013" i="2"/>
  <c r="J927" i="2"/>
  <c r="J159" i="2"/>
  <c r="J327" i="2"/>
  <c r="J945" i="2"/>
  <c r="J470" i="2"/>
  <c r="J648" i="2"/>
  <c r="J758" i="2"/>
  <c r="J994" i="2"/>
  <c r="J1158" i="2"/>
  <c r="J304" i="2"/>
  <c r="J1061" i="2"/>
  <c r="J346" i="2"/>
  <c r="J768" i="2"/>
  <c r="J870" i="2"/>
  <c r="J532" i="2"/>
  <c r="J1298" i="2"/>
  <c r="J990" i="2"/>
  <c r="J209" i="2"/>
  <c r="J735" i="2"/>
  <c r="J718" i="2"/>
  <c r="J1310" i="2"/>
  <c r="J1229" i="2"/>
  <c r="J1104" i="2"/>
  <c r="J362" i="2"/>
  <c r="J1315" i="2"/>
  <c r="J703" i="2"/>
  <c r="J1023" i="2"/>
  <c r="J406" i="2"/>
  <c r="J1259" i="2"/>
  <c r="J709" i="2"/>
  <c r="J769" i="2"/>
  <c r="J453" i="2"/>
  <c r="J395" i="2"/>
  <c r="J120" i="2"/>
  <c r="J429" i="2"/>
  <c r="J992" i="2"/>
  <c r="J275" i="2"/>
  <c r="J1250" i="2"/>
  <c r="J1020" i="2"/>
  <c r="J135" i="2"/>
  <c r="J615" i="2"/>
  <c r="J1340" i="2"/>
  <c r="J399" i="2"/>
  <c r="J936" i="2"/>
  <c r="J310" i="2"/>
  <c r="J1065" i="2"/>
  <c r="J515" i="2"/>
  <c r="J405" i="2"/>
  <c r="J94" i="2"/>
  <c r="J1036" i="2"/>
  <c r="J655" i="2"/>
  <c r="J1145" i="2"/>
  <c r="J699" i="2"/>
  <c r="J353" i="2"/>
  <c r="J934" i="2"/>
  <c r="J933" i="2"/>
  <c r="J1326" i="2"/>
  <c r="J191" i="2"/>
  <c r="J535" i="2"/>
  <c r="J436" i="2"/>
  <c r="J1063" i="2"/>
  <c r="J1153" i="2"/>
  <c r="J720" i="2"/>
  <c r="J1218" i="2"/>
  <c r="J365" i="2"/>
  <c r="J791" i="2"/>
  <c r="J974" i="2"/>
  <c r="J1151" i="2"/>
  <c r="J1262" i="2"/>
  <c r="J879" i="2"/>
  <c r="J354" i="2"/>
  <c r="J783" i="2"/>
  <c r="J836" i="2"/>
  <c r="J973" i="2"/>
  <c r="J1260" i="2"/>
  <c r="J985" i="2"/>
  <c r="J708" i="2"/>
  <c r="J772" i="2"/>
  <c r="J478" i="2"/>
  <c r="J722" i="2"/>
  <c r="J1115" i="2"/>
  <c r="J904" i="2"/>
  <c r="J487" i="2"/>
  <c r="J1165" i="2"/>
  <c r="J485" i="2"/>
  <c r="J714" i="2"/>
  <c r="J450" i="2"/>
  <c r="J1303" i="2"/>
  <c r="J677" i="2"/>
  <c r="J892" i="2"/>
  <c r="J886" i="2"/>
  <c r="J877" i="2"/>
  <c r="J408" i="2"/>
  <c r="J623" i="2"/>
  <c r="J1095" i="2"/>
  <c r="J700" i="2"/>
  <c r="J454" i="2"/>
  <c r="J1274" i="2"/>
  <c r="J686" i="2"/>
  <c r="J911" i="2"/>
  <c r="J812" i="2"/>
  <c r="J516" i="2"/>
  <c r="J473" i="2"/>
  <c r="J1124" i="2"/>
  <c r="J1083" i="2"/>
  <c r="J965" i="2"/>
  <c r="J873" i="2"/>
  <c r="J949" i="2"/>
  <c r="J416" i="2"/>
  <c r="J514" i="2"/>
  <c r="J546" i="2"/>
  <c r="J1173" i="2"/>
  <c r="J477" i="2"/>
  <c r="J309" i="2"/>
  <c r="J1312" i="2"/>
  <c r="J925" i="2"/>
  <c r="J821" i="2"/>
  <c r="J1272" i="2"/>
  <c r="J651" i="2"/>
  <c r="J1117" i="2"/>
  <c r="J713" i="2"/>
  <c r="J1337" i="2"/>
  <c r="J689" i="2"/>
  <c r="J943" i="2"/>
  <c r="J792" i="2"/>
  <c r="J1214" i="2"/>
  <c r="J860" i="2"/>
  <c r="J853" i="2"/>
  <c r="J1195" i="2"/>
  <c r="J1099" i="2"/>
  <c r="J582" i="2"/>
  <c r="J747" i="2"/>
  <c r="J1037" i="2"/>
  <c r="J889" i="2"/>
  <c r="J1324" i="2"/>
  <c r="J1051" i="2"/>
  <c r="J1311" i="2"/>
  <c r="J868" i="2"/>
  <c r="J626" i="2"/>
  <c r="J865" i="2"/>
  <c r="J1251" i="2"/>
  <c r="J787" i="2"/>
  <c r="J907" i="2"/>
  <c r="J523" i="2"/>
  <c r="J394" i="2"/>
  <c r="J1009" i="2"/>
  <c r="J1350" i="2"/>
  <c r="J557" i="2"/>
  <c r="J342" i="2"/>
  <c r="J1011" i="2"/>
  <c r="J745" i="2"/>
  <c r="J1039" i="2"/>
  <c r="J746" i="2"/>
  <c r="J435" i="2"/>
  <c r="J966" i="2"/>
  <c r="J846" i="2"/>
  <c r="J617" i="2"/>
  <c r="J1074" i="2"/>
  <c r="J1187" i="2"/>
  <c r="J501" i="2"/>
  <c r="J1100" i="2"/>
  <c r="J1293" i="2"/>
  <c r="J1078" i="2"/>
  <c r="J739" i="2"/>
  <c r="J556" i="2"/>
  <c r="J1041" i="2"/>
  <c r="J701" i="2"/>
  <c r="J561" i="2"/>
  <c r="J863" i="2"/>
  <c r="J1122" i="2"/>
  <c r="J1140" i="2"/>
  <c r="J680" i="2"/>
  <c r="J1235" i="2"/>
  <c r="J1321" i="2"/>
  <c r="J872" i="2"/>
  <c r="J1075" i="2"/>
  <c r="J1064" i="2"/>
  <c r="J725" i="2"/>
  <c r="J804" i="2"/>
  <c r="J1215" i="2"/>
  <c r="J1227" i="2"/>
  <c r="J466" i="2"/>
  <c r="J688" i="2"/>
  <c r="J1233" i="2"/>
  <c r="J1282" i="2"/>
  <c r="J1181" i="2"/>
  <c r="J1073" i="2"/>
  <c r="J545" i="2"/>
  <c r="J1347" i="2"/>
  <c r="J350" i="2"/>
  <c r="J646" i="2"/>
  <c r="J1105" i="2"/>
  <c r="J1106" i="2"/>
  <c r="J1245" i="2"/>
  <c r="J1335" i="2"/>
  <c r="J1131" i="2"/>
  <c r="J571" i="2"/>
  <c r="J638" i="2"/>
  <c r="J1192" i="2"/>
  <c r="J780" i="2"/>
  <c r="J1021" i="2"/>
  <c r="J691" i="2"/>
  <c r="J502" i="2"/>
  <c r="J1182" i="2"/>
  <c r="J568" i="2"/>
  <c r="J1204" i="2"/>
  <c r="J683" i="2"/>
  <c r="J685" i="2"/>
  <c r="J644" i="2"/>
  <c r="J548" i="2"/>
  <c r="J1325" i="2"/>
  <c r="J1351" i="2"/>
  <c r="J657" i="2"/>
  <c r="J1202" i="2"/>
  <c r="J1234" i="2"/>
  <c r="J1230" i="2"/>
  <c r="J843" i="2"/>
  <c r="J1328" i="2"/>
  <c r="J1208" i="2"/>
  <c r="J1059" i="2"/>
  <c r="J325" i="2"/>
  <c r="J1320" i="2"/>
  <c r="J1126" i="2"/>
  <c r="J426" i="2"/>
  <c r="J574" i="2"/>
  <c r="J1159" i="2"/>
  <c r="J1016" i="2"/>
  <c r="J444" i="2"/>
  <c r="J1096" i="2"/>
  <c r="J960" i="2"/>
  <c r="J727" i="2"/>
  <c r="J697" i="2"/>
  <c r="J1084" i="2"/>
  <c r="J899" i="2"/>
  <c r="J1263" i="2"/>
  <c r="J625" i="2"/>
  <c r="J1137" i="2"/>
  <c r="J1121" i="2"/>
  <c r="J837" i="2"/>
  <c r="J1007" i="2"/>
  <c r="J427" i="2"/>
  <c r="J663" i="2"/>
  <c r="J1270" i="2"/>
  <c r="J757" i="2"/>
  <c r="J891" i="2"/>
  <c r="J348" i="2"/>
  <c r="J1317" i="2"/>
  <c r="J988" i="2"/>
  <c r="J1307" i="2"/>
  <c r="J1219" i="2"/>
  <c r="J661" i="2"/>
  <c r="J862" i="2"/>
  <c r="J1157" i="2"/>
  <c r="J778" i="2"/>
  <c r="J455" i="2"/>
  <c r="J766" i="2"/>
  <c r="J754" i="2"/>
  <c r="J782" i="2"/>
  <c r="J1349" i="2"/>
  <c r="J1288" i="2"/>
  <c r="J833" i="2"/>
  <c r="J1304" i="2"/>
  <c r="J1273" i="2"/>
  <c r="J1102" i="2"/>
  <c r="J1081" i="2"/>
  <c r="J1330" i="2"/>
  <c r="J957" i="2"/>
  <c r="J1168" i="2"/>
  <c r="J541" i="2"/>
  <c r="J805" i="2"/>
  <c r="J964" i="2"/>
  <c r="J1089" i="2"/>
  <c r="J937" i="2"/>
  <c r="J706" i="2"/>
  <c r="J1087" i="2"/>
  <c r="J1008" i="2"/>
  <c r="J1341" i="2"/>
  <c r="J844" i="2"/>
  <c r="J1066" i="2"/>
  <c r="J605" i="2"/>
  <c r="J1323" i="2"/>
  <c r="J1050" i="2"/>
  <c r="J928" i="2"/>
  <c r="J590" i="2"/>
  <c r="J956" i="2"/>
  <c r="J1049" i="2"/>
  <c r="J1185" i="2"/>
  <c r="J1329" i="2"/>
  <c r="J474" i="2"/>
  <c r="J710" i="2"/>
  <c r="J777" i="2"/>
  <c r="J1082" i="2"/>
  <c r="J1246" i="2"/>
  <c r="J962" i="2"/>
  <c r="J564" i="2"/>
  <c r="J1072" i="2"/>
  <c r="J998" i="2"/>
  <c r="J1211" i="2"/>
  <c r="J1283" i="2"/>
  <c r="J790" i="2"/>
  <c r="J1198" i="2"/>
  <c r="J963" i="2"/>
  <c r="J864" i="2"/>
  <c r="J857" i="2"/>
  <c r="J628" i="2"/>
  <c r="J920" i="2"/>
  <c r="J729" i="2"/>
  <c r="J1183" i="2"/>
  <c r="J721" i="2"/>
  <c r="J1167" i="2"/>
  <c r="J1318" i="2"/>
  <c r="J719" i="2"/>
  <c r="J914" i="2"/>
  <c r="J728" i="2"/>
  <c r="J627" i="2"/>
  <c r="J1093" i="2"/>
  <c r="J374" i="2"/>
  <c r="J591" i="2"/>
  <c r="J1091" i="2"/>
  <c r="J1266" i="2"/>
  <c r="J1090" i="2"/>
  <c r="J1062" i="2"/>
  <c r="J659" i="2"/>
  <c r="J1148" i="2"/>
  <c r="J749" i="2"/>
  <c r="J1197" i="2"/>
  <c r="J1135" i="2"/>
  <c r="J1279" i="2"/>
  <c r="J1130" i="2"/>
  <c r="J1291" i="2"/>
  <c r="J773" i="2"/>
  <c r="J1190" i="2"/>
  <c r="J841" i="2"/>
  <c r="J544" i="2"/>
  <c r="J1080" i="2"/>
  <c r="J1085" i="2"/>
  <c r="J1027" i="2"/>
  <c r="J1025" i="2"/>
  <c r="J1174" i="2"/>
  <c r="J462" i="2"/>
  <c r="J742" i="2"/>
  <c r="J634" i="2"/>
  <c r="J976" i="2"/>
  <c r="J940" i="2"/>
  <c r="J819" i="2"/>
  <c r="J1241" i="2"/>
  <c r="J806" i="2"/>
  <c r="J1308" i="2"/>
  <c r="J1333" i="2"/>
  <c r="J880" i="2"/>
  <c r="J1271" i="2"/>
  <c r="J1345" i="2"/>
  <c r="J1228" i="2"/>
  <c r="J594" i="2"/>
  <c r="J1207" i="2"/>
  <c r="J1278" i="2"/>
  <c r="J929" i="2"/>
  <c r="J1005" i="2"/>
  <c r="J1339" i="2"/>
  <c r="J816" i="2"/>
  <c r="J1249" i="2"/>
  <c r="J1344" i="2"/>
  <c r="J1031" i="2"/>
  <c r="J715" i="2"/>
  <c r="J1269" i="2"/>
  <c r="J543" i="2"/>
  <c r="J584" i="2"/>
  <c r="K233" i="2"/>
  <c r="K115" i="2"/>
  <c r="K551" i="2"/>
  <c r="K48" i="2"/>
  <c r="K330" i="2"/>
  <c r="K229" i="2"/>
  <c r="K352" i="2"/>
  <c r="K172" i="2"/>
  <c r="K21" i="2"/>
  <c r="K116" i="2"/>
  <c r="K393" i="2"/>
  <c r="K49" i="2"/>
  <c r="K2" i="2"/>
  <c r="K858" i="2"/>
  <c r="K684" i="2"/>
  <c r="K293" i="2"/>
  <c r="K154" i="2"/>
  <c r="K117" i="2"/>
  <c r="K403" i="2"/>
  <c r="K424" i="2"/>
  <c r="K995" i="2"/>
  <c r="K461" i="2"/>
  <c r="K333" i="2"/>
  <c r="K491" i="2"/>
  <c r="K670" i="2"/>
  <c r="K421" i="2"/>
  <c r="K143" i="2"/>
  <c r="K834" i="2"/>
  <c r="K1138" i="2"/>
  <c r="K271" i="2"/>
  <c r="K67" i="2"/>
  <c r="K910" i="2"/>
  <c r="K1001" i="2"/>
  <c r="K1123" i="2"/>
  <c r="K1052" i="2"/>
  <c r="K230" i="2"/>
  <c r="K386" i="2"/>
  <c r="K1139" i="2"/>
  <c r="K569" i="2"/>
  <c r="K1120" i="2"/>
  <c r="K42" i="2"/>
  <c r="K203" i="2"/>
  <c r="K234" i="2"/>
  <c r="K420" i="2"/>
  <c r="K492" i="2"/>
  <c r="K511" i="2"/>
  <c r="K537" i="2"/>
  <c r="K3" i="2"/>
  <c r="K1264" i="2"/>
  <c r="K55" i="2"/>
  <c r="K226" i="2"/>
  <c r="K56" i="2"/>
  <c r="K527" i="2"/>
  <c r="K716" i="2"/>
  <c r="K1176" i="2"/>
  <c r="K839" i="2"/>
  <c r="K22" i="2"/>
  <c r="K144" i="2"/>
  <c r="K1076" i="2"/>
  <c r="K580" i="2"/>
  <c r="K915" i="2"/>
  <c r="K576" i="2"/>
  <c r="K996" i="2"/>
  <c r="K182" i="2"/>
  <c r="K109" i="2"/>
  <c r="K4" i="2"/>
  <c r="K1144" i="2"/>
  <c r="K1098" i="2"/>
  <c r="K814" i="2"/>
  <c r="K280" i="2"/>
  <c r="K1125" i="2"/>
  <c r="K1213" i="2"/>
  <c r="K110" i="2"/>
  <c r="K558" i="2"/>
  <c r="K917" i="2"/>
  <c r="K1112" i="2"/>
  <c r="K979" i="2"/>
  <c r="K1156" i="2"/>
  <c r="K1171" i="2"/>
  <c r="K1275" i="2"/>
  <c r="K235" i="2"/>
  <c r="K493" i="2"/>
  <c r="K1216" i="2"/>
  <c r="K188" i="2"/>
  <c r="K459" i="2"/>
  <c r="K570" i="2"/>
  <c r="K671" i="2"/>
  <c r="K577" i="2"/>
  <c r="K1127" i="2"/>
  <c r="K236" i="2"/>
  <c r="K483" i="2"/>
  <c r="K145" i="2"/>
  <c r="K50" i="2"/>
  <c r="K1150" i="2"/>
  <c r="K596" i="2"/>
  <c r="K950" i="2"/>
  <c r="K1070" i="2"/>
  <c r="K1086" i="2"/>
  <c r="K247" i="2"/>
  <c r="K1014" i="2"/>
  <c r="K702" i="2"/>
  <c r="K599" i="2"/>
  <c r="K959" i="2"/>
  <c r="K155" i="2"/>
  <c r="K397" i="2"/>
  <c r="K794" i="2"/>
  <c r="K237" i="2"/>
  <c r="K1035" i="2"/>
  <c r="K730" i="2"/>
  <c r="K231" i="2"/>
  <c r="K838" i="2"/>
  <c r="K272" i="2"/>
  <c r="K993" i="2"/>
  <c r="K918" i="2"/>
  <c r="K1044" i="2"/>
  <c r="K926" i="2"/>
  <c r="K1237" i="2"/>
  <c r="K1128" i="2"/>
  <c r="K997" i="2"/>
  <c r="K1292" i="2"/>
  <c r="K866" i="2"/>
  <c r="K1314" i="2"/>
  <c r="K1068" i="2"/>
  <c r="K989" i="2"/>
  <c r="K111" i="2"/>
  <c r="K192" i="2"/>
  <c r="K404" i="2"/>
  <c r="K977" i="2"/>
  <c r="K1160" i="2"/>
  <c r="K71" i="2"/>
  <c r="K672" i="2"/>
  <c r="K795" i="2"/>
  <c r="K776" i="2"/>
  <c r="K1280" i="2"/>
  <c r="K122" i="2"/>
  <c r="K951" i="2"/>
  <c r="K1053" i="2"/>
  <c r="K712" i="2"/>
  <c r="K923" i="2"/>
  <c r="K273" i="2"/>
  <c r="K831" i="2"/>
  <c r="K227" i="2"/>
  <c r="K1334" i="2"/>
  <c r="K20" i="2"/>
  <c r="K622" i="2"/>
  <c r="K1032" i="2"/>
  <c r="K633" i="2"/>
  <c r="K1022" i="2"/>
  <c r="K180" i="2"/>
  <c r="K1136" i="2"/>
  <c r="K1212" i="2"/>
  <c r="K1002" i="2"/>
  <c r="K334" i="2"/>
  <c r="K173" i="2"/>
  <c r="K723" i="2"/>
  <c r="K1210" i="2"/>
  <c r="K867" i="2"/>
  <c r="K467" i="2"/>
  <c r="K1252" i="2"/>
  <c r="K1247" i="2"/>
  <c r="K752" i="2"/>
  <c r="K610" i="2"/>
  <c r="K559" i="2"/>
  <c r="K1286" i="2"/>
  <c r="K1033" i="2"/>
  <c r="K1030" i="2"/>
  <c r="K398" i="2"/>
  <c r="K1199" i="2"/>
  <c r="K912" i="2"/>
  <c r="K609" i="2"/>
  <c r="K241" i="2"/>
  <c r="K673" i="2"/>
  <c r="K980" i="2"/>
  <c r="K809" i="2"/>
  <c r="K1045" i="2"/>
  <c r="K1209" i="2"/>
  <c r="K494" i="2"/>
  <c r="K832" i="2"/>
  <c r="K495" i="2"/>
  <c r="K1301" i="2"/>
  <c r="K1258" i="2"/>
  <c r="K801" i="2"/>
  <c r="K600" i="2"/>
  <c r="K387" i="2"/>
  <c r="K640" i="2"/>
  <c r="K443" i="2"/>
  <c r="K388" i="2"/>
  <c r="K796" i="2"/>
  <c r="K1224" i="2"/>
  <c r="K181" i="2"/>
  <c r="K717" i="2"/>
  <c r="K26" i="2"/>
  <c r="K578" i="2"/>
  <c r="K1238" i="2"/>
  <c r="K1134" i="2"/>
  <c r="K1284" i="2"/>
  <c r="K496" i="2"/>
  <c r="K156" i="2"/>
  <c r="K562" i="2"/>
  <c r="K1069" i="2"/>
  <c r="K1110" i="2"/>
  <c r="K876" i="2"/>
  <c r="K802" i="2"/>
  <c r="K1079" i="2"/>
  <c r="K114" i="2"/>
  <c r="K784" i="2"/>
  <c r="K1220" i="2"/>
  <c r="K538" i="2"/>
  <c r="K909" i="2"/>
  <c r="K1289" i="2"/>
  <c r="K1276" i="2"/>
  <c r="K1319" i="2"/>
  <c r="K66" i="2"/>
  <c r="K519" i="2"/>
  <c r="K1101" i="2"/>
  <c r="K1297" i="2"/>
  <c r="K597" i="2"/>
  <c r="K968" i="2"/>
  <c r="K292" i="2"/>
  <c r="K1221" i="2"/>
  <c r="K238" i="2"/>
  <c r="K1232" i="2"/>
  <c r="K1003" i="2"/>
  <c r="K958" i="2"/>
  <c r="K547" i="2"/>
  <c r="K1287" i="2"/>
  <c r="K1164" i="2"/>
  <c r="K1024" i="2"/>
  <c r="K643" i="2"/>
  <c r="K367" i="2"/>
  <c r="K221" i="2"/>
  <c r="K261" i="2"/>
  <c r="K1071" i="2"/>
  <c r="K1281" i="2"/>
  <c r="K1285" i="2"/>
  <c r="K1056" i="2"/>
  <c r="K1305" i="2"/>
  <c r="K1226" i="2"/>
  <c r="K818" i="2"/>
  <c r="K418" i="2"/>
  <c r="K981" i="2"/>
  <c r="K611" i="2"/>
  <c r="K1004" i="2"/>
  <c r="K969" i="2"/>
  <c r="K1277" i="2"/>
  <c r="K189" i="2"/>
  <c r="K1054" i="2"/>
  <c r="K183" i="2"/>
  <c r="K1236" i="2"/>
  <c r="K607" i="2"/>
  <c r="K1295" i="2"/>
  <c r="K1300" i="2"/>
  <c r="K869" i="2"/>
  <c r="K497" i="2"/>
  <c r="K983" i="2"/>
  <c r="K731" i="2"/>
  <c r="K698" i="2"/>
  <c r="K810" i="2"/>
  <c r="K51" i="2"/>
  <c r="K146" i="2"/>
  <c r="K509" i="2"/>
  <c r="K460" i="2"/>
  <c r="K563" i="2"/>
  <c r="K1343" i="2"/>
  <c r="K1103" i="2"/>
  <c r="K674" i="2"/>
  <c r="K1217" i="2"/>
  <c r="K138" i="2"/>
  <c r="K1067" i="2"/>
  <c r="K1267" i="2"/>
  <c r="K913" i="2"/>
  <c r="K1108" i="2"/>
  <c r="K1015" i="2"/>
  <c r="K620" i="2"/>
  <c r="K755" i="2"/>
  <c r="K1338" i="2"/>
  <c r="K579" i="2"/>
  <c r="K1302" i="2"/>
  <c r="K157" i="2"/>
  <c r="K1178" i="2"/>
  <c r="K908" i="2"/>
  <c r="K1172" i="2"/>
  <c r="K1346" i="2"/>
  <c r="K952" i="2"/>
  <c r="K1327" i="2"/>
  <c r="K1055" i="2"/>
  <c r="K1046" i="2"/>
  <c r="K1177" i="2"/>
  <c r="K828" i="2"/>
  <c r="K641" i="2"/>
  <c r="K1336" i="2"/>
  <c r="K971" i="2"/>
  <c r="K955" i="2"/>
  <c r="K1225" i="2"/>
  <c r="K355" i="2"/>
  <c r="K885" i="2"/>
  <c r="K970" i="2"/>
  <c r="K1257" i="2"/>
  <c r="K1240" i="2"/>
  <c r="K1154" i="2"/>
  <c r="K1313" i="2"/>
  <c r="K422" i="2"/>
  <c r="K1231" i="2"/>
  <c r="K1194" i="2"/>
  <c r="K1186" i="2"/>
  <c r="K849" i="2"/>
  <c r="K941" i="2"/>
  <c r="K1180" i="2"/>
  <c r="K1306" i="2"/>
  <c r="K774" i="2"/>
  <c r="K158" i="2"/>
  <c r="K1088" i="2"/>
  <c r="K1253" i="2"/>
  <c r="K1193" i="2"/>
  <c r="K1018" i="2"/>
  <c r="K1200" i="2"/>
  <c r="K1248" i="2"/>
  <c r="K1261" i="2"/>
  <c r="K1332" i="2"/>
  <c r="K1201" i="2"/>
  <c r="K1243" i="2"/>
  <c r="K199" i="2"/>
  <c r="K991" i="2"/>
  <c r="K788" i="2"/>
  <c r="K1047" i="2"/>
  <c r="K598" i="2"/>
  <c r="K761" i="2"/>
  <c r="K942" i="2"/>
  <c r="K1019" i="2"/>
  <c r="K1290" i="2"/>
  <c r="K1133" i="2"/>
  <c r="K281" i="2"/>
  <c r="K262" i="2"/>
  <c r="K875" i="2"/>
  <c r="K379" i="2"/>
  <c r="K196" i="2"/>
  <c r="K318" i="2"/>
  <c r="K23" i="2"/>
  <c r="K553" i="2"/>
  <c r="K313" i="2"/>
  <c r="K314" i="2"/>
  <c r="K554" i="2"/>
  <c r="K555" i="2"/>
  <c r="K78" i="2"/>
  <c r="K458" i="2"/>
  <c r="K34" i="2"/>
  <c r="K258" i="2"/>
  <c r="K16" i="2"/>
  <c r="K1161" i="2"/>
  <c r="K88" i="2"/>
  <c r="K412" i="2"/>
  <c r="K375" i="2"/>
  <c r="K5" i="2"/>
  <c r="K79" i="2"/>
  <c r="K1162" i="2"/>
  <c r="K338" i="2"/>
  <c r="K24" i="2"/>
  <c r="K108" i="2"/>
  <c r="K503" i="2"/>
  <c r="K177" i="2"/>
  <c r="K251" i="2"/>
  <c r="K253" i="2"/>
  <c r="K80" i="2"/>
  <c r="K294" i="2"/>
  <c r="K380" i="2"/>
  <c r="K185" i="2"/>
  <c r="K254" i="2"/>
  <c r="K264" i="2"/>
  <c r="K381" i="2"/>
  <c r="K8" i="2"/>
  <c r="K9" i="2"/>
  <c r="K382" i="2"/>
  <c r="K413" i="2"/>
  <c r="K366" i="2"/>
  <c r="K323" i="2"/>
  <c r="K656" i="2"/>
  <c r="K287" i="2"/>
  <c r="K383" i="2"/>
  <c r="K414" i="2"/>
  <c r="K894" i="2"/>
  <c r="K396" i="2"/>
  <c r="K369" i="2"/>
  <c r="K197" i="2"/>
  <c r="K152" i="2"/>
  <c r="K216" i="2"/>
  <c r="K549" i="2"/>
  <c r="K134" i="2"/>
  <c r="K178" i="2"/>
  <c r="K319" i="2"/>
  <c r="K276" i="2"/>
  <c r="K72" i="2"/>
  <c r="K767" i="2"/>
  <c r="K31" i="2"/>
  <c r="K525" i="2"/>
  <c r="K295" i="2"/>
  <c r="K6" i="2"/>
  <c r="K288" i="2"/>
  <c r="K1166" i="2"/>
  <c r="K121" i="2"/>
  <c r="K705" i="2"/>
  <c r="K315" i="2"/>
  <c r="K984" i="2"/>
  <c r="K312" i="2"/>
  <c r="K296" i="2"/>
  <c r="K442" i="2"/>
  <c r="K255" i="2"/>
  <c r="K916" i="2"/>
  <c r="K586" i="2"/>
  <c r="K35" i="2"/>
  <c r="K62" i="2"/>
  <c r="K32" i="2"/>
  <c r="K302" i="2"/>
  <c r="K297" i="2"/>
  <c r="K105" i="2"/>
  <c r="K320" i="2"/>
  <c r="K972" i="2"/>
  <c r="K298" i="2"/>
  <c r="K629" i="2"/>
  <c r="K99" i="2"/>
  <c r="K217" i="2"/>
  <c r="K371" i="2"/>
  <c r="K431" i="2"/>
  <c r="K748" i="2"/>
  <c r="K160" i="2"/>
  <c r="K289" i="2"/>
  <c r="K290" i="2"/>
  <c r="K218" i="2"/>
  <c r="K27" i="2"/>
  <c r="K331" i="2"/>
  <c r="K171" i="2"/>
  <c r="K25" i="2"/>
  <c r="K36" i="2"/>
  <c r="K291" i="2"/>
  <c r="K587" i="2"/>
  <c r="K299" i="2"/>
  <c r="K153" i="2"/>
  <c r="K205" i="2"/>
  <c r="K75" i="2"/>
  <c r="K37" i="2"/>
  <c r="K480" i="2"/>
  <c r="K897" i="2"/>
  <c r="K87" i="2"/>
  <c r="K265" i="2"/>
  <c r="K498" i="2"/>
  <c r="K259" i="2"/>
  <c r="K317" i="2"/>
  <c r="K528" i="2"/>
  <c r="K324" i="2"/>
  <c r="K660" i="2"/>
  <c r="K1222" i="2"/>
  <c r="K736" i="2"/>
  <c r="K266" i="2"/>
  <c r="K166" i="2"/>
  <c r="K602" i="2"/>
  <c r="K1163" i="2"/>
  <c r="K813" i="2"/>
  <c r="K10" i="2"/>
  <c r="K274" i="2"/>
  <c r="K824" i="2"/>
  <c r="K186" i="2"/>
  <c r="K811" i="2"/>
  <c r="K17" i="2"/>
  <c r="K336" i="2"/>
  <c r="K300" i="2"/>
  <c r="K337" i="2"/>
  <c r="K256" i="2"/>
  <c r="K184" i="2"/>
  <c r="K882" i="2"/>
  <c r="K500" i="2"/>
  <c r="K1331" i="2"/>
  <c r="K840" i="2"/>
  <c r="K286" i="2"/>
  <c r="K895" i="2"/>
  <c r="K572" i="2"/>
  <c r="K737" i="2"/>
  <c r="K305" i="2"/>
  <c r="K785" i="2"/>
  <c r="K207" i="2"/>
  <c r="K260" i="2"/>
  <c r="K481" i="2"/>
  <c r="K89" i="2"/>
  <c r="K162" i="2"/>
  <c r="K482" i="2"/>
  <c r="K100" i="2"/>
  <c r="K585" i="2"/>
  <c r="K741" i="2"/>
  <c r="K738" i="2"/>
  <c r="K76" i="2"/>
  <c r="K195" i="2"/>
  <c r="K101" i="2"/>
  <c r="K57" i="2"/>
  <c r="K163" i="2"/>
  <c r="K1146" i="2"/>
  <c r="K1142" i="2"/>
  <c r="K1149" i="2"/>
  <c r="K499" i="2"/>
  <c r="K249" i="2"/>
  <c r="K900" i="2"/>
  <c r="K1029" i="2"/>
  <c r="K883" i="2"/>
  <c r="K896" i="2"/>
  <c r="K167" i="2"/>
  <c r="K850" i="2"/>
  <c r="K1223" i="2"/>
  <c r="K975" i="2"/>
  <c r="K961" i="2"/>
  <c r="K504" i="2"/>
  <c r="K1316" i="2"/>
  <c r="K601" i="2"/>
  <c r="K533" i="2"/>
  <c r="K164" i="2"/>
  <c r="K770" i="2"/>
  <c r="K378" i="2"/>
  <c r="K130" i="2"/>
  <c r="K46" i="2"/>
  <c r="K77" i="2"/>
  <c r="K1296" i="2"/>
  <c r="K446" i="2"/>
  <c r="K1017" i="2"/>
  <c r="K693" i="2"/>
  <c r="K522" i="2"/>
  <c r="K526" i="2"/>
  <c r="K1348" i="2"/>
  <c r="K1294" i="2"/>
  <c r="K1147" i="2"/>
  <c r="K678" i="2"/>
  <c r="K1152" i="2"/>
  <c r="K1322" i="2"/>
  <c r="K136" i="2"/>
  <c r="K618" i="2"/>
  <c r="K469" i="2"/>
  <c r="K102" i="2"/>
  <c r="K890" i="2"/>
  <c r="K372" i="2"/>
  <c r="K1111" i="2"/>
  <c r="K953" i="2"/>
  <c r="K250" i="2"/>
  <c r="K881" i="2"/>
  <c r="K1043" i="2"/>
  <c r="K935" i="2"/>
  <c r="K901" i="2"/>
  <c r="K11" i="2"/>
  <c r="K1244" i="2"/>
  <c r="K198" i="2"/>
  <c r="K1077" i="2"/>
  <c r="K1242" i="2"/>
  <c r="K179" i="2"/>
  <c r="K322" i="2"/>
  <c r="K1175" i="2"/>
  <c r="K361" i="2"/>
  <c r="K781" i="2"/>
  <c r="K489" i="2"/>
  <c r="K1012" i="2"/>
  <c r="K187" i="2"/>
  <c r="K301" i="2"/>
  <c r="K658" i="2"/>
  <c r="K902" i="2"/>
  <c r="K7" i="2"/>
  <c r="K33" i="2"/>
  <c r="K14" i="2"/>
  <c r="K85" i="2"/>
  <c r="K589" i="2"/>
  <c r="K19" i="2"/>
  <c r="K1239" i="2"/>
  <c r="K30" i="2"/>
  <c r="K228" i="2"/>
  <c r="K268" i="2"/>
  <c r="K43" i="2"/>
  <c r="K54" i="2"/>
  <c r="K517" i="2"/>
  <c r="K82" i="2"/>
  <c r="K93" i="2"/>
  <c r="K944" i="2"/>
  <c r="K64" i="2"/>
  <c r="K190" i="2"/>
  <c r="K149" i="2"/>
  <c r="K74" i="2"/>
  <c r="K193" i="2"/>
  <c r="K630" i="2"/>
  <c r="K360" i="2"/>
  <c r="K59" i="2"/>
  <c r="K1179" i="2"/>
  <c r="K148" i="2"/>
  <c r="K98" i="2"/>
  <c r="K799" i="2"/>
  <c r="K439" i="2"/>
  <c r="K357" i="2"/>
  <c r="K204" i="2"/>
  <c r="K490" i="2"/>
  <c r="K176" i="2"/>
  <c r="K41" i="2"/>
  <c r="K624" i="2"/>
  <c r="K104" i="2"/>
  <c r="K28" i="2"/>
  <c r="K267" i="2"/>
  <c r="K588" i="2"/>
  <c r="K359" i="2"/>
  <c r="K90" i="2"/>
  <c r="K358" i="2"/>
  <c r="K484" i="2"/>
  <c r="K194" i="2"/>
  <c r="K1038" i="2"/>
  <c r="K307" i="2"/>
  <c r="K565" i="2"/>
  <c r="K1113" i="2"/>
  <c r="K384" i="2"/>
  <c r="K786" i="2"/>
  <c r="K44" i="2"/>
  <c r="K417" i="2"/>
  <c r="K415" i="2"/>
  <c r="K530" i="2"/>
  <c r="K432" i="2"/>
  <c r="K141" i="2"/>
  <c r="K91" i="2"/>
  <c r="K40" i="2"/>
  <c r="K507" i="2"/>
  <c r="K151" i="2"/>
  <c r="K825" i="2"/>
  <c r="K150" i="2"/>
  <c r="K948" i="2"/>
  <c r="K206" i="2"/>
  <c r="K213" i="2"/>
  <c r="K96" i="2"/>
  <c r="K647" i="2"/>
  <c r="K513" i="2"/>
  <c r="K86" i="2"/>
  <c r="K822" i="2"/>
  <c r="K888" i="2"/>
  <c r="K142" i="2"/>
  <c r="K508" i="2"/>
  <c r="K724" i="2"/>
  <c r="K428" i="2"/>
  <c r="K457" i="2"/>
  <c r="K47" i="2"/>
  <c r="K244" i="2"/>
  <c r="K694" i="2"/>
  <c r="K690" i="2"/>
  <c r="K392" i="2"/>
  <c r="K347" i="2"/>
  <c r="K29" i="2"/>
  <c r="K488" i="2"/>
  <c r="K652" i="2"/>
  <c r="K667" i="2"/>
  <c r="K423" i="2"/>
  <c r="K311" i="2"/>
  <c r="K97" i="2"/>
  <c r="K874" i="2"/>
  <c r="K639" i="2"/>
  <c r="K132" i="2"/>
  <c r="K81" i="2"/>
  <c r="K328" i="2"/>
  <c r="K61" i="2"/>
  <c r="K232" i="2"/>
  <c r="K18" i="2"/>
  <c r="K53" i="2"/>
  <c r="K106" i="2"/>
  <c r="K202" i="2"/>
  <c r="K165" i="2"/>
  <c r="K573" i="2"/>
  <c r="K593" i="2"/>
  <c r="K263" i="2"/>
  <c r="K762" i="2"/>
  <c r="K83" i="2"/>
  <c r="K637" i="2"/>
  <c r="K220" i="2"/>
  <c r="K92" i="2"/>
  <c r="K39" i="2"/>
  <c r="K567" i="2"/>
  <c r="K279" i="2"/>
  <c r="K510" i="2"/>
  <c r="K1048" i="2"/>
  <c r="K967" i="2"/>
  <c r="K1155" i="2"/>
  <c r="K518" i="2"/>
  <c r="K58" i="2"/>
  <c r="K823" i="2"/>
  <c r="K340" i="2"/>
  <c r="K356" i="2"/>
  <c r="K123" i="2"/>
  <c r="K999" i="2"/>
  <c r="K282" i="2"/>
  <c r="K763" i="2"/>
  <c r="K174" i="2"/>
  <c r="K468" i="2"/>
  <c r="K542" i="2"/>
  <c r="K73" i="2"/>
  <c r="K765" i="2"/>
  <c r="K1026" i="2"/>
  <c r="K215" i="2"/>
  <c r="K12" i="2"/>
  <c r="K711" i="2"/>
  <c r="K779" i="2"/>
  <c r="K201" i="2"/>
  <c r="K63" i="2"/>
  <c r="K632" i="2"/>
  <c r="K905" i="2"/>
  <c r="K520" i="2"/>
  <c r="K592" i="2"/>
  <c r="K887" i="2"/>
  <c r="K946" i="2"/>
  <c r="K851" i="2"/>
  <c r="K1042" i="2"/>
  <c r="K208" i="2"/>
  <c r="K344" i="2"/>
  <c r="K531" i="2"/>
  <c r="K817" i="2"/>
  <c r="K222" i="2"/>
  <c r="K1057" i="2"/>
  <c r="K631" i="2"/>
  <c r="K1170" i="2"/>
  <c r="K370" i="2"/>
  <c r="K939" i="2"/>
  <c r="K351" i="2"/>
  <c r="K70" i="2"/>
  <c r="K368" i="2"/>
  <c r="K751" i="2"/>
  <c r="K212" i="2"/>
  <c r="K664" i="2"/>
  <c r="K68" i="2"/>
  <c r="K277" i="2"/>
  <c r="K861" i="2"/>
  <c r="K433" i="2"/>
  <c r="K200" i="2"/>
  <c r="K1143" i="2"/>
  <c r="K243" i="2"/>
  <c r="K284" i="2"/>
  <c r="K437" i="2"/>
  <c r="K219" i="2"/>
  <c r="K126" i="2"/>
  <c r="K847" i="2"/>
  <c r="K308" i="2"/>
  <c r="K919" i="2"/>
  <c r="K1116" i="2"/>
  <c r="K505" i="2"/>
  <c r="K52" i="2"/>
  <c r="K986" i="2"/>
  <c r="K316" i="2"/>
  <c r="K521" i="2"/>
  <c r="K978" i="2"/>
  <c r="K103" i="2"/>
  <c r="K606" i="2"/>
  <c r="K1006" i="2"/>
  <c r="K223" i="2"/>
  <c r="K147" i="2"/>
  <c r="K604" i="2"/>
  <c r="K246" i="2"/>
  <c r="K278" i="2"/>
  <c r="K550" i="2"/>
  <c r="K210" i="2"/>
  <c r="K169" i="2"/>
  <c r="K452" i="2"/>
  <c r="K472" i="2"/>
  <c r="K321" i="2"/>
  <c r="K595" i="2"/>
  <c r="K529" i="2"/>
  <c r="K303" i="2"/>
  <c r="K161" i="2"/>
  <c r="K390" i="2"/>
  <c r="K893" i="2"/>
  <c r="K903" i="2"/>
  <c r="K1169" i="2"/>
  <c r="K932" i="2"/>
  <c r="K581" i="2"/>
  <c r="K753" i="2"/>
  <c r="K1265" i="2"/>
  <c r="K127" i="2"/>
  <c r="K440" i="2"/>
  <c r="K506" i="2"/>
  <c r="K704" i="2"/>
  <c r="K441" i="2"/>
  <c r="K653" i="2"/>
  <c r="K666" i="2"/>
  <c r="K524" i="2"/>
  <c r="K835" i="2"/>
  <c r="K1188" i="2"/>
  <c r="K1034" i="2"/>
  <c r="K471" i="2"/>
  <c r="K635" i="2"/>
  <c r="K1141" i="2"/>
  <c r="K15" i="2"/>
  <c r="K512" i="2"/>
  <c r="K696" i="2"/>
  <c r="K419" i="2"/>
  <c r="K681" i="2"/>
  <c r="K676" i="2"/>
  <c r="K1254" i="2"/>
  <c r="K947" i="2"/>
  <c r="K269" i="2"/>
  <c r="K252" i="2"/>
  <c r="K808" i="2"/>
  <c r="K389" i="2"/>
  <c r="K449" i="2"/>
  <c r="K771" i="2"/>
  <c r="K921" i="2"/>
  <c r="K566" i="2"/>
  <c r="K695" i="2"/>
  <c r="K119" i="2"/>
  <c r="K636" i="2"/>
  <c r="K409" i="2"/>
  <c r="K619" i="2"/>
  <c r="K465" i="2"/>
  <c r="K1060" i="2"/>
  <c r="K982" i="2"/>
  <c r="K760" i="2"/>
  <c r="K827" i="2"/>
  <c r="K447" i="2"/>
  <c r="K616" i="2"/>
  <c r="K451" i="2"/>
  <c r="K464" i="2"/>
  <c r="K1107" i="2"/>
  <c r="K137" i="2"/>
  <c r="K740" i="2"/>
  <c r="K1097" i="2"/>
  <c r="K463" i="2"/>
  <c r="K675" i="2"/>
  <c r="K603" i="2"/>
  <c r="K930" i="2"/>
  <c r="K750" i="2"/>
  <c r="K131" i="2"/>
  <c r="K692" i="2"/>
  <c r="K65" i="2"/>
  <c r="K1092" i="2"/>
  <c r="K112" i="2"/>
  <c r="K536" i="2"/>
  <c r="K410" i="2"/>
  <c r="K329" i="2"/>
  <c r="K743" i="2"/>
  <c r="K1184" i="2"/>
  <c r="K434" i="2"/>
  <c r="K815" i="2"/>
  <c r="K475" i="2"/>
  <c r="K339" i="2"/>
  <c r="K456" i="2"/>
  <c r="K803" i="2"/>
  <c r="K642" i="2"/>
  <c r="K69" i="2"/>
  <c r="K1040" i="2"/>
  <c r="K924" i="2"/>
  <c r="K707" i="2"/>
  <c r="K1189" i="2"/>
  <c r="K124" i="2"/>
  <c r="K654" i="2"/>
  <c r="K248" i="2"/>
  <c r="K856" i="2"/>
  <c r="K1205" i="2"/>
  <c r="K954" i="2"/>
  <c r="K401" i="2"/>
  <c r="K797" i="2"/>
  <c r="K175" i="2"/>
  <c r="K800" i="2"/>
  <c r="K1094" i="2"/>
  <c r="K733" i="2"/>
  <c r="K614" i="2"/>
  <c r="K1129" i="2"/>
  <c r="K552" i="2"/>
  <c r="K687" i="2"/>
  <c r="K1010" i="2"/>
  <c r="K830" i="2"/>
  <c r="K407" i="2"/>
  <c r="K734" i="2"/>
  <c r="K448" i="2"/>
  <c r="K445" i="2"/>
  <c r="K376" i="2"/>
  <c r="K438" i="2"/>
  <c r="K211" i="2"/>
  <c r="K332" i="2"/>
  <c r="K540" i="2"/>
  <c r="K363" i="2"/>
  <c r="K270" i="2"/>
  <c r="K878" i="2"/>
  <c r="K583" i="2"/>
  <c r="K645" i="2"/>
  <c r="K789" i="2"/>
  <c r="K756" i="2"/>
  <c r="K45" i="2"/>
  <c r="K1268" i="2"/>
  <c r="K820" i="2"/>
  <c r="K665" i="2"/>
  <c r="K613" i="2"/>
  <c r="K479" i="2"/>
  <c r="K845" i="2"/>
  <c r="K842" i="2"/>
  <c r="K1114" i="2"/>
  <c r="K826" i="2"/>
  <c r="K732" i="2"/>
  <c r="K621" i="2"/>
  <c r="K898" i="2"/>
  <c r="K669" i="2"/>
  <c r="K245" i="2"/>
  <c r="K402" i="2"/>
  <c r="K335" i="2"/>
  <c r="K793" i="2"/>
  <c r="K848" i="2"/>
  <c r="K649" i="2"/>
  <c r="K1109" i="2"/>
  <c r="K884" i="2"/>
  <c r="K682" i="2"/>
  <c r="K575" i="2"/>
  <c r="K759" i="2"/>
  <c r="K829" i="2"/>
  <c r="K662" i="2"/>
  <c r="K854" i="2"/>
  <c r="K987" i="2"/>
  <c r="K1206" i="2"/>
  <c r="K60" i="2"/>
  <c r="K1256" i="2"/>
  <c r="K922" i="2"/>
  <c r="K224" i="2"/>
  <c r="K38" i="2"/>
  <c r="K411" i="2"/>
  <c r="K306" i="2"/>
  <c r="K744" i="2"/>
  <c r="K938" i="2"/>
  <c r="K113" i="2"/>
  <c r="K13" i="2"/>
  <c r="K168" i="2"/>
  <c r="K855" i="2"/>
  <c r="K84" i="2"/>
  <c r="K95" i="2"/>
  <c r="K349" i="2"/>
  <c r="K679" i="2"/>
  <c r="K377" i="2"/>
  <c r="K560" i="2"/>
  <c r="K242" i="2"/>
  <c r="K612" i="2"/>
  <c r="K425" i="2"/>
  <c r="K807" i="2"/>
  <c r="K240" i="2"/>
  <c r="K257" i="2"/>
  <c r="K385" i="2"/>
  <c r="K608" i="2"/>
  <c r="K118" i="2"/>
  <c r="K239" i="2"/>
  <c r="K125" i="2"/>
  <c r="K1119" i="2"/>
  <c r="K1058" i="2"/>
  <c r="K1196" i="2"/>
  <c r="K139" i="2"/>
  <c r="K539" i="2"/>
  <c r="K170" i="2"/>
  <c r="K1203" i="2"/>
  <c r="K650" i="2"/>
  <c r="K133" i="2"/>
  <c r="K326" i="2"/>
  <c r="K1028" i="2"/>
  <c r="K1118" i="2"/>
  <c r="K668" i="2"/>
  <c r="K726" i="2"/>
  <c r="K852" i="2"/>
  <c r="K373" i="2"/>
  <c r="K129" i="2"/>
  <c r="K486" i="2"/>
  <c r="K798" i="2"/>
  <c r="K859" i="2"/>
  <c r="K225" i="2"/>
  <c r="K764" i="2"/>
  <c r="K1309" i="2"/>
  <c r="K1255" i="2"/>
  <c r="K128" i="2"/>
  <c r="K400" i="2"/>
  <c r="K1299" i="2"/>
  <c r="K343" i="2"/>
  <c r="K1132" i="2"/>
  <c r="K107" i="2"/>
  <c r="K775" i="2"/>
  <c r="K1000" i="2"/>
  <c r="K1191" i="2"/>
  <c r="K214" i="2"/>
  <c r="K341" i="2"/>
  <c r="K140" i="2"/>
  <c r="K364" i="2"/>
  <c r="K534" i="2"/>
  <c r="K931" i="2"/>
  <c r="K391" i="2"/>
  <c r="K345" i="2"/>
  <c r="K1342" i="2"/>
  <c r="K476" i="2"/>
  <c r="K906" i="2"/>
  <c r="K430" i="2"/>
  <c r="K871" i="2"/>
  <c r="K285" i="2"/>
  <c r="K283" i="2"/>
  <c r="K1013" i="2"/>
  <c r="K927" i="2"/>
  <c r="K159" i="2"/>
  <c r="K327" i="2"/>
  <c r="K945" i="2"/>
  <c r="K470" i="2"/>
  <c r="K648" i="2"/>
  <c r="K758" i="2"/>
  <c r="K994" i="2"/>
  <c r="K1158" i="2"/>
  <c r="K304" i="2"/>
  <c r="K1061" i="2"/>
  <c r="K346" i="2"/>
  <c r="K768" i="2"/>
  <c r="K870" i="2"/>
  <c r="K532" i="2"/>
  <c r="K1298" i="2"/>
  <c r="K990" i="2"/>
  <c r="K209" i="2"/>
  <c r="K735" i="2"/>
  <c r="K718" i="2"/>
  <c r="K1310" i="2"/>
  <c r="K1229" i="2"/>
  <c r="K1104" i="2"/>
  <c r="K362" i="2"/>
  <c r="K1315" i="2"/>
  <c r="K703" i="2"/>
  <c r="K1023" i="2"/>
  <c r="K406" i="2"/>
  <c r="K1259" i="2"/>
  <c r="K709" i="2"/>
  <c r="K769" i="2"/>
  <c r="K453" i="2"/>
  <c r="K395" i="2"/>
  <c r="K120" i="2"/>
  <c r="K429" i="2"/>
  <c r="K992" i="2"/>
  <c r="K275" i="2"/>
  <c r="K1250" i="2"/>
  <c r="K1020" i="2"/>
  <c r="K135" i="2"/>
  <c r="K615" i="2"/>
  <c r="K1340" i="2"/>
  <c r="K399" i="2"/>
  <c r="K936" i="2"/>
  <c r="K310" i="2"/>
  <c r="K1065" i="2"/>
  <c r="K515" i="2"/>
  <c r="K405" i="2"/>
  <c r="K94" i="2"/>
  <c r="K1036" i="2"/>
  <c r="K655" i="2"/>
  <c r="K1145" i="2"/>
  <c r="K699" i="2"/>
  <c r="K353" i="2"/>
  <c r="K934" i="2"/>
  <c r="K933" i="2"/>
  <c r="K1326" i="2"/>
  <c r="K191" i="2"/>
  <c r="K535" i="2"/>
  <c r="K436" i="2"/>
  <c r="K1063" i="2"/>
  <c r="K1153" i="2"/>
  <c r="K720" i="2"/>
  <c r="K1218" i="2"/>
  <c r="K365" i="2"/>
  <c r="K791" i="2"/>
  <c r="K974" i="2"/>
  <c r="K1151" i="2"/>
  <c r="K1262" i="2"/>
  <c r="K879" i="2"/>
  <c r="K354" i="2"/>
  <c r="K783" i="2"/>
  <c r="K836" i="2"/>
  <c r="K973" i="2"/>
  <c r="K1260" i="2"/>
  <c r="K985" i="2"/>
  <c r="K708" i="2"/>
  <c r="K772" i="2"/>
  <c r="K478" i="2"/>
  <c r="K722" i="2"/>
  <c r="K1115" i="2"/>
  <c r="K904" i="2"/>
  <c r="K487" i="2"/>
  <c r="K1165" i="2"/>
  <c r="K485" i="2"/>
  <c r="K714" i="2"/>
  <c r="K450" i="2"/>
  <c r="K1303" i="2"/>
  <c r="K677" i="2"/>
  <c r="K892" i="2"/>
  <c r="K886" i="2"/>
  <c r="K877" i="2"/>
  <c r="K408" i="2"/>
  <c r="K623" i="2"/>
  <c r="K1095" i="2"/>
  <c r="K700" i="2"/>
  <c r="K454" i="2"/>
  <c r="K1274" i="2"/>
  <c r="K686" i="2"/>
  <c r="K911" i="2"/>
  <c r="K812" i="2"/>
  <c r="K516" i="2"/>
  <c r="K473" i="2"/>
  <c r="K1124" i="2"/>
  <c r="K1083" i="2"/>
  <c r="K965" i="2"/>
  <c r="K873" i="2"/>
  <c r="K949" i="2"/>
  <c r="K416" i="2"/>
  <c r="K514" i="2"/>
  <c r="K546" i="2"/>
  <c r="K1173" i="2"/>
  <c r="K477" i="2"/>
  <c r="K309" i="2"/>
  <c r="K1312" i="2"/>
  <c r="K925" i="2"/>
  <c r="K821" i="2"/>
  <c r="K1272" i="2"/>
  <c r="K651" i="2"/>
  <c r="K1117" i="2"/>
  <c r="K713" i="2"/>
  <c r="K1337" i="2"/>
  <c r="K689" i="2"/>
  <c r="K943" i="2"/>
  <c r="K792" i="2"/>
  <c r="K1214" i="2"/>
  <c r="K860" i="2"/>
  <c r="K853" i="2"/>
  <c r="K1195" i="2"/>
  <c r="K1099" i="2"/>
  <c r="K582" i="2"/>
  <c r="K747" i="2"/>
  <c r="K1037" i="2"/>
  <c r="K889" i="2"/>
  <c r="K1324" i="2"/>
  <c r="K1051" i="2"/>
  <c r="K1311" i="2"/>
  <c r="K868" i="2"/>
  <c r="K626" i="2"/>
  <c r="K865" i="2"/>
  <c r="K1251" i="2"/>
  <c r="K787" i="2"/>
  <c r="K907" i="2"/>
  <c r="K523" i="2"/>
  <c r="K394" i="2"/>
  <c r="K1009" i="2"/>
  <c r="K1350" i="2"/>
  <c r="K557" i="2"/>
  <c r="K342" i="2"/>
  <c r="K1011" i="2"/>
  <c r="K745" i="2"/>
  <c r="K1039" i="2"/>
  <c r="K746" i="2"/>
  <c r="K435" i="2"/>
  <c r="K966" i="2"/>
  <c r="K846" i="2"/>
  <c r="K617" i="2"/>
  <c r="K1074" i="2"/>
  <c r="K1187" i="2"/>
  <c r="K501" i="2"/>
  <c r="K1100" i="2"/>
  <c r="K1293" i="2"/>
  <c r="K1078" i="2"/>
  <c r="K739" i="2"/>
  <c r="K556" i="2"/>
  <c r="K1041" i="2"/>
  <c r="K701" i="2"/>
  <c r="K561" i="2"/>
  <c r="K863" i="2"/>
  <c r="K1122" i="2"/>
  <c r="K1140" i="2"/>
  <c r="K680" i="2"/>
  <c r="K1235" i="2"/>
  <c r="K1321" i="2"/>
  <c r="K872" i="2"/>
  <c r="K1075" i="2"/>
  <c r="K1064" i="2"/>
  <c r="K725" i="2"/>
  <c r="K804" i="2"/>
  <c r="K1215" i="2"/>
  <c r="K1227" i="2"/>
  <c r="K466" i="2"/>
  <c r="K688" i="2"/>
  <c r="K1233" i="2"/>
  <c r="K1282" i="2"/>
  <c r="K1181" i="2"/>
  <c r="K1073" i="2"/>
  <c r="K545" i="2"/>
  <c r="K1347" i="2"/>
  <c r="K350" i="2"/>
  <c r="K646" i="2"/>
  <c r="K1105" i="2"/>
  <c r="K1106" i="2"/>
  <c r="K1245" i="2"/>
  <c r="K1335" i="2"/>
  <c r="K1131" i="2"/>
  <c r="K571" i="2"/>
  <c r="K638" i="2"/>
  <c r="K1192" i="2"/>
  <c r="K780" i="2"/>
  <c r="K1021" i="2"/>
  <c r="K691" i="2"/>
  <c r="K502" i="2"/>
  <c r="K1182" i="2"/>
  <c r="K568" i="2"/>
  <c r="K1204" i="2"/>
  <c r="K683" i="2"/>
  <c r="K685" i="2"/>
  <c r="K644" i="2"/>
  <c r="K548" i="2"/>
  <c r="K1325" i="2"/>
  <c r="K1351" i="2"/>
  <c r="K657" i="2"/>
  <c r="K1202" i="2"/>
  <c r="K1234" i="2"/>
  <c r="K1230" i="2"/>
  <c r="K843" i="2"/>
  <c r="K1328" i="2"/>
  <c r="K1208" i="2"/>
  <c r="K1059" i="2"/>
  <c r="K325" i="2"/>
  <c r="K1320" i="2"/>
  <c r="K1126" i="2"/>
  <c r="K426" i="2"/>
  <c r="K574" i="2"/>
  <c r="K1159" i="2"/>
  <c r="K1016" i="2"/>
  <c r="K444" i="2"/>
  <c r="K1096" i="2"/>
  <c r="K960" i="2"/>
  <c r="K727" i="2"/>
  <c r="K697" i="2"/>
  <c r="K1084" i="2"/>
  <c r="K899" i="2"/>
  <c r="K1263" i="2"/>
  <c r="K625" i="2"/>
  <c r="K1137" i="2"/>
  <c r="K1121" i="2"/>
  <c r="K837" i="2"/>
  <c r="K1007" i="2"/>
  <c r="K427" i="2"/>
  <c r="K663" i="2"/>
  <c r="K1270" i="2"/>
  <c r="K757" i="2"/>
  <c r="K891" i="2"/>
  <c r="K348" i="2"/>
  <c r="K1317" i="2"/>
  <c r="K988" i="2"/>
  <c r="K1307" i="2"/>
  <c r="K1219" i="2"/>
  <c r="K661" i="2"/>
  <c r="K862" i="2"/>
  <c r="K1157" i="2"/>
  <c r="K778" i="2"/>
  <c r="K455" i="2"/>
  <c r="K766" i="2"/>
  <c r="K754" i="2"/>
  <c r="K782" i="2"/>
  <c r="K1349" i="2"/>
  <c r="K1288" i="2"/>
  <c r="K833" i="2"/>
  <c r="K1304" i="2"/>
  <c r="K1273" i="2"/>
  <c r="K1102" i="2"/>
  <c r="K1081" i="2"/>
  <c r="K1330" i="2"/>
  <c r="K957" i="2"/>
  <c r="K1168" i="2"/>
  <c r="K541" i="2"/>
  <c r="K805" i="2"/>
  <c r="K964" i="2"/>
  <c r="K1089" i="2"/>
  <c r="K937" i="2"/>
  <c r="K706" i="2"/>
  <c r="K1087" i="2"/>
  <c r="K1008" i="2"/>
  <c r="K1341" i="2"/>
  <c r="K844" i="2"/>
  <c r="K1066" i="2"/>
  <c r="K605" i="2"/>
  <c r="K1323" i="2"/>
  <c r="K1050" i="2"/>
  <c r="K928" i="2"/>
  <c r="K590" i="2"/>
  <c r="K956" i="2"/>
  <c r="K1049" i="2"/>
  <c r="K1185" i="2"/>
  <c r="K1329" i="2"/>
  <c r="K474" i="2"/>
  <c r="K710" i="2"/>
  <c r="K777" i="2"/>
  <c r="K1082" i="2"/>
  <c r="K1246" i="2"/>
  <c r="K962" i="2"/>
  <c r="K564" i="2"/>
  <c r="K1072" i="2"/>
  <c r="K998" i="2"/>
  <c r="K1211" i="2"/>
  <c r="K1283" i="2"/>
  <c r="K790" i="2"/>
  <c r="K1198" i="2"/>
  <c r="K963" i="2"/>
  <c r="K864" i="2"/>
  <c r="K857" i="2"/>
  <c r="K628" i="2"/>
  <c r="K920" i="2"/>
  <c r="K729" i="2"/>
  <c r="K1183" i="2"/>
  <c r="K721" i="2"/>
  <c r="K1167" i="2"/>
  <c r="K1318" i="2"/>
  <c r="K719" i="2"/>
  <c r="K914" i="2"/>
  <c r="K728" i="2"/>
  <c r="K627" i="2"/>
  <c r="K1093" i="2"/>
  <c r="K374" i="2"/>
  <c r="K591" i="2"/>
  <c r="K1091" i="2"/>
  <c r="K1266" i="2"/>
  <c r="K1090" i="2"/>
  <c r="K1062" i="2"/>
  <c r="K659" i="2"/>
  <c r="K1148" i="2"/>
  <c r="K749" i="2"/>
  <c r="K1197" i="2"/>
  <c r="K1135" i="2"/>
  <c r="K1279" i="2"/>
  <c r="K1130" i="2"/>
  <c r="K1291" i="2"/>
  <c r="K773" i="2"/>
  <c r="K1190" i="2"/>
  <c r="K841" i="2"/>
  <c r="K544" i="2"/>
  <c r="K1080" i="2"/>
  <c r="K1085" i="2"/>
  <c r="K1027" i="2"/>
  <c r="K1025" i="2"/>
  <c r="K1174" i="2"/>
  <c r="K462" i="2"/>
  <c r="K742" i="2"/>
  <c r="K634" i="2"/>
  <c r="K976" i="2"/>
  <c r="K940" i="2"/>
  <c r="K819" i="2"/>
  <c r="K1241" i="2"/>
  <c r="K806" i="2"/>
  <c r="K1308" i="2"/>
  <c r="K1333" i="2"/>
  <c r="K880" i="2"/>
  <c r="K1271" i="2"/>
  <c r="K1345" i="2"/>
  <c r="K1228" i="2"/>
  <c r="K594" i="2"/>
  <c r="K1207" i="2"/>
  <c r="K1278" i="2"/>
  <c r="K929" i="2"/>
  <c r="K1005" i="2"/>
  <c r="K1339" i="2"/>
  <c r="K816" i="2"/>
  <c r="K1249" i="2"/>
  <c r="K1344" i="2"/>
  <c r="K1031" i="2"/>
  <c r="K715" i="2"/>
  <c r="K1269" i="2"/>
  <c r="K543" i="2"/>
  <c r="K584" i="2"/>
  <c r="N233" i="2"/>
  <c r="N115" i="2"/>
  <c r="N551" i="2"/>
  <c r="N48" i="2"/>
  <c r="N330" i="2"/>
  <c r="N229" i="2"/>
  <c r="N352" i="2"/>
  <c r="N172" i="2"/>
  <c r="N21" i="2"/>
  <c r="N116" i="2"/>
  <c r="N393" i="2"/>
  <c r="N49" i="2"/>
  <c r="N2" i="2"/>
  <c r="N858" i="2"/>
  <c r="N684" i="2"/>
  <c r="N293" i="2"/>
  <c r="N154" i="2"/>
  <c r="N117" i="2"/>
  <c r="N403" i="2"/>
  <c r="N424" i="2"/>
  <c r="N995" i="2"/>
  <c r="N461" i="2"/>
  <c r="N333" i="2"/>
  <c r="N491" i="2"/>
  <c r="N670" i="2"/>
  <c r="N421" i="2"/>
  <c r="N143" i="2"/>
  <c r="N834" i="2"/>
  <c r="N1138" i="2"/>
  <c r="N271" i="2"/>
  <c r="N67" i="2"/>
  <c r="N910" i="2"/>
  <c r="N1001" i="2"/>
  <c r="N1123" i="2"/>
  <c r="N1052" i="2"/>
  <c r="N230" i="2"/>
  <c r="N386" i="2"/>
  <c r="N1139" i="2"/>
  <c r="N569" i="2"/>
  <c r="N1120" i="2"/>
  <c r="N42" i="2"/>
  <c r="N203" i="2"/>
  <c r="N234" i="2"/>
  <c r="N420" i="2"/>
  <c r="N492" i="2"/>
  <c r="N511" i="2"/>
  <c r="N537" i="2"/>
  <c r="N3" i="2"/>
  <c r="N1264" i="2"/>
  <c r="N55" i="2"/>
  <c r="N226" i="2"/>
  <c r="N56" i="2"/>
  <c r="N527" i="2"/>
  <c r="N716" i="2"/>
  <c r="N1176" i="2"/>
  <c r="N839" i="2"/>
  <c r="N22" i="2"/>
  <c r="N144" i="2"/>
  <c r="N1076" i="2"/>
  <c r="N580" i="2"/>
  <c r="N915" i="2"/>
  <c r="N576" i="2"/>
  <c r="N996" i="2"/>
  <c r="N182" i="2"/>
  <c r="N109" i="2"/>
  <c r="N4" i="2"/>
  <c r="N1144" i="2"/>
  <c r="N1098" i="2"/>
  <c r="N814" i="2"/>
  <c r="N280" i="2"/>
  <c r="N1125" i="2"/>
  <c r="N1213" i="2"/>
  <c r="N110" i="2"/>
  <c r="N558" i="2"/>
  <c r="N917" i="2"/>
  <c r="N1112" i="2"/>
  <c r="N979" i="2"/>
  <c r="N1156" i="2"/>
  <c r="N1171" i="2"/>
  <c r="N1275" i="2"/>
  <c r="N235" i="2"/>
  <c r="N493" i="2"/>
  <c r="N1216" i="2"/>
  <c r="N188" i="2"/>
  <c r="N459" i="2"/>
  <c r="N570" i="2"/>
  <c r="N671" i="2"/>
  <c r="N577" i="2"/>
  <c r="N1127" i="2"/>
  <c r="N236" i="2"/>
  <c r="N483" i="2"/>
  <c r="N145" i="2"/>
  <c r="N50" i="2"/>
  <c r="N1150" i="2"/>
  <c r="N596" i="2"/>
  <c r="N950" i="2"/>
  <c r="N1070" i="2"/>
  <c r="N1086" i="2"/>
  <c r="N247" i="2"/>
  <c r="N1014" i="2"/>
  <c r="N702" i="2"/>
  <c r="N599" i="2"/>
  <c r="N959" i="2"/>
  <c r="N155" i="2"/>
  <c r="N397" i="2"/>
  <c r="N794" i="2"/>
  <c r="N237" i="2"/>
  <c r="N1035" i="2"/>
  <c r="N730" i="2"/>
  <c r="N231" i="2"/>
  <c r="N838" i="2"/>
  <c r="N272" i="2"/>
  <c r="N993" i="2"/>
  <c r="N918" i="2"/>
  <c r="N1044" i="2"/>
  <c r="N926" i="2"/>
  <c r="N1237" i="2"/>
  <c r="N1128" i="2"/>
  <c r="N997" i="2"/>
  <c r="N1292" i="2"/>
  <c r="N866" i="2"/>
  <c r="N1314" i="2"/>
  <c r="N1068" i="2"/>
  <c r="N989" i="2"/>
  <c r="N111" i="2"/>
  <c r="N192" i="2"/>
  <c r="N404" i="2"/>
  <c r="N977" i="2"/>
  <c r="N1160" i="2"/>
  <c r="N71" i="2"/>
  <c r="N672" i="2"/>
  <c r="N795" i="2"/>
  <c r="N776" i="2"/>
  <c r="N1280" i="2"/>
  <c r="N122" i="2"/>
  <c r="N951" i="2"/>
  <c r="N1053" i="2"/>
  <c r="N712" i="2"/>
  <c r="N923" i="2"/>
  <c r="N273" i="2"/>
  <c r="N831" i="2"/>
  <c r="N227" i="2"/>
  <c r="N1334" i="2"/>
  <c r="N20" i="2"/>
  <c r="N622" i="2"/>
  <c r="N1032" i="2"/>
  <c r="N633" i="2"/>
  <c r="N1022" i="2"/>
  <c r="N180" i="2"/>
  <c r="N1136" i="2"/>
  <c r="N1212" i="2"/>
  <c r="N1002" i="2"/>
  <c r="N334" i="2"/>
  <c r="N173" i="2"/>
  <c r="N723" i="2"/>
  <c r="N1210" i="2"/>
  <c r="N867" i="2"/>
  <c r="N467" i="2"/>
  <c r="N1252" i="2"/>
  <c r="N1247" i="2"/>
  <c r="N752" i="2"/>
  <c r="N610" i="2"/>
  <c r="N559" i="2"/>
  <c r="N1286" i="2"/>
  <c r="N1033" i="2"/>
  <c r="N1030" i="2"/>
  <c r="N398" i="2"/>
  <c r="N1199" i="2"/>
  <c r="N912" i="2"/>
  <c r="N609" i="2"/>
  <c r="N241" i="2"/>
  <c r="N673" i="2"/>
  <c r="N980" i="2"/>
  <c r="N809" i="2"/>
  <c r="N1045" i="2"/>
  <c r="N1209" i="2"/>
  <c r="N494" i="2"/>
  <c r="N832" i="2"/>
  <c r="N495" i="2"/>
  <c r="N1301" i="2"/>
  <c r="N1258" i="2"/>
  <c r="N801" i="2"/>
  <c r="N600" i="2"/>
  <c r="N387" i="2"/>
  <c r="N640" i="2"/>
  <c r="N443" i="2"/>
  <c r="N388" i="2"/>
  <c r="N796" i="2"/>
  <c r="N1224" i="2"/>
  <c r="N181" i="2"/>
  <c r="N717" i="2"/>
  <c r="N26" i="2"/>
  <c r="N578" i="2"/>
  <c r="N1238" i="2"/>
  <c r="N1134" i="2"/>
  <c r="N1284" i="2"/>
  <c r="N496" i="2"/>
  <c r="N156" i="2"/>
  <c r="N562" i="2"/>
  <c r="N1069" i="2"/>
  <c r="N1110" i="2"/>
  <c r="N876" i="2"/>
  <c r="N802" i="2"/>
  <c r="N1079" i="2"/>
  <c r="N114" i="2"/>
  <c r="N784" i="2"/>
  <c r="N1220" i="2"/>
  <c r="N538" i="2"/>
  <c r="N909" i="2"/>
  <c r="N1289" i="2"/>
  <c r="N1276" i="2"/>
  <c r="N1319" i="2"/>
  <c r="N66" i="2"/>
  <c r="N519" i="2"/>
  <c r="N1101" i="2"/>
  <c r="N1297" i="2"/>
  <c r="N597" i="2"/>
  <c r="N968" i="2"/>
  <c r="N292" i="2"/>
  <c r="N1221" i="2"/>
  <c r="N238" i="2"/>
  <c r="N1232" i="2"/>
  <c r="N1003" i="2"/>
  <c r="N958" i="2"/>
  <c r="N547" i="2"/>
  <c r="N1287" i="2"/>
  <c r="N1164" i="2"/>
  <c r="N1024" i="2"/>
  <c r="N643" i="2"/>
  <c r="N367" i="2"/>
  <c r="N221" i="2"/>
  <c r="N261" i="2"/>
  <c r="N1071" i="2"/>
  <c r="N1281" i="2"/>
  <c r="N1285" i="2"/>
  <c r="N1056" i="2"/>
  <c r="N1305" i="2"/>
  <c r="N1226" i="2"/>
  <c r="N818" i="2"/>
  <c r="N418" i="2"/>
  <c r="N981" i="2"/>
  <c r="N611" i="2"/>
  <c r="N1004" i="2"/>
  <c r="N969" i="2"/>
  <c r="N1277" i="2"/>
  <c r="N189" i="2"/>
  <c r="N1054" i="2"/>
  <c r="N183" i="2"/>
  <c r="N1236" i="2"/>
  <c r="N607" i="2"/>
  <c r="N1295" i="2"/>
  <c r="N1300" i="2"/>
  <c r="N869" i="2"/>
  <c r="N497" i="2"/>
  <c r="N983" i="2"/>
  <c r="N731" i="2"/>
  <c r="N698" i="2"/>
  <c r="N810" i="2"/>
  <c r="N51" i="2"/>
  <c r="N146" i="2"/>
  <c r="N509" i="2"/>
  <c r="N460" i="2"/>
  <c r="N563" i="2"/>
  <c r="N1343" i="2"/>
  <c r="N1103" i="2"/>
  <c r="N674" i="2"/>
  <c r="N1217" i="2"/>
  <c r="N138" i="2"/>
  <c r="N1067" i="2"/>
  <c r="N1267" i="2"/>
  <c r="N913" i="2"/>
  <c r="N1108" i="2"/>
  <c r="N1015" i="2"/>
  <c r="N620" i="2"/>
  <c r="N755" i="2"/>
  <c r="N1338" i="2"/>
  <c r="N579" i="2"/>
  <c r="N1302" i="2"/>
  <c r="N157" i="2"/>
  <c r="N1178" i="2"/>
  <c r="N908" i="2"/>
  <c r="N1172" i="2"/>
  <c r="N1346" i="2"/>
  <c r="N952" i="2"/>
  <c r="N1327" i="2"/>
  <c r="N1055" i="2"/>
  <c r="N1046" i="2"/>
  <c r="N1177" i="2"/>
  <c r="N828" i="2"/>
  <c r="N641" i="2"/>
  <c r="N1336" i="2"/>
  <c r="N971" i="2"/>
  <c r="N955" i="2"/>
  <c r="N1225" i="2"/>
  <c r="N355" i="2"/>
  <c r="N885" i="2"/>
  <c r="N970" i="2"/>
  <c r="N1257" i="2"/>
  <c r="N1240" i="2"/>
  <c r="N1154" i="2"/>
  <c r="N1313" i="2"/>
  <c r="N422" i="2"/>
  <c r="N1231" i="2"/>
  <c r="N1194" i="2"/>
  <c r="N1186" i="2"/>
  <c r="N849" i="2"/>
  <c r="N941" i="2"/>
  <c r="N1180" i="2"/>
  <c r="N1306" i="2"/>
  <c r="N774" i="2"/>
  <c r="N158" i="2"/>
  <c r="N1088" i="2"/>
  <c r="N1253" i="2"/>
  <c r="N1193" i="2"/>
  <c r="N1018" i="2"/>
  <c r="N1200" i="2"/>
  <c r="N1248" i="2"/>
  <c r="N1261" i="2"/>
  <c r="N1332" i="2"/>
  <c r="N1201" i="2"/>
  <c r="N1243" i="2"/>
  <c r="N199" i="2"/>
  <c r="N991" i="2"/>
  <c r="N788" i="2"/>
  <c r="N1047" i="2"/>
  <c r="N598" i="2"/>
  <c r="N761" i="2"/>
  <c r="N942" i="2"/>
  <c r="N1019" i="2"/>
  <c r="N1290" i="2"/>
  <c r="N1133" i="2"/>
  <c r="N281" i="2"/>
  <c r="N262" i="2"/>
  <c r="N875" i="2"/>
  <c r="N379" i="2"/>
  <c r="N196" i="2"/>
  <c r="N318" i="2"/>
  <c r="N23" i="2"/>
  <c r="N553" i="2"/>
  <c r="N313" i="2"/>
  <c r="N314" i="2"/>
  <c r="N554" i="2"/>
  <c r="N555" i="2"/>
  <c r="N78" i="2"/>
  <c r="N458" i="2"/>
  <c r="N34" i="2"/>
  <c r="N258" i="2"/>
  <c r="N16" i="2"/>
  <c r="N1161" i="2"/>
  <c r="N88" i="2"/>
  <c r="N412" i="2"/>
  <c r="N375" i="2"/>
  <c r="N5" i="2"/>
  <c r="N79" i="2"/>
  <c r="N1162" i="2"/>
  <c r="N338" i="2"/>
  <c r="N24" i="2"/>
  <c r="N108" i="2"/>
  <c r="N503" i="2"/>
  <c r="N177" i="2"/>
  <c r="N251" i="2"/>
  <c r="N253" i="2"/>
  <c r="N80" i="2"/>
  <c r="N294" i="2"/>
  <c r="N380" i="2"/>
  <c r="N185" i="2"/>
  <c r="N254" i="2"/>
  <c r="N264" i="2"/>
  <c r="N381" i="2"/>
  <c r="N8" i="2"/>
  <c r="N9" i="2"/>
  <c r="N382" i="2"/>
  <c r="N413" i="2"/>
  <c r="N366" i="2"/>
  <c r="N323" i="2"/>
  <c r="N656" i="2"/>
  <c r="N287" i="2"/>
  <c r="N383" i="2"/>
  <c r="N414" i="2"/>
  <c r="N894" i="2"/>
  <c r="N396" i="2"/>
  <c r="N369" i="2"/>
  <c r="N197" i="2"/>
  <c r="N152" i="2"/>
  <c r="N216" i="2"/>
  <c r="N549" i="2"/>
  <c r="N134" i="2"/>
  <c r="N178" i="2"/>
  <c r="N319" i="2"/>
  <c r="N276" i="2"/>
  <c r="N72" i="2"/>
  <c r="N767" i="2"/>
  <c r="N31" i="2"/>
  <c r="N525" i="2"/>
  <c r="N295" i="2"/>
  <c r="N6" i="2"/>
  <c r="N288" i="2"/>
  <c r="N1166" i="2"/>
  <c r="N121" i="2"/>
  <c r="N705" i="2"/>
  <c r="N315" i="2"/>
  <c r="N984" i="2"/>
  <c r="N312" i="2"/>
  <c r="N296" i="2"/>
  <c r="N442" i="2"/>
  <c r="N255" i="2"/>
  <c r="N916" i="2"/>
  <c r="N586" i="2"/>
  <c r="N35" i="2"/>
  <c r="N62" i="2"/>
  <c r="N32" i="2"/>
  <c r="N302" i="2"/>
  <c r="N297" i="2"/>
  <c r="N105" i="2"/>
  <c r="N320" i="2"/>
  <c r="N972" i="2"/>
  <c r="N298" i="2"/>
  <c r="N629" i="2"/>
  <c r="N99" i="2"/>
  <c r="N217" i="2"/>
  <c r="N371" i="2"/>
  <c r="N431" i="2"/>
  <c r="N748" i="2"/>
  <c r="N160" i="2"/>
  <c r="N289" i="2"/>
  <c r="N290" i="2"/>
  <c r="N218" i="2"/>
  <c r="N27" i="2"/>
  <c r="N331" i="2"/>
  <c r="N171" i="2"/>
  <c r="N25" i="2"/>
  <c r="N36" i="2"/>
  <c r="N291" i="2"/>
  <c r="N587" i="2"/>
  <c r="N299" i="2"/>
  <c r="N153" i="2"/>
  <c r="N205" i="2"/>
  <c r="N75" i="2"/>
  <c r="N37" i="2"/>
  <c r="N480" i="2"/>
  <c r="N897" i="2"/>
  <c r="N87" i="2"/>
  <c r="N265" i="2"/>
  <c r="N498" i="2"/>
  <c r="N259" i="2"/>
  <c r="N317" i="2"/>
  <c r="N528" i="2"/>
  <c r="N324" i="2"/>
  <c r="N660" i="2"/>
  <c r="N1222" i="2"/>
  <c r="N736" i="2"/>
  <c r="N266" i="2"/>
  <c r="N166" i="2"/>
  <c r="N602" i="2"/>
  <c r="N1163" i="2"/>
  <c r="N813" i="2"/>
  <c r="N10" i="2"/>
  <c r="N274" i="2"/>
  <c r="N824" i="2"/>
  <c r="N186" i="2"/>
  <c r="N811" i="2"/>
  <c r="N17" i="2"/>
  <c r="N336" i="2"/>
  <c r="N300" i="2"/>
  <c r="N337" i="2"/>
  <c r="N256" i="2"/>
  <c r="N184" i="2"/>
  <c r="N882" i="2"/>
  <c r="N500" i="2"/>
  <c r="N1331" i="2"/>
  <c r="N840" i="2"/>
  <c r="N286" i="2"/>
  <c r="N895" i="2"/>
  <c r="N572" i="2"/>
  <c r="N737" i="2"/>
  <c r="N305" i="2"/>
  <c r="N785" i="2"/>
  <c r="N207" i="2"/>
  <c r="N260" i="2"/>
  <c r="N481" i="2"/>
  <c r="N89" i="2"/>
  <c r="N162" i="2"/>
  <c r="N482" i="2"/>
  <c r="N100" i="2"/>
  <c r="N585" i="2"/>
  <c r="N741" i="2"/>
  <c r="N738" i="2"/>
  <c r="N76" i="2"/>
  <c r="N195" i="2"/>
  <c r="N101" i="2"/>
  <c r="N57" i="2"/>
  <c r="N163" i="2"/>
  <c r="N1146" i="2"/>
  <c r="N1142" i="2"/>
  <c r="N1149" i="2"/>
  <c r="N499" i="2"/>
  <c r="N249" i="2"/>
  <c r="N900" i="2"/>
  <c r="N1029" i="2"/>
  <c r="N883" i="2"/>
  <c r="N896" i="2"/>
  <c r="N167" i="2"/>
  <c r="N850" i="2"/>
  <c r="N1223" i="2"/>
  <c r="N975" i="2"/>
  <c r="N961" i="2"/>
  <c r="N504" i="2"/>
  <c r="N1316" i="2"/>
  <c r="N601" i="2"/>
  <c r="N533" i="2"/>
  <c r="N164" i="2"/>
  <c r="N770" i="2"/>
  <c r="N378" i="2"/>
  <c r="N130" i="2"/>
  <c r="N46" i="2"/>
  <c r="N77" i="2"/>
  <c r="N1296" i="2"/>
  <c r="N446" i="2"/>
  <c r="N1017" i="2"/>
  <c r="N693" i="2"/>
  <c r="N522" i="2"/>
  <c r="N526" i="2"/>
  <c r="N1348" i="2"/>
  <c r="N1294" i="2"/>
  <c r="N1147" i="2"/>
  <c r="N678" i="2"/>
  <c r="N1152" i="2"/>
  <c r="N1322" i="2"/>
  <c r="N136" i="2"/>
  <c r="N618" i="2"/>
  <c r="N469" i="2"/>
  <c r="N102" i="2"/>
  <c r="N890" i="2"/>
  <c r="N372" i="2"/>
  <c r="N1111" i="2"/>
  <c r="N953" i="2"/>
  <c r="N250" i="2"/>
  <c r="N881" i="2"/>
  <c r="N1043" i="2"/>
  <c r="N935" i="2"/>
  <c r="N901" i="2"/>
  <c r="N11" i="2"/>
  <c r="N1244" i="2"/>
  <c r="N198" i="2"/>
  <c r="N1077" i="2"/>
  <c r="N1242" i="2"/>
  <c r="N179" i="2"/>
  <c r="N322" i="2"/>
  <c r="N1175" i="2"/>
  <c r="N361" i="2"/>
  <c r="N781" i="2"/>
  <c r="N489" i="2"/>
  <c r="N1012" i="2"/>
  <c r="N187" i="2"/>
  <c r="N301" i="2"/>
  <c r="N658" i="2"/>
  <c r="N902" i="2"/>
  <c r="N7" i="2"/>
  <c r="N33" i="2"/>
  <c r="N14" i="2"/>
  <c r="N85" i="2"/>
  <c r="N589" i="2"/>
  <c r="N19" i="2"/>
  <c r="N1239" i="2"/>
  <c r="N30" i="2"/>
  <c r="N228" i="2"/>
  <c r="N268" i="2"/>
  <c r="N43" i="2"/>
  <c r="N54" i="2"/>
  <c r="N517" i="2"/>
  <c r="N82" i="2"/>
  <c r="N93" i="2"/>
  <c r="N944" i="2"/>
  <c r="N64" i="2"/>
  <c r="N190" i="2"/>
  <c r="N149" i="2"/>
  <c r="N74" i="2"/>
  <c r="N193" i="2"/>
  <c r="N630" i="2"/>
  <c r="N360" i="2"/>
  <c r="N59" i="2"/>
  <c r="N1179" i="2"/>
  <c r="N148" i="2"/>
  <c r="N98" i="2"/>
  <c r="N799" i="2"/>
  <c r="N439" i="2"/>
  <c r="N357" i="2"/>
  <c r="N204" i="2"/>
  <c r="N490" i="2"/>
  <c r="N176" i="2"/>
  <c r="N41" i="2"/>
  <c r="N624" i="2"/>
  <c r="N104" i="2"/>
  <c r="N28" i="2"/>
  <c r="N267" i="2"/>
  <c r="N588" i="2"/>
  <c r="N359" i="2"/>
  <c r="N90" i="2"/>
  <c r="N358" i="2"/>
  <c r="N484" i="2"/>
  <c r="N194" i="2"/>
  <c r="N1038" i="2"/>
  <c r="N307" i="2"/>
  <c r="N565" i="2"/>
  <c r="N1113" i="2"/>
  <c r="N384" i="2"/>
  <c r="N786" i="2"/>
  <c r="N44" i="2"/>
  <c r="N417" i="2"/>
  <c r="N415" i="2"/>
  <c r="N530" i="2"/>
  <c r="N432" i="2"/>
  <c r="N141" i="2"/>
  <c r="N91" i="2"/>
  <c r="N40" i="2"/>
  <c r="N507" i="2"/>
  <c r="N151" i="2"/>
  <c r="N825" i="2"/>
  <c r="N150" i="2"/>
  <c r="N948" i="2"/>
  <c r="N206" i="2"/>
  <c r="N213" i="2"/>
  <c r="N96" i="2"/>
  <c r="N647" i="2"/>
  <c r="N513" i="2"/>
  <c r="N86" i="2"/>
  <c r="N822" i="2"/>
  <c r="N888" i="2"/>
  <c r="N142" i="2"/>
  <c r="N508" i="2"/>
  <c r="N724" i="2"/>
  <c r="N428" i="2"/>
  <c r="N457" i="2"/>
  <c r="N47" i="2"/>
  <c r="N244" i="2"/>
  <c r="N694" i="2"/>
  <c r="N690" i="2"/>
  <c r="N392" i="2"/>
  <c r="N347" i="2"/>
  <c r="N29" i="2"/>
  <c r="N488" i="2"/>
  <c r="N652" i="2"/>
  <c r="N667" i="2"/>
  <c r="N423" i="2"/>
  <c r="N311" i="2"/>
  <c r="N97" i="2"/>
  <c r="N874" i="2"/>
  <c r="N639" i="2"/>
  <c r="N132" i="2"/>
  <c r="N81" i="2"/>
  <c r="N328" i="2"/>
  <c r="N61" i="2"/>
  <c r="N232" i="2"/>
  <c r="N18" i="2"/>
  <c r="N53" i="2"/>
  <c r="N106" i="2"/>
  <c r="N202" i="2"/>
  <c r="N165" i="2"/>
  <c r="N573" i="2"/>
  <c r="N593" i="2"/>
  <c r="N263" i="2"/>
  <c r="N762" i="2"/>
  <c r="N83" i="2"/>
  <c r="N637" i="2"/>
  <c r="N220" i="2"/>
  <c r="N92" i="2"/>
  <c r="N39" i="2"/>
  <c r="N567" i="2"/>
  <c r="N279" i="2"/>
  <c r="N510" i="2"/>
  <c r="N1048" i="2"/>
  <c r="N967" i="2"/>
  <c r="N1155" i="2"/>
  <c r="N518" i="2"/>
  <c r="N58" i="2"/>
  <c r="N823" i="2"/>
  <c r="N340" i="2"/>
  <c r="N356" i="2"/>
  <c r="N123" i="2"/>
  <c r="N999" i="2"/>
  <c r="N282" i="2"/>
  <c r="N763" i="2"/>
  <c r="N174" i="2"/>
  <c r="N468" i="2"/>
  <c r="N542" i="2"/>
  <c r="N73" i="2"/>
  <c r="N765" i="2"/>
  <c r="N1026" i="2"/>
  <c r="N215" i="2"/>
  <c r="N12" i="2"/>
  <c r="N711" i="2"/>
  <c r="N779" i="2"/>
  <c r="N201" i="2"/>
  <c r="N63" i="2"/>
  <c r="N632" i="2"/>
  <c r="N905" i="2"/>
  <c r="N520" i="2"/>
  <c r="N592" i="2"/>
  <c r="N887" i="2"/>
  <c r="N946" i="2"/>
  <c r="N851" i="2"/>
  <c r="N1042" i="2"/>
  <c r="N208" i="2"/>
  <c r="N344" i="2"/>
  <c r="N531" i="2"/>
  <c r="N817" i="2"/>
  <c r="N222" i="2"/>
  <c r="N1057" i="2"/>
  <c r="N631" i="2"/>
  <c r="N1170" i="2"/>
  <c r="N370" i="2"/>
  <c r="N939" i="2"/>
  <c r="N351" i="2"/>
  <c r="N70" i="2"/>
  <c r="N368" i="2"/>
  <c r="N751" i="2"/>
  <c r="N212" i="2"/>
  <c r="N664" i="2"/>
  <c r="N68" i="2"/>
  <c r="N277" i="2"/>
  <c r="N861" i="2"/>
  <c r="N433" i="2"/>
  <c r="N200" i="2"/>
  <c r="N1143" i="2"/>
  <c r="N243" i="2"/>
  <c r="N284" i="2"/>
  <c r="N437" i="2"/>
  <c r="N219" i="2"/>
  <c r="N126" i="2"/>
  <c r="N847" i="2"/>
  <c r="N308" i="2"/>
  <c r="N919" i="2"/>
  <c r="N1116" i="2"/>
  <c r="N505" i="2"/>
  <c r="N52" i="2"/>
  <c r="N986" i="2"/>
  <c r="N316" i="2"/>
  <c r="N521" i="2"/>
  <c r="N978" i="2"/>
  <c r="N103" i="2"/>
  <c r="N606" i="2"/>
  <c r="N1006" i="2"/>
  <c r="N223" i="2"/>
  <c r="N147" i="2"/>
  <c r="N604" i="2"/>
  <c r="N246" i="2"/>
  <c r="N278" i="2"/>
  <c r="N550" i="2"/>
  <c r="N210" i="2"/>
  <c r="N169" i="2"/>
  <c r="N452" i="2"/>
  <c r="N472" i="2"/>
  <c r="N321" i="2"/>
  <c r="N595" i="2"/>
  <c r="N529" i="2"/>
  <c r="N303" i="2"/>
  <c r="N161" i="2"/>
  <c r="N390" i="2"/>
  <c r="N893" i="2"/>
  <c r="N903" i="2"/>
  <c r="N1169" i="2"/>
  <c r="N932" i="2"/>
  <c r="N581" i="2"/>
  <c r="N753" i="2"/>
  <c r="N1265" i="2"/>
  <c r="N127" i="2"/>
  <c r="N440" i="2"/>
  <c r="N506" i="2"/>
  <c r="N704" i="2"/>
  <c r="N441" i="2"/>
  <c r="N653" i="2"/>
  <c r="N666" i="2"/>
  <c r="N524" i="2"/>
  <c r="N835" i="2"/>
  <c r="N1188" i="2"/>
  <c r="N1034" i="2"/>
  <c r="N471" i="2"/>
  <c r="N635" i="2"/>
  <c r="N1141" i="2"/>
  <c r="N15" i="2"/>
  <c r="N512" i="2"/>
  <c r="N696" i="2"/>
  <c r="N419" i="2"/>
  <c r="N681" i="2"/>
  <c r="N676" i="2"/>
  <c r="N1254" i="2"/>
  <c r="N947" i="2"/>
  <c r="N269" i="2"/>
  <c r="N252" i="2"/>
  <c r="N808" i="2"/>
  <c r="N389" i="2"/>
  <c r="N449" i="2"/>
  <c r="N771" i="2"/>
  <c r="N921" i="2"/>
  <c r="N566" i="2"/>
  <c r="N695" i="2"/>
  <c r="N119" i="2"/>
  <c r="N636" i="2"/>
  <c r="N409" i="2"/>
  <c r="N619" i="2"/>
  <c r="N465" i="2"/>
  <c r="N1060" i="2"/>
  <c r="N982" i="2"/>
  <c r="N760" i="2"/>
  <c r="N827" i="2"/>
  <c r="N447" i="2"/>
  <c r="N616" i="2"/>
  <c r="N451" i="2"/>
  <c r="N464" i="2"/>
  <c r="N1107" i="2"/>
  <c r="N137" i="2"/>
  <c r="N740" i="2"/>
  <c r="N1097" i="2"/>
  <c r="N463" i="2"/>
  <c r="N675" i="2"/>
  <c r="N603" i="2"/>
  <c r="N930" i="2"/>
  <c r="N750" i="2"/>
  <c r="N131" i="2"/>
  <c r="N692" i="2"/>
  <c r="N65" i="2"/>
  <c r="N1092" i="2"/>
  <c r="N112" i="2"/>
  <c r="N536" i="2"/>
  <c r="N410" i="2"/>
  <c r="N329" i="2"/>
  <c r="N743" i="2"/>
  <c r="N1184" i="2"/>
  <c r="N434" i="2"/>
  <c r="N815" i="2"/>
  <c r="N475" i="2"/>
  <c r="N339" i="2"/>
  <c r="N456" i="2"/>
  <c r="N803" i="2"/>
  <c r="N642" i="2"/>
  <c r="N69" i="2"/>
  <c r="N1040" i="2"/>
  <c r="N924" i="2"/>
  <c r="N707" i="2"/>
  <c r="N1189" i="2"/>
  <c r="N124" i="2"/>
  <c r="N654" i="2"/>
  <c r="N248" i="2"/>
  <c r="N856" i="2"/>
  <c r="N1205" i="2"/>
  <c r="N954" i="2"/>
  <c r="N401" i="2"/>
  <c r="N797" i="2"/>
  <c r="N175" i="2"/>
  <c r="N800" i="2"/>
  <c r="N1094" i="2"/>
  <c r="N733" i="2"/>
  <c r="N614" i="2"/>
  <c r="N1129" i="2"/>
  <c r="N552" i="2"/>
  <c r="N687" i="2"/>
  <c r="N1010" i="2"/>
  <c r="N830" i="2"/>
  <c r="N407" i="2"/>
  <c r="N734" i="2"/>
  <c r="N448" i="2"/>
  <c r="N445" i="2"/>
  <c r="N376" i="2"/>
  <c r="N438" i="2"/>
  <c r="N211" i="2"/>
  <c r="N332" i="2"/>
  <c r="N540" i="2"/>
  <c r="N363" i="2"/>
  <c r="N270" i="2"/>
  <c r="N878" i="2"/>
  <c r="N583" i="2"/>
  <c r="N645" i="2"/>
  <c r="N789" i="2"/>
  <c r="N756" i="2"/>
  <c r="N45" i="2"/>
  <c r="N1268" i="2"/>
  <c r="N820" i="2"/>
  <c r="N665" i="2"/>
  <c r="N613" i="2"/>
  <c r="N479" i="2"/>
  <c r="N845" i="2"/>
  <c r="N842" i="2"/>
  <c r="N1114" i="2"/>
  <c r="N826" i="2"/>
  <c r="N732" i="2"/>
  <c r="N621" i="2"/>
  <c r="N898" i="2"/>
  <c r="N669" i="2"/>
  <c r="N245" i="2"/>
  <c r="N402" i="2"/>
  <c r="N335" i="2"/>
  <c r="N793" i="2"/>
  <c r="N848" i="2"/>
  <c r="N649" i="2"/>
  <c r="N1109" i="2"/>
  <c r="N884" i="2"/>
  <c r="N682" i="2"/>
  <c r="N575" i="2"/>
  <c r="N759" i="2"/>
  <c r="N829" i="2"/>
  <c r="N662" i="2"/>
  <c r="N854" i="2"/>
  <c r="N987" i="2"/>
  <c r="N1206" i="2"/>
  <c r="N60" i="2"/>
  <c r="N1256" i="2"/>
  <c r="N922" i="2"/>
  <c r="N224" i="2"/>
  <c r="N38" i="2"/>
  <c r="N411" i="2"/>
  <c r="N306" i="2"/>
  <c r="N744" i="2"/>
  <c r="N938" i="2"/>
  <c r="N113" i="2"/>
  <c r="N13" i="2"/>
  <c r="N168" i="2"/>
  <c r="N855" i="2"/>
  <c r="N84" i="2"/>
  <c r="N95" i="2"/>
  <c r="N349" i="2"/>
  <c r="N679" i="2"/>
  <c r="N377" i="2"/>
  <c r="N560" i="2"/>
  <c r="N242" i="2"/>
  <c r="N612" i="2"/>
  <c r="N425" i="2"/>
  <c r="N807" i="2"/>
  <c r="N240" i="2"/>
  <c r="N257" i="2"/>
  <c r="N385" i="2"/>
  <c r="N608" i="2"/>
  <c r="N118" i="2"/>
  <c r="N239" i="2"/>
  <c r="N125" i="2"/>
  <c r="N1119" i="2"/>
  <c r="N1058" i="2"/>
  <c r="N1196" i="2"/>
  <c r="N139" i="2"/>
  <c r="N539" i="2"/>
  <c r="N170" i="2"/>
  <c r="N1203" i="2"/>
  <c r="N650" i="2"/>
  <c r="N133" i="2"/>
  <c r="N326" i="2"/>
  <c r="N1028" i="2"/>
  <c r="N1118" i="2"/>
  <c r="N668" i="2"/>
  <c r="N726" i="2"/>
  <c r="N852" i="2"/>
  <c r="N373" i="2"/>
  <c r="N129" i="2"/>
  <c r="N486" i="2"/>
  <c r="N798" i="2"/>
  <c r="N859" i="2"/>
  <c r="N225" i="2"/>
  <c r="N764" i="2"/>
  <c r="N1309" i="2"/>
  <c r="N1255" i="2"/>
  <c r="N128" i="2"/>
  <c r="N400" i="2"/>
  <c r="N1299" i="2"/>
  <c r="N343" i="2"/>
  <c r="N1132" i="2"/>
  <c r="N107" i="2"/>
  <c r="N775" i="2"/>
  <c r="N1000" i="2"/>
  <c r="N1191" i="2"/>
  <c r="N214" i="2"/>
  <c r="N341" i="2"/>
  <c r="N140" i="2"/>
  <c r="N364" i="2"/>
  <c r="N534" i="2"/>
  <c r="N931" i="2"/>
  <c r="N391" i="2"/>
  <c r="N345" i="2"/>
  <c r="N1342" i="2"/>
  <c r="N476" i="2"/>
  <c r="N906" i="2"/>
  <c r="N430" i="2"/>
  <c r="N871" i="2"/>
  <c r="N285" i="2"/>
  <c r="N283" i="2"/>
  <c r="N1013" i="2"/>
  <c r="N927" i="2"/>
  <c r="N159" i="2"/>
  <c r="N327" i="2"/>
  <c r="N945" i="2"/>
  <c r="N470" i="2"/>
  <c r="N648" i="2"/>
  <c r="N758" i="2"/>
  <c r="N994" i="2"/>
  <c r="N1158" i="2"/>
  <c r="N304" i="2"/>
  <c r="N1061" i="2"/>
  <c r="N346" i="2"/>
  <c r="N768" i="2"/>
  <c r="N870" i="2"/>
  <c r="N532" i="2"/>
  <c r="N1298" i="2"/>
  <c r="N990" i="2"/>
  <c r="N209" i="2"/>
  <c r="N735" i="2"/>
  <c r="N718" i="2"/>
  <c r="N1310" i="2"/>
  <c r="N1229" i="2"/>
  <c r="N1104" i="2"/>
  <c r="N362" i="2"/>
  <c r="N1315" i="2"/>
  <c r="N703" i="2"/>
  <c r="N1023" i="2"/>
  <c r="N406" i="2"/>
  <c r="N1259" i="2"/>
  <c r="N709" i="2"/>
  <c r="N769" i="2"/>
  <c r="N453" i="2"/>
  <c r="N395" i="2"/>
  <c r="N120" i="2"/>
  <c r="N429" i="2"/>
  <c r="N992" i="2"/>
  <c r="N275" i="2"/>
  <c r="N1250" i="2"/>
  <c r="N1020" i="2"/>
  <c r="N135" i="2"/>
  <c r="N615" i="2"/>
  <c r="N1340" i="2"/>
  <c r="N399" i="2"/>
  <c r="N936" i="2"/>
  <c r="N310" i="2"/>
  <c r="N1065" i="2"/>
  <c r="N515" i="2"/>
  <c r="N405" i="2"/>
  <c r="N94" i="2"/>
  <c r="N1036" i="2"/>
  <c r="N655" i="2"/>
  <c r="N1145" i="2"/>
  <c r="N699" i="2"/>
  <c r="N353" i="2"/>
  <c r="N934" i="2"/>
  <c r="N933" i="2"/>
  <c r="N1326" i="2"/>
  <c r="N191" i="2"/>
  <c r="N535" i="2"/>
  <c r="N436" i="2"/>
  <c r="N1063" i="2"/>
  <c r="N1153" i="2"/>
  <c r="N720" i="2"/>
  <c r="N1218" i="2"/>
  <c r="N365" i="2"/>
  <c r="N791" i="2"/>
  <c r="N974" i="2"/>
  <c r="N1151" i="2"/>
  <c r="N1262" i="2"/>
  <c r="N879" i="2"/>
  <c r="N354" i="2"/>
  <c r="N783" i="2"/>
  <c r="N836" i="2"/>
  <c r="N973" i="2"/>
  <c r="N1260" i="2"/>
  <c r="N985" i="2"/>
  <c r="N708" i="2"/>
  <c r="N772" i="2"/>
  <c r="N478" i="2"/>
  <c r="N722" i="2"/>
  <c r="N1115" i="2"/>
  <c r="N904" i="2"/>
  <c r="N487" i="2"/>
  <c r="N1165" i="2"/>
  <c r="N485" i="2"/>
  <c r="N714" i="2"/>
  <c r="N450" i="2"/>
  <c r="N1303" i="2"/>
  <c r="N677" i="2"/>
  <c r="N892" i="2"/>
  <c r="N886" i="2"/>
  <c r="N877" i="2"/>
  <c r="N408" i="2"/>
  <c r="N623" i="2"/>
  <c r="N1095" i="2"/>
  <c r="N700" i="2"/>
  <c r="N454" i="2"/>
  <c r="N1274" i="2"/>
  <c r="N686" i="2"/>
  <c r="N911" i="2"/>
  <c r="N812" i="2"/>
  <c r="N516" i="2"/>
  <c r="N473" i="2"/>
  <c r="N1124" i="2"/>
  <c r="N1083" i="2"/>
  <c r="N965" i="2"/>
  <c r="N873" i="2"/>
  <c r="N949" i="2"/>
  <c r="N416" i="2"/>
  <c r="N514" i="2"/>
  <c r="N546" i="2"/>
  <c r="N1173" i="2"/>
  <c r="N477" i="2"/>
  <c r="N309" i="2"/>
  <c r="N1312" i="2"/>
  <c r="N925" i="2"/>
  <c r="N821" i="2"/>
  <c r="N1272" i="2"/>
  <c r="N651" i="2"/>
  <c r="N1117" i="2"/>
  <c r="N713" i="2"/>
  <c r="N1337" i="2"/>
  <c r="N689" i="2"/>
  <c r="N943" i="2"/>
  <c r="N792" i="2"/>
  <c r="N1214" i="2"/>
  <c r="N860" i="2"/>
  <c r="N853" i="2"/>
  <c r="N1195" i="2"/>
  <c r="N1099" i="2"/>
  <c r="N582" i="2"/>
  <c r="N747" i="2"/>
  <c r="N1037" i="2"/>
  <c r="N889" i="2"/>
  <c r="N1324" i="2"/>
  <c r="N1051" i="2"/>
  <c r="N1311" i="2"/>
  <c r="N868" i="2"/>
  <c r="N626" i="2"/>
  <c r="N865" i="2"/>
  <c r="N1251" i="2"/>
  <c r="N787" i="2"/>
  <c r="N907" i="2"/>
  <c r="N523" i="2"/>
  <c r="N394" i="2"/>
  <c r="N1009" i="2"/>
  <c r="N1350" i="2"/>
  <c r="N557" i="2"/>
  <c r="N342" i="2"/>
  <c r="N1011" i="2"/>
  <c r="N745" i="2"/>
  <c r="N1039" i="2"/>
  <c r="N746" i="2"/>
  <c r="N435" i="2"/>
  <c r="N966" i="2"/>
  <c r="N846" i="2"/>
  <c r="N617" i="2"/>
  <c r="N1074" i="2"/>
  <c r="N1187" i="2"/>
  <c r="N501" i="2"/>
  <c r="N1100" i="2"/>
  <c r="N1293" i="2"/>
  <c r="N1078" i="2"/>
  <c r="N739" i="2"/>
  <c r="N556" i="2"/>
  <c r="N1041" i="2"/>
  <c r="N701" i="2"/>
  <c r="N561" i="2"/>
  <c r="N863" i="2"/>
  <c r="N1122" i="2"/>
  <c r="N1140" i="2"/>
  <c r="N680" i="2"/>
  <c r="N1235" i="2"/>
  <c r="N1321" i="2"/>
  <c r="N872" i="2"/>
  <c r="N1075" i="2"/>
  <c r="N1064" i="2"/>
  <c r="N725" i="2"/>
  <c r="N804" i="2"/>
  <c r="N1215" i="2"/>
  <c r="N1227" i="2"/>
  <c r="N466" i="2"/>
  <c r="N688" i="2"/>
  <c r="N1233" i="2"/>
  <c r="N1282" i="2"/>
  <c r="N1181" i="2"/>
  <c r="N1073" i="2"/>
  <c r="N545" i="2"/>
  <c r="N1347" i="2"/>
  <c r="N350" i="2"/>
  <c r="N646" i="2"/>
  <c r="N1105" i="2"/>
  <c r="N1106" i="2"/>
  <c r="N1245" i="2"/>
  <c r="N1335" i="2"/>
  <c r="N1131" i="2"/>
  <c r="N571" i="2"/>
  <c r="N638" i="2"/>
  <c r="N1192" i="2"/>
  <c r="N780" i="2"/>
  <c r="N1021" i="2"/>
  <c r="N691" i="2"/>
  <c r="N502" i="2"/>
  <c r="N1182" i="2"/>
  <c r="N568" i="2"/>
  <c r="N1204" i="2"/>
  <c r="N683" i="2"/>
  <c r="N685" i="2"/>
  <c r="N644" i="2"/>
  <c r="N548" i="2"/>
  <c r="N1325" i="2"/>
  <c r="N1351" i="2"/>
  <c r="N657" i="2"/>
  <c r="N1202" i="2"/>
  <c r="N1234" i="2"/>
  <c r="N1230" i="2"/>
  <c r="N843" i="2"/>
  <c r="N1328" i="2"/>
  <c r="N1208" i="2"/>
  <c r="N1059" i="2"/>
  <c r="N325" i="2"/>
  <c r="N1320" i="2"/>
  <c r="N1126" i="2"/>
  <c r="N426" i="2"/>
  <c r="N574" i="2"/>
  <c r="N1159" i="2"/>
  <c r="N1016" i="2"/>
  <c r="N444" i="2"/>
  <c r="N1096" i="2"/>
  <c r="N960" i="2"/>
  <c r="N727" i="2"/>
  <c r="N697" i="2"/>
  <c r="N1084" i="2"/>
  <c r="N899" i="2"/>
  <c r="N1263" i="2"/>
  <c r="N625" i="2"/>
  <c r="N1137" i="2"/>
  <c r="N1121" i="2"/>
  <c r="N837" i="2"/>
  <c r="N1007" i="2"/>
  <c r="N427" i="2"/>
  <c r="N663" i="2"/>
  <c r="N1270" i="2"/>
  <c r="N757" i="2"/>
  <c r="N891" i="2"/>
  <c r="N348" i="2"/>
  <c r="N1317" i="2"/>
  <c r="N988" i="2"/>
  <c r="N1307" i="2"/>
  <c r="N1219" i="2"/>
  <c r="N661" i="2"/>
  <c r="N862" i="2"/>
  <c r="N1157" i="2"/>
  <c r="N778" i="2"/>
  <c r="N455" i="2"/>
  <c r="N766" i="2"/>
  <c r="N754" i="2"/>
  <c r="N782" i="2"/>
  <c r="N1349" i="2"/>
  <c r="N1288" i="2"/>
  <c r="N833" i="2"/>
  <c r="N1304" i="2"/>
  <c r="N1273" i="2"/>
  <c r="N1102" i="2"/>
  <c r="N1081" i="2"/>
  <c r="N1330" i="2"/>
  <c r="N957" i="2"/>
  <c r="N1168" i="2"/>
  <c r="N541" i="2"/>
  <c r="N805" i="2"/>
  <c r="N964" i="2"/>
  <c r="N1089" i="2"/>
  <c r="N937" i="2"/>
  <c r="N706" i="2"/>
  <c r="N1087" i="2"/>
  <c r="N1008" i="2"/>
  <c r="N1341" i="2"/>
  <c r="N844" i="2"/>
  <c r="N1066" i="2"/>
  <c r="N605" i="2"/>
  <c r="N1323" i="2"/>
  <c r="N1050" i="2"/>
  <c r="N928" i="2"/>
  <c r="N590" i="2"/>
  <c r="N956" i="2"/>
  <c r="N1049" i="2"/>
  <c r="N1185" i="2"/>
  <c r="N1329" i="2"/>
  <c r="N474" i="2"/>
  <c r="N710" i="2"/>
  <c r="N777" i="2"/>
  <c r="N1082" i="2"/>
  <c r="N1246" i="2"/>
  <c r="N962" i="2"/>
  <c r="N564" i="2"/>
  <c r="N1072" i="2"/>
  <c r="N998" i="2"/>
  <c r="N1211" i="2"/>
  <c r="N1283" i="2"/>
  <c r="N790" i="2"/>
  <c r="N1198" i="2"/>
  <c r="N963" i="2"/>
  <c r="N864" i="2"/>
  <c r="N857" i="2"/>
  <c r="N628" i="2"/>
  <c r="N920" i="2"/>
  <c r="N729" i="2"/>
  <c r="N1183" i="2"/>
  <c r="N721" i="2"/>
  <c r="N1167" i="2"/>
  <c r="N1318" i="2"/>
  <c r="N719" i="2"/>
  <c r="N914" i="2"/>
  <c r="N728" i="2"/>
  <c r="N627" i="2"/>
  <c r="N1093" i="2"/>
  <c r="N374" i="2"/>
  <c r="N591" i="2"/>
  <c r="N1091" i="2"/>
  <c r="N1266" i="2"/>
  <c r="N1090" i="2"/>
  <c r="N1062" i="2"/>
  <c r="N659" i="2"/>
  <c r="N1148" i="2"/>
  <c r="N749" i="2"/>
  <c r="N1197" i="2"/>
  <c r="N1135" i="2"/>
  <c r="N1279" i="2"/>
  <c r="N1130" i="2"/>
  <c r="N1291" i="2"/>
  <c r="N773" i="2"/>
  <c r="N1190" i="2"/>
  <c r="N841" i="2"/>
  <c r="N544" i="2"/>
  <c r="N1080" i="2"/>
  <c r="N1085" i="2"/>
  <c r="N1027" i="2"/>
  <c r="N1025" i="2"/>
  <c r="N1174" i="2"/>
  <c r="N462" i="2"/>
  <c r="N742" i="2"/>
  <c r="N634" i="2"/>
  <c r="N976" i="2"/>
  <c r="N940" i="2"/>
  <c r="N819" i="2"/>
  <c r="N1241" i="2"/>
  <c r="N806" i="2"/>
  <c r="N1308" i="2"/>
  <c r="N1333" i="2"/>
  <c r="N880" i="2"/>
  <c r="N1271" i="2"/>
  <c r="N1345" i="2"/>
  <c r="N1228" i="2"/>
  <c r="N594" i="2"/>
  <c r="N1207" i="2"/>
  <c r="N1278" i="2"/>
  <c r="N929" i="2"/>
  <c r="N1005" i="2"/>
  <c r="N1339" i="2"/>
  <c r="N816" i="2"/>
  <c r="N1249" i="2"/>
  <c r="N1344" i="2"/>
  <c r="N1031" i="2"/>
  <c r="N715" i="2"/>
  <c r="N1269" i="2"/>
  <c r="N543" i="2"/>
  <c r="N584" i="2"/>
  <c r="B3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23E31D-34AD-4DC5-9732-FC509498FD2B}"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<sst xmlns="http://schemas.openxmlformats.org/spreadsheetml/2006/main" count="15010" uniqueCount="12150">
  <si>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</si>
  <si>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</si>
  <si>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</si>
  <si>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</si>
  <si>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</si>
  <si>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</si>
  <si>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</si>
  <si>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</si>
  <si>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</si>
  <si>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</si>
  <si>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</si>
  <si>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</si>
  <si>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</si>
  <si>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</si>
  <si>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</si>
  <si>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</si>
  <si>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</si>
  <si>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</si>
  <si>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</si>
  <si>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</si>
  <si>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</si>
  <si>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</si>
  <si>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</si>
  <si>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</si>
  <si>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</si>
  <si>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</si>
  <si>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</si>
  <si>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</si>
  <si>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</si>
  <si>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</si>
  <si>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</si>
  <si>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</si>
  <si>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</si>
  <si>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</si>
  <si>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</si>
  <si>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</si>
  <si>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</si>
  <si>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</si>
  <si>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</si>
  <si>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</si>
  <si>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</si>
  <si>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</si>
  <si>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</si>
  <si>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</si>
  <si>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</si>
  <si>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</si>
  <si>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https://m.media-amazon.com/images/I/31XO-wfGGGL._SX300_SY300_QL70_FMwebp_.jpg</t>
  </si>
  <si>
    <t>https://www.amazon.in/MI-MTCY001IN-USB-Type-C-Cable/dp/B08DDRGWTJ/ref=sr_1_9?qid=1672909124&amp;s=electronics&amp;sr=1-9</t>
  </si>
  <si>
    <t>B008IFXQFU</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</si>
  <si>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</si>
  <si>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</si>
  <si>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</si>
  <si>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</si>
  <si>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</si>
  <si>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</si>
  <si>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</si>
  <si>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</si>
  <si>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</si>
  <si>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</si>
  <si>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</si>
  <si>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</si>
  <si>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</si>
  <si>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</si>
  <si>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</si>
  <si>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</si>
  <si>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</si>
  <si>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</si>
  <si>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</si>
  <si>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</si>
  <si>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</si>
  <si>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https://m.media-amazon.com/images/I/31J6qGhAL9L._SX300_SY300_QL70_FMwebp_.jpg</t>
  </si>
  <si>
    <t>https://www.amazon.in/Portronics-Konnect-Delivery-Support-Braided/dp/B085DTN6R2/ref=sr_1_15?qid=1672909124&amp;s=electronics&amp;sr=1-15</t>
  </si>
  <si>
    <t>B09KLVMZ3B</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</si>
  <si>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</si>
  <si>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</si>
  <si>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</si>
  <si>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</si>
  <si>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https://m.media-amazon.com/images/W/WEBP_402378-T1/images/I/31gaP7qpBNL._SX300_SY300_QL70_FMwebp_.jpg</t>
  </si>
  <si>
    <t>https://www.amazon.in/Mi-Braided-USB-Type-C-Cable/dp/B083342NKJ/ref=sr_1_17?qid=1672909124&amp;s=electronics&amp;sr=1-17</t>
  </si>
  <si>
    <t>B0B6F7LX4C</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</si>
  <si>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</si>
  <si>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</si>
  <si>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</si>
  <si>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</si>
  <si>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</si>
  <si>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</si>
  <si>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</si>
  <si>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</si>
  <si>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</si>
  <si>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</si>
  <si>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</si>
  <si>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</si>
  <si>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</si>
  <si>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</si>
  <si>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</si>
  <si>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</si>
  <si>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</si>
  <si>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</si>
  <si>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</si>
  <si>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</si>
  <si>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</si>
  <si>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</si>
  <si>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</si>
  <si>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</si>
  <si>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</si>
  <si>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</si>
  <si>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</si>
  <si>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</si>
  <si>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</si>
  <si>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</si>
  <si>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</si>
  <si>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</si>
  <si>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</si>
  <si>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</si>
  <si>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</si>
  <si>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</si>
  <si>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</si>
  <si>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</si>
  <si>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</si>
  <si>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</si>
  <si>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</si>
  <si>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</si>
  <si>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</si>
  <si>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</si>
  <si>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</si>
  <si>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</si>
  <si>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</si>
  <si>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</si>
  <si>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</si>
  <si>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</si>
  <si>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</si>
  <si>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</si>
  <si>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</si>
  <si>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</si>
  <si>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</si>
  <si>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</si>
  <si>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</si>
  <si>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</si>
  <si>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</si>
  <si>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</si>
  <si>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</si>
  <si>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</si>
  <si>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</si>
  <si>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</si>
  <si>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</si>
  <si>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</si>
  <si>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</si>
  <si>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</si>
  <si>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</si>
  <si>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</si>
  <si>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</si>
  <si>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</si>
  <si>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</si>
  <si>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</si>
  <si>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</si>
  <si>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</si>
  <si>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</si>
  <si>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</si>
  <si>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</si>
  <si>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</si>
  <si>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</si>
  <si>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</si>
  <si>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</si>
  <si>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</si>
  <si>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</si>
  <si>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</si>
  <si>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</si>
  <si>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</si>
  <si>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</si>
  <si>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</si>
  <si>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</si>
  <si>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</si>
  <si>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</si>
  <si>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</si>
  <si>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</si>
  <si>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</si>
  <si>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</si>
  <si>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</si>
  <si>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</si>
  <si>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</si>
  <si>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</si>
  <si>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</si>
  <si>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</si>
  <si>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</si>
  <si>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</si>
  <si>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</si>
  <si>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</si>
  <si>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</si>
  <si>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</si>
  <si>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</si>
  <si>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</si>
  <si>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</si>
  <si>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</si>
  <si>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</si>
  <si>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</si>
  <si>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</si>
  <si>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</si>
  <si>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</si>
  <si>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</si>
  <si>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</si>
  <si>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</si>
  <si>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</si>
  <si>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</si>
  <si>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</si>
  <si>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</si>
  <si>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</si>
  <si>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</si>
  <si>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</si>
  <si>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</si>
  <si>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</si>
  <si>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</si>
  <si>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</si>
  <si>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</si>
  <si>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</si>
  <si>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</si>
  <si>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</si>
  <si>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</si>
  <si>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</si>
  <si>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</si>
  <si>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</si>
  <si>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</si>
  <si>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</si>
  <si>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</si>
  <si>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</si>
  <si>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</si>
  <si>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</si>
  <si>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</si>
  <si>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</si>
  <si>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</si>
  <si>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https://m.media-amazon.com/images/I/31kw1RgU5yL._SX300_SY300_QL70_FMwebp_.jpg</t>
  </si>
  <si>
    <t>https://www.amazon.in/AmazonBasics-Nylon-Braided-Lightning-Cable/dp/B082T6V3DT/ref=sr_1_57?qid=1672909126&amp;s=electronics&amp;sr=1-57</t>
  </si>
  <si>
    <t>B07MKFNHKG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</si>
  <si>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</si>
  <si>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</si>
  <si>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</si>
  <si>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</si>
  <si>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</si>
  <si>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</si>
  <si>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</si>
  <si>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</si>
  <si>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</si>
  <si>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</si>
  <si>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</si>
  <si>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</si>
  <si>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</si>
  <si>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</si>
  <si>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</si>
  <si>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</si>
  <si>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</si>
  <si>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</si>
  <si>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</si>
  <si>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</si>
  <si>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</si>
  <si>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</si>
  <si>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</si>
  <si>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</si>
  <si>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</si>
  <si>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</si>
  <si>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</si>
  <si>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</si>
  <si>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</si>
  <si>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</si>
  <si>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</si>
  <si>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</si>
  <si>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</si>
  <si>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</si>
  <si>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</si>
  <si>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</si>
  <si>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</si>
  <si>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</si>
  <si>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</si>
  <si>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</si>
  <si>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</si>
  <si>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</si>
  <si>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</si>
  <si>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</si>
  <si>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</si>
  <si>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</si>
  <si>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</si>
  <si>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</si>
  <si>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</si>
  <si>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</si>
  <si>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</si>
  <si>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</si>
  <si>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</si>
  <si>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</si>
  <si>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</si>
  <si>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</si>
  <si>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</si>
  <si>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</si>
  <si>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https://m.media-amazon.com/images/I/51FicDnawaL._SY300_SX300_QL70_FMwebp_.jpg</t>
  </si>
  <si>
    <t>https://www.amazon.in/Acer-inches-Ready-AR32NSV53HD-Black/dp/B0B9XN9S3W/ref=sr_1_75?qid=1672909128&amp;s=electronics&amp;sr=1-75</t>
  </si>
  <si>
    <t>B07966M8XH</t>
  </si>
  <si>
    <t>Full motion cantilever mount|Fits 32inch-55inch flat panel display|Vesa compliance 100x100 to 400x400mm</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</si>
  <si>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</si>
  <si>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</si>
  <si>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</si>
  <si>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</si>
  <si>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</si>
  <si>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</si>
  <si>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</si>
  <si>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</si>
  <si>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</si>
  <si>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</si>
  <si>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</si>
  <si>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</si>
  <si>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</si>
  <si>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</si>
  <si>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</si>
  <si>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</si>
  <si>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</si>
  <si>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</si>
  <si>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</si>
  <si>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</si>
  <si>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</si>
  <si>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</si>
  <si>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</si>
  <si>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</si>
  <si>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</si>
  <si>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</si>
  <si>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</si>
  <si>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</si>
  <si>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</si>
  <si>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</si>
  <si>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</si>
  <si>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</si>
  <si>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</si>
  <si>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</si>
  <si>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</si>
  <si>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</si>
  <si>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</si>
  <si>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</si>
  <si>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</si>
  <si>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</si>
  <si>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</si>
  <si>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</si>
  <si>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</si>
  <si>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</si>
  <si>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</si>
  <si>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</si>
  <si>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</si>
  <si>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</si>
  <si>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</si>
  <si>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</si>
  <si>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</si>
  <si>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</si>
  <si>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</si>
  <si>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</si>
  <si>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</si>
  <si>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</si>
  <si>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</si>
  <si>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</si>
  <si>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</si>
  <si>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</si>
  <si>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</si>
  <si>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</si>
  <si>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</si>
  <si>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</si>
  <si>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</si>
  <si>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</si>
  <si>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</si>
  <si>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</si>
  <si>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</si>
  <si>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</si>
  <si>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</si>
  <si>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</si>
  <si>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</si>
  <si>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</si>
  <si>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</si>
  <si>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</si>
  <si>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</si>
  <si>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</si>
  <si>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</si>
  <si>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</si>
  <si>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</si>
  <si>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</si>
  <si>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</si>
  <si>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</si>
  <si>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</si>
  <si>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</si>
  <si>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</si>
  <si>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</si>
  <si>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</si>
  <si>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</si>
  <si>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</si>
  <si>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</si>
  <si>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</si>
  <si>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</si>
  <si>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</si>
  <si>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</si>
  <si>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</si>
  <si>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</si>
  <si>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</si>
  <si>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</si>
  <si>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</si>
  <si>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</si>
  <si>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</si>
  <si>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</si>
  <si>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</si>
  <si>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</si>
  <si>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</si>
  <si>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</si>
  <si>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</si>
  <si>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</si>
  <si>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</si>
  <si>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</si>
  <si>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</si>
  <si>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</si>
  <si>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</si>
  <si>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</si>
  <si>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</si>
  <si>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</si>
  <si>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</si>
  <si>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</si>
  <si>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</si>
  <si>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</si>
  <si>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</si>
  <si>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</si>
  <si>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</si>
  <si>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</si>
  <si>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</si>
  <si>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</si>
  <si>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</si>
  <si>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</si>
  <si>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</si>
  <si>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https://m.media-amazon.com/images/I/41pA1xo-mIL._SX300_SY300_QL70_FMwebp_.jpg</t>
  </si>
  <si>
    <t>https://www.amazon.in/Dealfreez-Compatible-Silicone-Anti-Lost-D-Black/dp/B09BW334ML/ref=sr_1_112?qid=1672909129&amp;s=electronics&amp;sr=1-112</t>
  </si>
  <si>
    <t>B082T6GVLJ</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</si>
  <si>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</si>
  <si>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</si>
  <si>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</si>
  <si>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</si>
  <si>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</si>
  <si>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</si>
  <si>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</si>
  <si>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</si>
  <si>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</si>
  <si>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</si>
  <si>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</si>
  <si>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</si>
  <si>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</si>
  <si>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</si>
  <si>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</si>
  <si>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</si>
  <si>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</si>
  <si>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</si>
  <si>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</si>
  <si>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</si>
  <si>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</si>
  <si>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</si>
  <si>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</si>
  <si>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</si>
  <si>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</si>
  <si>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</si>
  <si>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</si>
  <si>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</si>
  <si>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</si>
  <si>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</si>
  <si>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</si>
  <si>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</si>
  <si>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</si>
  <si>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</si>
  <si>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</si>
  <si>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</si>
  <si>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</si>
  <si>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</si>
  <si>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</si>
  <si>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</si>
  <si>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</si>
  <si>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</si>
  <si>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</si>
  <si>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</si>
  <si>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</si>
  <si>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</si>
  <si>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</si>
  <si>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</si>
  <si>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</si>
  <si>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</si>
  <si>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</si>
  <si>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</si>
  <si>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</si>
  <si>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</si>
  <si>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</si>
  <si>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</si>
  <si>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</si>
  <si>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</si>
  <si>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</si>
  <si>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</si>
  <si>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</si>
  <si>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</si>
  <si>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</si>
  <si>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</si>
  <si>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</si>
  <si>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</si>
  <si>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</si>
  <si>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</si>
  <si>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</si>
  <si>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</si>
  <si>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</si>
  <si>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</si>
  <si>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</si>
  <si>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</si>
  <si>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</si>
  <si>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</si>
  <si>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</si>
  <si>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</si>
  <si>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</si>
  <si>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</si>
  <si>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</si>
  <si>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</si>
  <si>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</si>
  <si>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</si>
  <si>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</si>
  <si>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</si>
  <si>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</si>
  <si>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</si>
  <si>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</si>
  <si>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</si>
  <si>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</si>
  <si>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</si>
  <si>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</si>
  <si>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</si>
  <si>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</si>
  <si>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</si>
  <si>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</si>
  <si>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</si>
  <si>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</si>
  <si>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</si>
  <si>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</si>
  <si>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</si>
  <si>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</si>
  <si>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</si>
  <si>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</si>
  <si>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</si>
  <si>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</si>
  <si>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</si>
  <si>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</si>
  <si>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https://m.media-amazon.com/images/I/31Bfu6liMWL._SX300_SY300_QL70_FMwebp_.jpg</t>
  </si>
  <si>
    <t>https://www.amazon.in/7SEVENTM-Universal-Replacement-Original-AKB75095303/dp/B09MM6P76N/ref=sr_1_143?qid=1672909130&amp;s=electronics&amp;sr=1-143</t>
  </si>
  <si>
    <t>B01D5H8LDM</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</si>
  <si>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</si>
  <si>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</si>
  <si>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</si>
  <si>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</si>
  <si>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</si>
  <si>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</si>
  <si>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</si>
  <si>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</si>
  <si>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</si>
  <si>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</si>
  <si>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</si>
  <si>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</si>
  <si>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Hand Free</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</si>
  <si>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</si>
  <si>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</si>
  <si>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</si>
  <si>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</si>
  <si>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</si>
  <si>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</si>
  <si>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</si>
  <si>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</si>
  <si>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</si>
  <si>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</si>
  <si>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</si>
  <si>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</si>
  <si>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</si>
  <si>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</si>
  <si>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</si>
  <si>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</si>
  <si>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</si>
  <si>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</si>
  <si>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</si>
  <si>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</si>
  <si>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</si>
  <si>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</si>
  <si>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</si>
  <si>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</si>
  <si>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</si>
  <si>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</si>
  <si>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</si>
  <si>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</si>
  <si>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</si>
  <si>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</si>
  <si>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</si>
  <si>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</si>
  <si>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</si>
  <si>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</si>
  <si>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</si>
  <si>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</si>
  <si>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</si>
  <si>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</si>
  <si>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</si>
  <si>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</si>
  <si>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</si>
  <si>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</si>
  <si>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</si>
  <si>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</si>
  <si>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</si>
  <si>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</si>
  <si>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</si>
  <si>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</si>
  <si>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https://m.media-amazon.com/images/I/41ZptRPWCPL._SY300_SX300_QL70_FMwebp_.jpg</t>
  </si>
  <si>
    <t>https://www.amazon.in/Kodak-Inches-Certified-Android-32HDX7XPRO/dp/B08CS3BT4L/ref=sr_1_163?qid=1672909131&amp;s=electronics&amp;sr=1-163</t>
  </si>
  <si>
    <t>B00RFWNJMC</t>
  </si>
  <si>
    <t>Compatible with SD and HD Recording</t>
  </si>
  <si>
    <t>https://m.media-amazon.com/images/W/WEBP_402378-T2/images/I/41R3n7+taUL._SY300_SX300_.jpg</t>
  </si>
  <si>
    <t>https://www.amazon.in/OXYURA-Airtel-Digital-Recording-Compatible/dp/B00RFWNJMC/ref=sr_1_164?qid=1672909131&amp;s=electronics&amp;sr=1-164</t>
  </si>
  <si>
    <t>B082T6GXS5</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</si>
  <si>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</si>
  <si>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</si>
  <si>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</si>
  <si>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</si>
  <si>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https://m.media-amazon.com/images/I/31y7uO5DU8L._SX300_SY300_QL70_FMwebp_.jpg</t>
  </si>
  <si>
    <t>https://www.amazon.in/Ambrane-Charging-480mbps-ABCC-100-Black-Grey/dp/B09CMQRQM6/ref=sr_1_166?qid=1672909131&amp;s=electronics&amp;sr=1-166</t>
  </si>
  <si>
    <t>B005LJQMCK</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</si>
  <si>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</si>
  <si>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</si>
  <si>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</si>
  <si>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</si>
  <si>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</si>
  <si>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</si>
  <si>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</si>
  <si>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</si>
  <si>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</si>
  <si>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</si>
  <si>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</si>
  <si>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</si>
  <si>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</si>
  <si>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</si>
  <si>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</si>
  <si>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</si>
  <si>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</si>
  <si>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</si>
  <si>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</si>
  <si>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</si>
  <si>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</si>
  <si>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</si>
  <si>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</si>
  <si>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</si>
  <si>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</si>
  <si>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</si>
  <si>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</si>
  <si>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</si>
  <si>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</si>
  <si>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</si>
  <si>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R38OAD16RVS9D4</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</si>
  <si>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</si>
  <si>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</si>
  <si>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</si>
  <si>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</si>
  <si>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</si>
  <si>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</si>
  <si>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</si>
  <si>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</si>
  <si>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</si>
  <si>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</si>
  <si>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</si>
  <si>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</si>
  <si>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</si>
  <si>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</si>
  <si>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</si>
  <si>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</si>
  <si>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</si>
  <si>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</si>
  <si>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</si>
  <si>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</si>
  <si>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</si>
  <si>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</si>
  <si>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</si>
  <si>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</si>
  <si>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</si>
  <si>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</si>
  <si>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</si>
  <si>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</si>
  <si>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</si>
  <si>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</si>
  <si>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</si>
  <si>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</si>
  <si>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</si>
  <si>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</si>
  <si>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</si>
  <si>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</si>
  <si>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</si>
  <si>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</si>
  <si>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</si>
  <si>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</si>
  <si>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</si>
  <si>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</si>
  <si>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</si>
  <si>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</si>
  <si>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</si>
  <si>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</si>
  <si>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</si>
  <si>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</si>
  <si>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</si>
  <si>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</si>
  <si>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</si>
  <si>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</si>
  <si>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</si>
  <si>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</si>
  <si>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</si>
  <si>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</si>
  <si>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</si>
  <si>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</si>
  <si>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</si>
  <si>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</si>
  <si>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</si>
  <si>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</si>
  <si>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</si>
  <si>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</si>
  <si>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</si>
  <si>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</si>
  <si>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</si>
  <si>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</si>
  <si>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</si>
  <si>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</si>
  <si>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</si>
  <si>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</si>
  <si>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</si>
  <si>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</si>
  <si>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</si>
  <si>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</si>
  <si>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</si>
  <si>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</si>
  <si>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</si>
  <si>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</si>
  <si>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</si>
  <si>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</si>
  <si>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</si>
  <si>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</si>
  <si>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</si>
  <si>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</si>
  <si>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</si>
  <si>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</si>
  <si>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</si>
  <si>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</si>
  <si>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</si>
  <si>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</si>
  <si>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</si>
  <si>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</si>
  <si>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</si>
  <si>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</si>
  <si>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</si>
  <si>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</si>
  <si>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</si>
  <si>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</si>
  <si>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</si>
  <si>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</si>
  <si>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</si>
  <si>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</si>
  <si>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</si>
  <si>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</si>
  <si>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</si>
  <si>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</si>
  <si>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</si>
  <si>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</si>
  <si>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</si>
  <si>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</si>
  <si>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</si>
  <si>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</si>
  <si>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</si>
  <si>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</si>
  <si>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</si>
  <si>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</si>
  <si>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</si>
  <si>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</si>
  <si>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</si>
  <si>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</si>
  <si>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</si>
  <si>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</si>
  <si>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</si>
  <si>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</si>
  <si>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</si>
  <si>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</si>
  <si>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</si>
  <si>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</si>
  <si>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</si>
  <si>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</si>
  <si>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</si>
  <si>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</si>
  <si>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</si>
  <si>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</si>
  <si>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</si>
  <si>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</si>
  <si>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</si>
  <si>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</si>
  <si>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</si>
  <si>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</si>
  <si>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</si>
  <si>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</si>
  <si>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</si>
  <si>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</si>
  <si>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</si>
  <si>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</si>
  <si>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</si>
  <si>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</si>
  <si>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</si>
  <si>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</si>
  <si>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</si>
  <si>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</si>
  <si>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</si>
  <si>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</si>
  <si>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</si>
  <si>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</si>
  <si>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</si>
  <si>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</si>
  <si>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</si>
  <si>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</si>
  <si>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</si>
  <si>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</si>
  <si>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</si>
  <si>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</si>
  <si>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</si>
  <si>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https://m.media-amazon.com/images/W/WEBP_402378-T1/images/I/41jh12qGXuL._SX300_SY300_QL70_FMwebp_.jpg</t>
  </si>
  <si>
    <t>https://www.amazon.in/MI-inches-Smart-Android-L43M7-EAIN/dp/B0B6F8HHR6/ref=sr_1_217?qid=1672909135&amp;s=electronics&amp;sr=1-217</t>
  </si>
  <si>
    <t>B084MZXJN6</t>
  </si>
  <si>
    <t>Usb-A To Lightning Cable</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</si>
  <si>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</si>
  <si>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</si>
  <si>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</si>
  <si>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</si>
  <si>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</si>
  <si>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</si>
  <si>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</si>
  <si>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</si>
  <si>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</si>
  <si>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</si>
  <si>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</si>
  <si>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</si>
  <si>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</si>
  <si>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</si>
  <si>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</si>
  <si>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</si>
  <si>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</si>
  <si>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</si>
  <si>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</si>
  <si>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</si>
  <si>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</si>
  <si>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</si>
  <si>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</si>
  <si>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</si>
  <si>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</si>
  <si>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</si>
  <si>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</si>
  <si>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</si>
  <si>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https://m.media-amazon.com/images/I/31Lqjmed98L._SX300_SY300_QL70_FMwebp_.jpg</t>
  </si>
  <si>
    <t>https://www.amazon.in/Amkette-Charging-Cable-iPhone-Touch/dp/B00RGLI0ZS/ref=sr_1_226?qid=1672909135&amp;s=electronics&amp;sr=1-226</t>
  </si>
  <si>
    <t>B09ZPJT8B2</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</si>
  <si>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</si>
  <si>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</si>
  <si>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</si>
  <si>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</si>
  <si>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</si>
  <si>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</si>
  <si>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</si>
  <si>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</si>
  <si>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</si>
  <si>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</si>
  <si>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</si>
  <si>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</si>
  <si>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</si>
  <si>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</si>
  <si>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</si>
  <si>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</si>
  <si>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</si>
  <si>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</si>
  <si>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</si>
  <si>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</si>
  <si>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</si>
  <si>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</si>
  <si>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</si>
  <si>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</si>
  <si>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</si>
  <si>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</si>
  <si>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</si>
  <si>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</si>
  <si>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</si>
  <si>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</si>
  <si>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</si>
  <si>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</si>
  <si>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</si>
  <si>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</si>
  <si>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</si>
  <si>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</si>
  <si>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</si>
  <si>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</si>
  <si>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</si>
  <si>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</si>
  <si>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https://m.media-amazon.com/images/I/41BaZZ48wjS._SX300_SY300_QL70_FMwebp_.jpg</t>
  </si>
  <si>
    <t>https://www.amazon.in/OnePlus-138-7-inches-Android-55U1S/dp/B095JQVC7N/ref=sr_1_237?qid=1672909135&amp;s=electronics&amp;sr=1-237</t>
  </si>
  <si>
    <t>B08PPHFXG3</t>
  </si>
  <si>
    <t>perfect|100 % compatible</t>
  </si>
  <si>
    <t>https://m.media-amazon.com/images/W/WEBP_402378-T2/images/I/41-VkhORGAL._SX300_SY300_QL70_FMwebp_.jpg</t>
  </si>
  <si>
    <t>https://www.amazon.in/Meter-Speed-Plated-Female-Extension/dp/B08PPHFXG3/ref=sr_1_238?qid=1672909135&amp;s=electronics&amp;sr=1-238</t>
  </si>
  <si>
    <t>B06XR9PR5X</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</si>
  <si>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</si>
  <si>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</si>
  <si>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</si>
  <si>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</si>
  <si>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</si>
  <si>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</si>
  <si>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</si>
  <si>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</si>
  <si>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</si>
  <si>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</si>
  <si>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</si>
  <si>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</si>
  <si>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</si>
  <si>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</si>
  <si>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</si>
  <si>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</si>
  <si>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</si>
  <si>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</si>
  <si>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</si>
  <si>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</si>
  <si>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</si>
  <si>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</si>
  <si>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https://m.media-amazon.com/images/W/WEBP_402378-T1/images/I/41ngtt1EmoL._SX300_SY300_QL70_FMwebp_.jpg</t>
  </si>
  <si>
    <t>https://www.amazon.in/Portronics-Konnect-Charging-Resistant-Braided/dp/B09Q8WQ5QJ/ref=sr_1_244?qid=1672909136&amp;s=electronics&amp;sr=1-244</t>
  </si>
  <si>
    <t>B07YZG8PPY</t>
  </si>
  <si>
    <t>Enjoy the high definition experience with 1080i resolution|Modify or make your pack ba|Device Type High Definition Compression|Vivid colors and sharper images</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</si>
  <si>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</si>
  <si>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</si>
  <si>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</si>
  <si>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</si>
  <si>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</si>
  <si>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</si>
  <si>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</si>
  <si>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</si>
  <si>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</si>
  <si>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</si>
  <si>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</si>
  <si>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</si>
  <si>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</si>
  <si>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</si>
  <si>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</si>
  <si>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</si>
  <si>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</si>
  <si>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</si>
  <si>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</si>
  <si>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</si>
  <si>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https://m.media-amazon.com/images/W/WEBP_402378-T2/images/I/41rDN2Ylj1L._SX300_SY300_QL70_FMwebp_.jpg</t>
  </si>
  <si>
    <t>https://www.amazon.in/AGARO-Type-C-Charging-Braided-1-2Meters/dp/B07PFJ5VQD/ref=sr_1_251?qid=1672909136&amp;s=electronics&amp;sr=1-251</t>
  </si>
  <si>
    <t>B01J8S6X2I</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</si>
  <si>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</si>
  <si>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</si>
  <si>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</si>
  <si>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</si>
  <si>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</si>
  <si>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</si>
  <si>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</si>
  <si>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</si>
  <si>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</si>
  <si>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</si>
  <si>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</si>
  <si>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</si>
  <si>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</si>
  <si>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</si>
  <si>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</si>
  <si>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</si>
  <si>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</si>
  <si>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</si>
  <si>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</si>
  <si>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</si>
  <si>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</si>
  <si>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</si>
  <si>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</si>
  <si>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</si>
  <si>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</si>
  <si>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</si>
  <si>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</si>
  <si>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</si>
  <si>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</si>
  <si>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</si>
  <si>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</si>
  <si>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</si>
  <si>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</si>
  <si>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</si>
  <si>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</si>
  <si>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</si>
  <si>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</si>
  <si>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</si>
  <si>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</si>
  <si>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</si>
  <si>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</si>
  <si>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</si>
  <si>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</si>
  <si>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</si>
  <si>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</si>
  <si>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</si>
  <si>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</si>
  <si>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</si>
  <si>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</si>
  <si>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</si>
  <si>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</si>
  <si>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</si>
  <si>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</si>
  <si>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</si>
  <si>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</si>
  <si>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</si>
  <si>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</si>
  <si>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</si>
  <si>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</si>
  <si>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</si>
  <si>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</si>
  <si>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</si>
  <si>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</si>
  <si>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</si>
  <si>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</si>
  <si>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</si>
  <si>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</si>
  <si>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</si>
  <si>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</si>
  <si>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</si>
  <si>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</si>
  <si>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</si>
  <si>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</si>
  <si>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</si>
  <si>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</si>
  <si>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</si>
  <si>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</si>
  <si>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</si>
  <si>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</si>
  <si>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</si>
  <si>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</si>
  <si>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</si>
  <si>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</si>
  <si>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</si>
  <si>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</si>
  <si>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</si>
  <si>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</si>
  <si>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</si>
  <si>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</si>
  <si>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</si>
  <si>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</si>
  <si>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</si>
  <si>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</si>
  <si>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</si>
  <si>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</si>
  <si>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</si>
  <si>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</si>
  <si>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</si>
  <si>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</si>
  <si>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</si>
  <si>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</si>
  <si>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</si>
  <si>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</si>
  <si>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</si>
  <si>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</si>
  <si>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</si>
  <si>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</si>
  <si>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</si>
  <si>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</si>
  <si>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</si>
  <si>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</si>
  <si>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</si>
  <si>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</si>
  <si>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</si>
  <si>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</si>
  <si>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</si>
  <si>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</si>
  <si>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</si>
  <si>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</si>
  <si>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</si>
  <si>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</si>
  <si>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</si>
  <si>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</si>
  <si>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</si>
  <si>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</si>
  <si>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</si>
  <si>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</si>
  <si>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</si>
  <si>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</si>
  <si>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https://m.media-amazon.com/images/W/WEBP_402378-T2/images/I/315sEpeo50L._SX300_SY300_QL70_FMwebp_.jpg</t>
  </si>
  <si>
    <t>https://www.amazon.in/Compatible-Suitable-Control-Non-Support-Netflix/dp/B09F6D21BY/ref=sr_1_344?qid=1672909141&amp;s=electronics&amp;sr=1-344</t>
  </si>
  <si>
    <t>B09LQQYNZQ</t>
  </si>
  <si>
    <t>Type: HDMI|Power Requirement: DC 5 V|Number of Devices Supported: 1</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</si>
  <si>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</si>
  <si>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</si>
  <si>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</si>
  <si>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</si>
  <si>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</si>
  <si>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</si>
  <si>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</si>
  <si>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</si>
  <si>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</si>
  <si>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</si>
  <si>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</si>
  <si>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</si>
  <si>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https://m.media-amazon.com/images/I/41SxrTzMivL._SX300_SY300_QL70_FMwebp_.jpg</t>
  </si>
  <si>
    <t>https://www.amazon.in/AmazonBasics-Braided-HDMI-Cable-3-Feet/dp/B075ZTJ9XR/ref=sr_1_380?qid=1672909143&amp;s=electronics&amp;sr=1-380</t>
  </si>
  <si>
    <t>B0978V2CP6</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</si>
  <si>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</si>
  <si>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https://m.media-amazon.com/images/W/WEBP_402378-T2/images/I/315GvM3Qq6S._SX300_SY300_QL70_FMwebp_.jpg</t>
  </si>
  <si>
    <t>https://www.amazon.in/Bluetooth-Transmitter-Receiver-Headphones-Speakers/dp/B0978V2CP6/ref=sr_1_385?qid=1672909144&amp;s=electronics&amp;sr=1-385</t>
  </si>
  <si>
    <t>B09LRZYBH1</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</si>
  <si>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</si>
  <si>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</si>
  <si>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</si>
  <si>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</si>
  <si>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</si>
  <si>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</si>
  <si>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</si>
  <si>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</si>
  <si>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</si>
  <si>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</si>
  <si>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</si>
  <si>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</si>
  <si>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</si>
  <si>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</si>
  <si>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</si>
  <si>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</si>
  <si>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</si>
  <si>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</si>
  <si>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</si>
  <si>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</si>
  <si>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</si>
  <si>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</si>
  <si>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</si>
  <si>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</si>
  <si>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</si>
  <si>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</si>
  <si>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</si>
  <si>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</si>
  <si>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</si>
  <si>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</si>
  <si>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</si>
  <si>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</si>
  <si>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</si>
  <si>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</si>
  <si>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</si>
  <si>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</si>
  <si>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</si>
  <si>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</si>
  <si>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</si>
  <si>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</si>
  <si>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</si>
  <si>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</si>
  <si>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</si>
  <si>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</si>
  <si>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</si>
  <si>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</si>
  <si>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</si>
  <si>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</si>
  <si>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</si>
  <si>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</si>
  <si>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</si>
  <si>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</si>
  <si>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</si>
  <si>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</si>
  <si>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</si>
  <si>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</si>
  <si>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</si>
  <si>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</si>
  <si>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</si>
  <si>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</si>
  <si>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</si>
  <si>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</si>
  <si>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</si>
  <si>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https://m.media-amazon.com/images/W/WEBP_402378-T1/images/I/41o4qDiFFwL._SX300_SY300_QL70_FMwebp_.jpg</t>
  </si>
  <si>
    <t>https://www.amazon.in/Tata-Sky-Digital-Setup-Remote/dp/B08RZ12GKR/ref=sr_1_447?qid=1672909146&amp;s=electronics&amp;sr=1-447</t>
  </si>
  <si>
    <t>B0B4T8RSJ1</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</si>
  <si>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</si>
  <si>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</si>
  <si>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</si>
  <si>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</si>
  <si>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</si>
  <si>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</si>
  <si>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</si>
  <si>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</si>
  <si>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</si>
  <si>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</si>
  <si>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</si>
  <si>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</si>
  <si>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</si>
  <si>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</si>
  <si>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</si>
  <si>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</si>
  <si>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</si>
  <si>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</si>
  <si>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</si>
  <si>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</si>
  <si>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</si>
  <si>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</si>
  <si>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</si>
  <si>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</si>
  <si>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</si>
  <si>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</si>
  <si>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</si>
  <si>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</si>
  <si>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</si>
  <si>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</si>
  <si>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</si>
  <si>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</si>
  <si>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</si>
  <si>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</si>
  <si>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</si>
  <si>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</si>
  <si>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</si>
  <si>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</si>
  <si>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</si>
  <si>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</si>
  <si>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</si>
  <si>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</si>
  <si>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</si>
  <si>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</si>
  <si>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</si>
  <si>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</si>
  <si>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</si>
  <si>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</si>
  <si>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</si>
  <si>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</si>
  <si>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</si>
  <si>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</si>
  <si>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</si>
  <si>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</si>
  <si>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</si>
  <si>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</si>
  <si>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</si>
  <si>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</si>
  <si>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</si>
  <si>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</si>
  <si>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</si>
  <si>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</si>
  <si>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</si>
  <si>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</si>
  <si>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</si>
  <si>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</si>
  <si>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</si>
  <si>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</si>
  <si>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</si>
  <si>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</si>
  <si>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</si>
  <si>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</si>
  <si>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</si>
  <si>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</si>
  <si>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</si>
  <si>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</si>
  <si>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</si>
  <si>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</si>
  <si>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</si>
  <si>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</si>
  <si>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</si>
  <si>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</si>
  <si>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</si>
  <si>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</si>
  <si>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</si>
  <si>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</si>
  <si>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</si>
  <si>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</si>
  <si>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</si>
  <si>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</si>
  <si>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</si>
  <si>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</si>
  <si>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</si>
  <si>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</si>
  <si>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</si>
  <si>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</si>
  <si>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</si>
  <si>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</si>
  <si>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</si>
  <si>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</si>
  <si>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</si>
  <si>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</si>
  <si>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</si>
  <si>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https://m.media-amazon.com/images/I/4175g2Idd9L._SY445_SX342_QL70_FMwebp_.jpg</t>
  </si>
  <si>
    <t>https://www.amazon.in/BESTOR%C2%AE-48Gbps-9-80FT-Braided-Cord-4K/dp/B09HCH3JZG/ref=sr_1_478?qid=1672909147&amp;s=electronics&amp;sr=1-478</t>
  </si>
  <si>
    <t>B097JVLW3L</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</si>
  <si>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</si>
  <si>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</si>
  <si>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</si>
  <si>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</si>
  <si>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</si>
  <si>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</si>
  <si>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</si>
  <si>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</si>
  <si>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</si>
  <si>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</si>
  <si>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</si>
  <si>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</si>
  <si>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</si>
  <si>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</si>
  <si>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</si>
  <si>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</si>
  <si>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</si>
  <si>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</si>
  <si>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</si>
  <si>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</si>
  <si>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</si>
  <si>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</si>
  <si>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</si>
  <si>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</si>
  <si>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</si>
  <si>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</si>
  <si>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</si>
  <si>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</si>
  <si>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</si>
  <si>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</si>
  <si>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</si>
  <si>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</si>
  <si>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</si>
  <si>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</si>
  <si>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</si>
  <si>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</si>
  <si>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</si>
  <si>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</si>
  <si>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</si>
  <si>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</si>
  <si>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</si>
  <si>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</si>
  <si>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</si>
  <si>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</si>
  <si>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</si>
  <si>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</si>
  <si>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</si>
  <si>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</si>
  <si>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</si>
  <si>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</si>
  <si>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</si>
  <si>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</si>
  <si>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</si>
  <si>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</si>
  <si>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</si>
  <si>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</si>
  <si>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</si>
  <si>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</si>
  <si>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</si>
  <si>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</si>
  <si>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</si>
  <si>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</si>
  <si>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</si>
  <si>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</si>
  <si>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</si>
  <si>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</si>
  <si>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</si>
  <si>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</si>
  <si>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</si>
  <si>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</si>
  <si>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</si>
  <si>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</si>
  <si>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</si>
  <si>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</si>
  <si>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</si>
  <si>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</si>
  <si>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</si>
  <si>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</si>
  <si>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</si>
  <si>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</si>
  <si>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</si>
  <si>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</si>
  <si>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</si>
  <si>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</si>
  <si>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</si>
  <si>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</si>
  <si>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</si>
  <si>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</si>
  <si>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</si>
  <si>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</si>
  <si>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</si>
  <si>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https://m.media-amazon.com/images/W/WEBP_402378-T2/images/I/51R1cOolXRL._SX300_SY300_QL70_FMwebp_.jpg</t>
  </si>
  <si>
    <t>https://www.amazon.in/Storite%C2%AE-150cm-Female-Extension-Printers/dp/B00OFM6PEO/ref=sr_1_500?qid=1672909149&amp;s=electronics&amp;sr=1-500</t>
  </si>
  <si>
    <t>B0BF57RN3K</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</si>
  <si>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</si>
  <si>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</si>
  <si>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</si>
  <si>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</si>
  <si>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</si>
  <si>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</si>
  <si>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</si>
  <si>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</si>
  <si>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</si>
  <si>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https://m.media-amazon.com/images/I/41d69zua5LL._SX300_SY300_QL70_ML2_.jpg</t>
  </si>
  <si>
    <t>https://www.amazon.in/boAt-Wave-Call-Dedicated-Multi-Sport/dp/B0B5B6PQCT/ref=sr_1_5?qid=1672895748&amp;s=electronics&amp;sr=1-5</t>
  </si>
  <si>
    <t>B08HV83HL3</t>
  </si>
  <si>
    <t>20000mAh Lithium Polymer battery|18W Fast Charging|Triple port output|Dual input port (Micro-USB/USB-C, Charging Time : 6.9 hours|Power Delivery|Advanced 12 Layer chip protection|Smart power management|6 months domestic warranty</t>
  </si>
  <si>
    <t>https://m.media-amazon.com/images/I/31grUs8OpvL._SX300_SY300_QL70_ML2_.jpg</t>
  </si>
  <si>
    <t>https://www.amazon.in/20000mAh-Sandstone-Triple-Charging-Delivery/dp/B08HV83HL3/ref=sr_1_6?qid=1672895748&amp;s=electronics&amp;sr=1-6</t>
  </si>
  <si>
    <t>B0BBN4DZBD</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</si>
  <si>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</si>
  <si>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</si>
  <si>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</si>
  <si>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</si>
  <si>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</si>
  <si>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</si>
  <si>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</si>
  <si>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</si>
  <si>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</si>
  <si>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</si>
  <si>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</si>
  <si>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</si>
  <si>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</si>
  <si>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</si>
  <si>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</si>
  <si>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</si>
  <si>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</si>
  <si>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</si>
  <si>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</si>
  <si>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</si>
  <si>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</si>
  <si>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</si>
  <si>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</si>
  <si>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https://m.media-amazon.com/images/I/41Peg4pz7fL._SX300_SY300_QL70_ML2_.jpg</t>
  </si>
  <si>
    <t>https://www.amazon.in/Noise-Bluetooth-Calling-Tracking-Detection/dp/B0B5LVS732/ref=sr_1_13?qid=1672895748&amp;s=electronics&amp;sr=1-13</t>
  </si>
  <si>
    <t>B09V2Q4QVQ</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</si>
  <si>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</si>
  <si>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</si>
  <si>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</si>
  <si>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</si>
  <si>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</si>
  <si>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https://m.media-amazon.com/images/I/41rxRY5TDSL._SX300_SY300_QL70_ML2_.jpg</t>
  </si>
  <si>
    <t>https://www.amazon.in/boAt-Wave-Lite-Smartwatch-Activity/dp/B09V12K8NT/ref=sr_1_15?qid=1672895748&amp;s=electronics&amp;sr=1-15</t>
  </si>
  <si>
    <t>B01DEWVZ2C</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</si>
  <si>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</si>
  <si>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</si>
  <si>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</si>
  <si>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</si>
  <si>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</si>
  <si>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</si>
  <si>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</si>
  <si>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</si>
  <si>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</si>
  <si>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</si>
  <si>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</si>
  <si>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</si>
  <si>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</si>
  <si>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https://m.media-amazon.com/images/I/41WpD4fqT4L._SX300_SY300_QL70_ML2_.jpg</t>
  </si>
  <si>
    <t>https://www.amazon.in/Redmi-Charcoal-Storage-Battery-Booster/dp/B09XB8GFBQ/ref=sr_1_19?qid=1672895748&amp;s=electronics&amp;sr=1-19</t>
  </si>
  <si>
    <t>B07WG8PDCW</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</si>
  <si>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</si>
  <si>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</si>
  <si>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</si>
  <si>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</si>
  <si>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</si>
  <si>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</si>
  <si>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</si>
  <si>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</si>
  <si>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</si>
  <si>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</si>
  <si>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</si>
  <si>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</si>
  <si>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</si>
  <si>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</si>
  <si>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</si>
  <si>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</si>
  <si>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</si>
  <si>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</si>
  <si>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</si>
  <si>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</si>
  <si>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</si>
  <si>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</si>
  <si>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</si>
  <si>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https://m.media-amazon.com/images/I/41ZK4aM4zgL._SX300_SY300_QL70_ML2_.jpg</t>
  </si>
  <si>
    <t>https://www.amazon.in/Adjustable-Holder-Universal-Windshield-Smartphones/dp/B0746JGVDS/ref=sr_1_26?qid=1672895755&amp;s=electronics&amp;sr=1-26</t>
  </si>
  <si>
    <t>B08VFF6JQ8</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</si>
  <si>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</si>
  <si>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</si>
  <si>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</si>
  <si>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</si>
  <si>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</si>
  <si>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</si>
  <si>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</si>
  <si>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</si>
  <si>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</si>
  <si>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</si>
  <si>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</si>
  <si>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</si>
  <si>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</si>
  <si>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</si>
  <si>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</si>
  <si>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</si>
  <si>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</si>
  <si>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</si>
  <si>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</si>
  <si>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</si>
  <si>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</si>
  <si>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</si>
  <si>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</si>
  <si>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</si>
  <si>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</si>
  <si>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</si>
  <si>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</si>
  <si>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</si>
  <si>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</si>
  <si>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</si>
  <si>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</si>
  <si>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</si>
  <si>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</si>
  <si>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</si>
  <si>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</si>
  <si>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</si>
  <si>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</si>
  <si>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</si>
  <si>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</si>
  <si>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</si>
  <si>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</si>
  <si>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</si>
  <si>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</si>
  <si>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</si>
  <si>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</si>
  <si>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</si>
  <si>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</si>
  <si>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</si>
  <si>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</si>
  <si>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</si>
  <si>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</si>
  <si>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</si>
  <si>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</si>
  <si>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</si>
  <si>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</si>
  <si>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</si>
  <si>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</si>
  <si>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</si>
  <si>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Multipurpose Functions|High Speed USB 3.0|Charge and Sync on the go|Power Sharing Function|Metal Body</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</si>
  <si>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</si>
  <si>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</si>
  <si>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</si>
  <si>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</si>
  <si>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</si>
  <si>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</si>
  <si>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</si>
  <si>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</si>
  <si>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https://m.media-amazon.com/images/I/413x7j3Z30L._SX300_SY300_QL70_ML2_.jpg</t>
  </si>
  <si>
    <t>https://www.amazon.in/Noise-ColorFit-Bluetooth-Fully-Functional-Brightness/dp/B09ZQK9X8G/ref=sr_1_45?qid=1672895755&amp;s=electronics&amp;sr=1-45</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</si>
  <si>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</si>
  <si>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</si>
  <si>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</si>
  <si>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</si>
  <si>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</si>
  <si>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</si>
  <si>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</si>
  <si>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</si>
  <si>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</si>
  <si>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</si>
  <si>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</si>
  <si>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</si>
  <si>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</si>
  <si>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</si>
  <si>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</si>
  <si>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</si>
  <si>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https://m.media-amazon.com/images/I/51UzDSGpNWL._SX300_SY300_QL70_ML2_.jpg</t>
  </si>
  <si>
    <t>https://www.amazon.in/realme-Storage-Processor-Triple-Display/dp/B09RMQYHLH/ref=sr_1_52?qid=1672895762&amp;s=electronics&amp;sr=1-52</t>
  </si>
  <si>
    <t>B08ZN4B121</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</si>
  <si>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</si>
  <si>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</si>
  <si>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</si>
  <si>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</si>
  <si>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</si>
  <si>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</si>
  <si>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</si>
  <si>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</si>
  <si>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</si>
  <si>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</si>
  <si>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</si>
  <si>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</si>
  <si>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</si>
  <si>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</si>
  <si>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</si>
  <si>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</si>
  <si>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</si>
  <si>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</si>
  <si>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</si>
  <si>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</si>
  <si>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</si>
  <si>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</si>
  <si>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</si>
  <si>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</si>
  <si>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</si>
  <si>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</si>
  <si>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</si>
  <si>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</si>
  <si>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</si>
  <si>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</si>
  <si>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</si>
  <si>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</si>
  <si>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</si>
  <si>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</si>
  <si>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</si>
  <si>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</si>
  <si>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https://m.media-amazon.com/images/I/41lQan54SPL._SX300_SY300_QL70_ML2_.jpg</t>
  </si>
  <si>
    <t>https://www.amazon.in/boAt-Display-Multiple-Monitoring-Charcoal/dp/B09MQSCJQ1/ref=sr_1_64?qid=1672895762&amp;s=electronics&amp;sr=1-64</t>
  </si>
  <si>
    <t>B094YFFSMY</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</si>
  <si>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</si>
  <si>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</si>
  <si>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</si>
  <si>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</si>
  <si>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</si>
  <si>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</si>
  <si>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</si>
  <si>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</si>
  <si>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</si>
  <si>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</si>
  <si>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</si>
  <si>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</si>
  <si>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</si>
  <si>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</si>
  <si>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</si>
  <si>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</si>
  <si>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</si>
  <si>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</si>
  <si>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</si>
  <si>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</si>
  <si>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</si>
  <si>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</si>
  <si>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</si>
  <si>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</si>
  <si>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</si>
  <si>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https://m.media-amazon.com/images/I/51vHAEYKeWL._SX300_SY300_QL70_ML2_.jpg</t>
  </si>
  <si>
    <t>https://www.amazon.in/Fire-Boltt-Gladiator-Bluetooth-Assistant-Interactions/dp/B0BP18W8TM/ref=sr_1_71?qid=1672895762&amp;s=electronics&amp;sr=1-71</t>
  </si>
  <si>
    <t>B07GXHC691</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</si>
  <si>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</si>
  <si>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</si>
  <si>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</si>
  <si>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</si>
  <si>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</si>
  <si>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</si>
  <si>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</si>
  <si>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</si>
  <si>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</si>
  <si>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</si>
  <si>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</si>
  <si>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</si>
  <si>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</si>
  <si>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</si>
  <si>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</si>
  <si>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</si>
  <si>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</si>
  <si>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</si>
  <si>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</si>
  <si>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</si>
  <si>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</si>
  <si>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</si>
  <si>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</si>
  <si>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</si>
  <si>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</si>
  <si>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</si>
  <si>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</si>
  <si>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</si>
  <si>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</si>
  <si>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</si>
  <si>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</si>
  <si>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</si>
  <si>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</si>
  <si>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</si>
  <si>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</si>
  <si>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</si>
  <si>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</si>
  <si>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</si>
  <si>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</si>
  <si>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</si>
  <si>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</si>
  <si>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</si>
  <si>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</si>
  <si>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</si>
  <si>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</si>
  <si>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</si>
  <si>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</si>
  <si>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</si>
  <si>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https://m.media-amazon.com/images/I/31RktQKvhoL._SX300_SY300_QL70_ML2_.jpg</t>
  </si>
  <si>
    <t>https://www.amazon.in/Ambrane-20000mAh-Lithium-Polymer-Stylo-20K/dp/B07RD611Z8/ref=sr_1_86?qid=1672895770&amp;s=electronics&amp;sr=1-86</t>
  </si>
  <si>
    <t>B0B4F52B5X</t>
  </si>
  <si>
    <t>https://m.media-amazon.com/images/I/41Vj+8XWIQL._SY300_SX300_.jpg</t>
  </si>
  <si>
    <t>https://www.amazon.in/Samsung-Midnight-Storage-6000mAh-Battery/dp/B0B4F52B5X/ref=sr_1_88?qid=1672895770&amp;s=electronics&amp;sr=1-88</t>
  </si>
  <si>
    <t>B096VF5YYF</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</si>
  <si>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</si>
  <si>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</si>
  <si>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</si>
  <si>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</si>
  <si>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</si>
  <si>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B09XBJ1CTN</t>
  </si>
  <si>
    <t>22.5W Universal Fast Charging</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</si>
  <si>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</si>
  <si>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</si>
  <si>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</si>
  <si>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</si>
  <si>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</si>
  <si>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</si>
  <si>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</si>
  <si>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</si>
  <si>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</si>
  <si>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</si>
  <si>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https://m.media-amazon.com/images/I/411yU+n3UkL._SY300_SX300_.jpg</t>
  </si>
  <si>
    <t>https://www.amazon.in/Redmi-Storage-Qualcomm%C2%AE-SnapdragonTM-Included/dp/B09QS8V5N8/ref=sr_1_96?qid=1672895770&amp;s=electronics&amp;sr=1-96</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</si>
  <si>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</si>
  <si>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</si>
  <si>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</si>
  <si>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</si>
  <si>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</si>
  <si>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</si>
  <si>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</si>
  <si>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</si>
  <si>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</si>
  <si>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</si>
  <si>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</si>
  <si>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</si>
  <si>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</si>
  <si>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</si>
  <si>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</si>
  <si>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</si>
  <si>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</si>
  <si>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</si>
  <si>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</si>
  <si>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</si>
  <si>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</si>
  <si>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</si>
  <si>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</si>
  <si>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</si>
  <si>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</si>
  <si>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</si>
  <si>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</si>
  <si>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</si>
  <si>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</si>
  <si>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</si>
  <si>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</si>
  <si>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</si>
  <si>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</si>
  <si>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</si>
  <si>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</si>
  <si>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</si>
  <si>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</si>
  <si>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</si>
  <si>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</si>
  <si>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</si>
  <si>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</si>
  <si>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</si>
  <si>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</si>
  <si>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</si>
  <si>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</si>
  <si>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</si>
  <si>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</si>
  <si>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</si>
  <si>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</si>
  <si>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</si>
  <si>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</si>
  <si>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</si>
  <si>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</si>
  <si>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</si>
  <si>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</si>
  <si>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</si>
  <si>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</si>
  <si>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</si>
  <si>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</si>
  <si>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</si>
  <si>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</si>
  <si>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</si>
  <si>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</si>
  <si>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</si>
  <si>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</si>
  <si>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</si>
  <si>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</si>
  <si>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</si>
  <si>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</si>
  <si>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</si>
  <si>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</si>
  <si>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</si>
  <si>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</si>
  <si>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</si>
  <si>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</si>
  <si>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</si>
  <si>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</si>
  <si>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</si>
  <si>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</si>
  <si>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</si>
  <si>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</si>
  <si>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</si>
  <si>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</si>
  <si>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</si>
  <si>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</si>
  <si>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</si>
  <si>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</si>
  <si>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</si>
  <si>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</si>
  <si>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</si>
  <si>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</si>
  <si>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https://m.media-amazon.com/images/I/41MOWVL2YNL._SX300_SY300_QL70_ML2_.jpg</t>
  </si>
  <si>
    <t>https://www.amazon.in/Motorola-keypad-Mobile-Expandable-Battery/dp/B09JS562TP/ref=sr_1_125?qid=1672895784&amp;s=electronics&amp;sr=1-125</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</si>
  <si>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</si>
  <si>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</si>
  <si>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</si>
  <si>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</si>
  <si>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</si>
  <si>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</si>
  <si>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</si>
  <si>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</si>
  <si>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https://m.media-amazon.com/images/I/51EiPNlJDgL._SX300_SY300_QL70_ML2_.jpg</t>
  </si>
  <si>
    <t>https://www.amazon.in/Spigen-Tempered-Screen-Protector-iPhone/dp/B0B23LW7NV/ref=sr_1_130?qid=1672895784&amp;s=electronics&amp;sr=1-130</t>
  </si>
  <si>
    <t>B09KGV7WSV</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</si>
  <si>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</si>
  <si>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</si>
  <si>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</si>
  <si>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</si>
  <si>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</si>
  <si>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</si>
  <si>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</si>
  <si>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</si>
  <si>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</si>
  <si>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</si>
  <si>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</si>
  <si>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</si>
  <si>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</si>
  <si>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https://m.media-amazon.com/images/I/41k-VlGbYnL._SX300_SY300_QL70_ML2_.jpg</t>
  </si>
  <si>
    <t>https://www.amazon.in/PTron-Force-Bluetooth-Smartwatch-Waterproof/dp/B0B53QFZPY/ref=sr_1_134?qid=1672895784&amp;s=electronics&amp;sr=1-134</t>
  </si>
  <si>
    <t>B07WJWRNVK</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</si>
  <si>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</si>
  <si>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</si>
  <si>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</si>
  <si>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</si>
  <si>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</si>
  <si>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https://m.media-amazon.com/images/I/31FzYVC62wL._SX300_SY300_QL70_ML2_.jpg</t>
  </si>
  <si>
    <t>https://www.amazon.in/Samsung-Original-EHS64AVFWECINU-Stereo-Headset/dp/B01F25X6RQ/ref=sr_1_137?qid=1672895784&amp;s=electronics&amp;sr=1-137</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</si>
  <si>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</si>
  <si>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</si>
  <si>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</si>
  <si>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</si>
  <si>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</si>
  <si>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</si>
  <si>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B092JHPL72</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</si>
  <si>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</si>
  <si>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https://m.media-amazon.com/images/I/41pQWwAzVyL._SY300_SX300_QL70_ML2_.jpg</t>
  </si>
  <si>
    <t>https://www.amazon.in/SWAPKART-Flexible-Desktop-Foldable-Smartphones/dp/B092JHPL72/ref=sr_1_142?qid=1672895784&amp;s=electronics&amp;sr=1-142</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</si>
  <si>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</si>
  <si>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</si>
  <si>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</si>
  <si>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</si>
  <si>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</si>
  <si>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</si>
  <si>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https://m.media-amazon.com/images/I/41ziJKWj9LL._SX300_SY300_QL70_ML2_.jpg</t>
  </si>
  <si>
    <t>https://www.amazon.in/Fire-Boltt-Bluetooth-Assistance-Calculator-Monitoring/dp/B0B3MWYCHQ/ref=sr_1_145?qid=1672895791&amp;s=electronics&amp;sr=1-145</t>
  </si>
  <si>
    <t>B09J2MM5C6</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</si>
  <si>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</si>
  <si>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</si>
  <si>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</si>
  <si>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</si>
  <si>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</si>
  <si>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</si>
  <si>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</si>
  <si>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</si>
  <si>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</si>
  <si>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https://m.media-amazon.com/images/I/41PNVbmQdfL._SX300_SY300_QL70_ML2_.jpg</t>
  </si>
  <si>
    <t>https://www.amazon.in/Tecno-Spark-Storage-Expandable-Processor/dp/B0B56YRBNT/ref=sr_1_153?qid=1672895791&amp;s=electronics&amp;sr=1-153</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</si>
  <si>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</si>
  <si>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</si>
  <si>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</si>
  <si>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</si>
  <si>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</si>
  <si>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</si>
  <si>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</si>
  <si>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</si>
  <si>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</si>
  <si>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</si>
  <si>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</si>
  <si>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</si>
  <si>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</si>
  <si>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</si>
  <si>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</si>
  <si>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</si>
  <si>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</si>
  <si>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</si>
  <si>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</si>
  <si>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</si>
  <si>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</si>
  <si>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</si>
  <si>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</si>
  <si>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</si>
  <si>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</si>
  <si>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</si>
  <si>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</si>
  <si>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</si>
  <si>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</si>
  <si>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</si>
  <si>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</si>
  <si>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</si>
  <si>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</si>
  <si>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</si>
  <si>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</si>
  <si>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</si>
  <si>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</si>
  <si>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</si>
  <si>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</si>
  <si>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</si>
  <si>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</si>
  <si>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</si>
  <si>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</si>
  <si>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</si>
  <si>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</si>
  <si>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</si>
  <si>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</si>
  <si>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</si>
  <si>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</si>
  <si>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</si>
  <si>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</si>
  <si>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</si>
  <si>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</si>
  <si>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</si>
  <si>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</si>
  <si>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</si>
  <si>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</si>
  <si>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</si>
  <si>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</si>
  <si>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</si>
  <si>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</si>
  <si>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</si>
  <si>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</si>
  <si>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</si>
  <si>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</si>
  <si>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</si>
  <si>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</si>
  <si>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</si>
  <si>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</si>
  <si>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</si>
  <si>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</si>
  <si>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</si>
  <si>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</si>
  <si>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</si>
  <si>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</si>
  <si>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</si>
  <si>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</si>
  <si>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</si>
  <si>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</si>
  <si>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</si>
  <si>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</si>
  <si>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</si>
  <si>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</si>
  <si>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</si>
  <si>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</si>
  <si>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</si>
  <si>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</si>
  <si>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</si>
  <si>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</si>
  <si>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</si>
  <si>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</si>
  <si>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</si>
  <si>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</si>
  <si>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</si>
  <si>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</si>
  <si>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</si>
  <si>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</si>
  <si>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</si>
  <si>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</si>
  <si>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</si>
  <si>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</si>
  <si>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</si>
  <si>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</si>
  <si>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</si>
  <si>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</si>
  <si>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</si>
  <si>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</si>
  <si>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</si>
  <si>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</si>
  <si>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</si>
  <si>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</si>
  <si>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</si>
  <si>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</si>
  <si>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</si>
  <si>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</si>
  <si>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</si>
  <si>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</si>
  <si>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</si>
  <si>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</si>
  <si>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</si>
  <si>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https://m.media-amazon.com/images/I/31OgHTags6L._SX300_SY300_QL70_ML2_.jpg</t>
  </si>
  <si>
    <t>https://www.amazon.in/OnePlus-Display-Refresh-Multiple-Midnight/dp/B0BD92GDQH/ref=sr_1_231?qid=1672895814&amp;s=electronics&amp;sr=1-231</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</si>
  <si>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</si>
  <si>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</si>
  <si>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</si>
  <si>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</si>
  <si>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</si>
  <si>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</si>
  <si>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</si>
  <si>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</si>
  <si>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</si>
  <si>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</si>
  <si>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</si>
  <si>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</si>
  <si>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</si>
  <si>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</si>
  <si>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</si>
  <si>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</si>
  <si>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</si>
  <si>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</si>
  <si>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</si>
  <si>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</si>
  <si>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</si>
  <si>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</si>
  <si>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</si>
  <si>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</si>
  <si>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</si>
  <si>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</si>
  <si>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</si>
  <si>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</si>
  <si>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</si>
  <si>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</si>
  <si>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</si>
  <si>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</si>
  <si>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</si>
  <si>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</si>
  <si>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</si>
  <si>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</si>
  <si>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</si>
  <si>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</si>
  <si>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</si>
  <si>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</si>
  <si>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</si>
  <si>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</si>
  <si>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</si>
  <si>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</si>
  <si>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</si>
  <si>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</si>
  <si>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</si>
  <si>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</si>
  <si>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</si>
  <si>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</si>
  <si>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</si>
  <si>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</si>
  <si>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</si>
  <si>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</si>
  <si>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</si>
  <si>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</si>
  <si>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</si>
  <si>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</si>
  <si>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</si>
  <si>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</si>
  <si>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</si>
  <si>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</si>
  <si>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</si>
  <si>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</si>
  <si>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</si>
  <si>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</si>
  <si>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</si>
  <si>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</si>
  <si>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</si>
  <si>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</si>
  <si>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</si>
  <si>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</si>
  <si>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</si>
  <si>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</si>
  <si>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</si>
  <si>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</si>
  <si>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</si>
  <si>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</si>
  <si>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https://m.media-amazon.com/images/I/41AGCk95dpL._SX300_SY300_QL70_ML2_.jpg</t>
  </si>
  <si>
    <t>https://www.amazon.in/Noise-ColorFit-Ultra-SE-Smartwatch/dp/B09BNXQ6BR/ref=sr_1_303?qid=1672895835&amp;s=electronics&amp;sr=1-303</t>
  </si>
  <si>
    <t>B01FSYQ2A4</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</si>
  <si>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</si>
  <si>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</si>
  <si>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</si>
  <si>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</si>
  <si>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</si>
  <si>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</si>
  <si>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</si>
  <si>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</si>
  <si>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https://m.media-amazon.com/images/I/21rFBH5Lf2L._SX300_SY300_QL70_ML2_.jpg</t>
  </si>
  <si>
    <t>https://www.amazon.in/Compatible-I-Phone13-I-Phone11-Only-Adapter/dp/B0B54Y2SNX/ref=sr_1_315?qid=1672895842&amp;s=electronics&amp;sr=1-315</t>
  </si>
  <si>
    <t>B08BQ947H3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</si>
  <si>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</si>
  <si>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https://m.media-amazon.com/images/I/41PeQz-jDSL._SX300_SY300_QL70_ML2_.jpg</t>
  </si>
  <si>
    <t>https://www.amazon.in/LIRAMARK-Webcam-Blocker-Computer-MacBook/dp/B08BQ947H3/ref=sr_1_317?qid=1672895842&amp;s=electronics&amp;sr=1-317</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</si>
  <si>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</si>
  <si>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</si>
  <si>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</si>
  <si>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</si>
  <si>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</si>
  <si>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</si>
  <si>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</si>
  <si>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</si>
  <si>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</si>
  <si>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</si>
  <si>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</si>
  <si>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</si>
  <si>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</si>
  <si>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</si>
  <si>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</si>
  <si>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</si>
  <si>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</si>
  <si>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</si>
  <si>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</si>
  <si>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</si>
  <si>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</si>
  <si>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</si>
  <si>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</si>
  <si>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</si>
  <si>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</si>
  <si>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</si>
  <si>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</si>
  <si>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</si>
  <si>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</si>
  <si>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</si>
  <si>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</si>
  <si>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</si>
  <si>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</si>
  <si>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</si>
  <si>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</si>
  <si>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</si>
  <si>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</si>
  <si>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</si>
  <si>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</si>
  <si>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</si>
  <si>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</si>
  <si>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</si>
  <si>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https://m.media-amazon.com/images/I/31S1zpNb8bL._SX300_SY300_QL70_ML2_.jpg</t>
  </si>
  <si>
    <t>https://www.amazon.in/URBN-20000-Li-Polymer-Compact-Charge/dp/B08HF4W2CT/ref=sr_1_372?qid=1672895857&amp;s=electronics&amp;sr=1-372</t>
  </si>
  <si>
    <t>B08BCKN299</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</si>
  <si>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</si>
  <si>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</si>
  <si>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</si>
  <si>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</si>
  <si>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</si>
  <si>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</si>
  <si>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</si>
  <si>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</si>
  <si>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</si>
  <si>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</si>
  <si>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</si>
  <si>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</si>
  <si>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</si>
  <si>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</si>
  <si>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</si>
  <si>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</si>
  <si>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</si>
  <si>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</si>
  <si>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</si>
  <si>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</si>
  <si>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</si>
  <si>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</si>
  <si>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</si>
  <si>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</si>
  <si>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</si>
  <si>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</si>
  <si>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</si>
  <si>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</si>
  <si>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</si>
  <si>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</si>
  <si>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</si>
  <si>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</si>
  <si>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</si>
  <si>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</si>
  <si>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</si>
  <si>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https://m.media-amazon.com/images/I/41XaIckgKIL._SX300_SY300_QL70_ML2_.jpg</t>
  </si>
  <si>
    <t>https://www.amazon.in/POPIO-Compatible-iPhone-Transparent-Installation/dp/B0B5YBGCKD/ref=sr_1_417?qid=1672895872&amp;s=electronics&amp;sr=1-417</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</si>
  <si>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</si>
  <si>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</si>
  <si>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https://m.media-amazon.com/images/I/51xaoGdw9EL._SX300_SY300_QL70_ML2_.jpg</t>
  </si>
  <si>
    <t>https://www.amazon.in/Amozo-iPhone-13-Polycarbonate-Transparent/dp/B09MY4W73Q/ref=sr_1_419?qid=1672895872&amp;s=electronics&amp;sr=1-419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</si>
  <si>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</si>
  <si>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</si>
  <si>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</si>
  <si>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</si>
  <si>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</si>
  <si>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</si>
  <si>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</si>
  <si>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</si>
  <si>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</si>
  <si>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</si>
  <si>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</si>
  <si>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</si>
  <si>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</si>
  <si>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https://m.media-amazon.com/images/I/41ezRvTwcaL._SX300_SY300_QL70_ML2_.jpg</t>
  </si>
  <si>
    <t>https://www.amazon.in/Samsung-Galaxy-Cloud-128GB-Storage/dp/B08VB57558/ref=sr_1_434?qid=1672895879&amp;s=electronics&amp;sr=1-434</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</si>
  <si>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</si>
  <si>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</si>
  <si>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</si>
  <si>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</si>
  <si>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</si>
  <si>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</si>
  <si>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</si>
  <si>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</si>
  <si>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</si>
  <si>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</si>
  <si>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</si>
  <si>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</si>
  <si>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</si>
  <si>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</si>
  <si>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</si>
  <si>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</si>
  <si>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</si>
  <si>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</si>
  <si>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</si>
  <si>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</si>
  <si>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</si>
  <si>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</si>
  <si>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</si>
  <si>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</si>
  <si>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</si>
  <si>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</si>
  <si>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https://m.media-amazon.com/images/I/31zYqHExOPS._SX300_SY300_QL70_ML2_.jpg</t>
  </si>
  <si>
    <t>https://www.amazon.in/Ambrane-Multi-Layer-Protection-Li-Polymer-Stylo/dp/B098QXR9X2/ref=sr_1_469?qid=1672895886&amp;s=electronics&amp;sr=1-469</t>
  </si>
  <si>
    <t>B07H1S7XW8</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</si>
  <si>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</si>
  <si>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</si>
  <si>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</si>
  <si>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</si>
  <si>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</si>
  <si>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</si>
  <si>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</si>
  <si>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</si>
  <si>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</si>
  <si>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</si>
  <si>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</si>
  <si>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</si>
  <si>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</si>
  <si>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</si>
  <si>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</si>
  <si>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</si>
  <si>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</si>
  <si>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</si>
  <si>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</si>
  <si>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</si>
  <si>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</si>
  <si>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</si>
  <si>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</si>
  <si>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</si>
  <si>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</si>
  <si>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</si>
  <si>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</si>
  <si>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https://m.media-amazon.com/images/I/31GUbeFG3FL._SX300_SY300_QL70_FMwebp_.jpg</t>
  </si>
  <si>
    <t>https://www.amazon.in/Airdopes-141-Playtime-Resistance-Bluetooth/dp/B09N3ZNHTY/ref=sr_1_2?qid=1672902995&amp;s=computers&amp;sr=1-2</t>
  </si>
  <si>
    <t>B005FYNT3G</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</si>
  <si>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</si>
  <si>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https://m.media-amazon.com/images/I/310mw9KTJvL._SY300_SX300_QL70_FMwebp_.jpg</t>
  </si>
  <si>
    <t>https://www.amazon.in/SanDisk-Cruzer-Blade-Flash-Drive/dp/B005FYNT3G/ref=sr_1_5?qid=1672902995&amp;s=computers&amp;sr=1-5</t>
  </si>
  <si>
    <t>B01J0XWYKQ</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</si>
  <si>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</si>
  <si>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https://m.media-amazon.com/images/W/WEBP_402378-T2/images/I/31y-oJ1XnqL._SX300_SY300_QL70_FMwebp_.jpg</t>
  </si>
  <si>
    <t>https://www.amazon.in/Logitech-B170-Wireless-Mouse-Black/dp/B01J0XWYKQ/ref=sr_1_6?qid=1672902995&amp;s=computers&amp;sr=1-6</t>
  </si>
  <si>
    <t>B09CTRPSJR</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</si>
  <si>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</si>
  <si>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</si>
  <si>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</si>
  <si>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</si>
  <si>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</si>
  <si>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https://m.media-amazon.com/images/I/31KjuRb9oNL._SX300_SY300_QL70_FMwebp_.jpg</t>
  </si>
  <si>
    <t>https://www.amazon.in/Airdopes-121v2-Bluetooth-Immersive-Assistant/dp/B08JQN8DGZ/ref=sr_1_8?qid=1672902995&amp;s=computers&amp;sr=1-8</t>
  </si>
  <si>
    <t>B0B72BSW7K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</si>
  <si>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</si>
  <si>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https://m.media-amazon.com/images/I/41EbxurQIDL._SX300_SY300_QL70_FMwebp_.jpg</t>
  </si>
  <si>
    <t>https://www.amazon.in/SKE-Portable-Multifunction-Laptop-Table-Children/dp/B0B72BSW7K/ref=sr_1_9?qid=1672902995&amp;s=computers&amp;sr=1-9</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</si>
  <si>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</si>
  <si>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</si>
  <si>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https://m.media-amazon.com/images/W/WEBP_402378-T1/images/I/31HCup1pqFL._SX300_SY300_QL70_FMwebp_.jpg</t>
  </si>
  <si>
    <t>https://www.amazon.in/boAt-Rockerz-255-Pro-Earphones/dp/B08TV2P1N8/ref=sr_1_12?qid=1672902995&amp;s=computers&amp;sr=1-12</t>
  </si>
  <si>
    <t>B07XCM6T4N</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</si>
  <si>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</si>
  <si>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</si>
  <si>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</si>
  <si>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</si>
  <si>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</si>
  <si>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https://m.media-amazon.com/images/W/WEBP_402378-T2/images/I/31DYx7AhW6L._SX300_SY300_QL70_FMwebp_.jpg</t>
  </si>
  <si>
    <t>https://www.amazon.in/Zebronics-Zeb-Bro-Wired-Earphone/dp/B07T5DKR5D/ref=sr_1_14?qid=1672902995&amp;s=computers&amp;sr=1-14</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</si>
  <si>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</si>
  <si>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</si>
  <si>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https://m.media-amazon.com/images/W/WEBP_402378-T2/images/I/315vj6oj-FL._SX300_SY300_QL70_FMwebp_.jpg</t>
  </si>
  <si>
    <t>https://www.amazon.in/Rockerz-450-Wireless-Bluetooth-Headphone/dp/B07PR1CL3S/ref=sr_1_16?qid=1672902995&amp;s=computers&amp;sr=1-16</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</si>
  <si>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</si>
  <si>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</si>
  <si>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https://m.media-amazon.com/images/I/31rmf+p45oL._SY300_SX300_.jpg</t>
  </si>
  <si>
    <t>https://www.amazon.in/JBL-C50HI-Ear-Headphones-Black/dp/B07JQKQ91F/ref=sr_1_18?qid=1672902995&amp;s=computers&amp;sr=1-18</t>
  </si>
  <si>
    <t>B08W56G1K9</t>
  </si>
  <si>
    <t>https://m.media-amazon.com/images/W/WEBP_402378-T2/images/I/41oSVnJMFKL._SX300_SY300_QL70_FMwebp_.jpg</t>
  </si>
  <si>
    <t>https://www.amazon.in/LAPSTER-Charger-Protectors-Charging-Protective/dp/B08W56G1K9/ref=sr_1_19?qid=1672902995&amp;s=computers&amp;sr=1-19</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</si>
  <si>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</si>
  <si>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</si>
  <si>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</si>
  <si>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</si>
  <si>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</si>
  <si>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</si>
  <si>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</si>
  <si>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</si>
  <si>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</si>
  <si>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</si>
  <si>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https://m.media-amazon.com/images/W/WEBP_402378-T1/images/I/218fOqSir3L._SX300_SY300_QL70_FMwebp_.jpg</t>
  </si>
  <si>
    <t>https://www.amazon.in/Portronics-Wireless-Optical-Orientation-Adjustable/dp/B0B296NTFV/ref=sr_1_23?qid=1672902995&amp;s=computers&amp;sr=1-23</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</si>
  <si>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</si>
  <si>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</si>
  <si>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https://m.media-amazon.com/images/I/31DbAD6EoCL._SX300_SY300_QL70_FMwebp_.jpg</t>
  </si>
  <si>
    <t>https://www.amazon.in/Boult-Audio-X1-Earphones-Cancellation/dp/B07TCN5VR9/ref=sr_1_28?qid=1672902996&amp;s=computers&amp;sr=1-28</t>
  </si>
  <si>
    <t>B00ZYLMQH0</t>
  </si>
  <si>
    <t>DEVICE TYPE: Keyboard|CONNECTIVITY TECHNOLOGY: Wired|INTERFACE: USB|HOT KEYS FUNCTION: Volume, Mute, Play/Pause, Backward, Forward|KEYS STYLE: Chiclet</t>
  </si>
  <si>
    <t>https://m.media-amazon.com/images/W/WEBP_402378-T1/images/I/4178Hx01kZL._SY300_SX300_QL70_FMwebp_.jpg</t>
  </si>
  <si>
    <t>https://www.amazon.in/Dell-KB216-Wired-Multimedia-Keyboard/dp/B00ZYLMQH0/ref=sr_1_29?qid=1672902996&amp;s=computers&amp;sr=1-29</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</si>
  <si>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</si>
  <si>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</si>
  <si>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https://m.media-amazon.com/images/I/31z5b7RYc2L._SX300_SY300_QL70_FMwebp_.jpg</t>
  </si>
  <si>
    <t>https://www.amazon.in/Dell-MS116-1000DPI-Wired-Optical/dp/B01HJI0FS2/ref=sr_1_31?qid=1672902996&amp;s=computers&amp;sr=1-31</t>
  </si>
  <si>
    <t>B076B8G5D8</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</si>
  <si>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</si>
  <si>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https://m.media-amazon.com/images/I/41UYenF+lnL._SX300_SY300_.jpg</t>
  </si>
  <si>
    <t>https://www.amazon.in/Boya-Omnidirectional-Lavalier-Condenser-Microphone/dp/B076B8G5D8/ref=sr_1_32?qid=1672902996&amp;s=computers&amp;sr=1-32</t>
  </si>
  <si>
    <t>B014SZO90Y</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</si>
  <si>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</si>
  <si>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https://m.media-amazon.com/images/W/WEBP_402378-T2/images/I/415nVOD7bWL._SX300_SY300_QL70_FMwebp_.jpg</t>
  </si>
  <si>
    <t>https://www.amazon.in/Duracell-Alkaline-Battery-Duralock-Technology/dp/B014SZO90Y/ref=sr_1_34?qid=1672902996&amp;s=computers&amp;sr=1-34</t>
  </si>
  <si>
    <t>B07KCMR8D6</t>
  </si>
  <si>
    <t>5 vibrant Neon body color|Smooth and fast writing|Japanese waterproof ink|Country of Origin: India</t>
  </si>
  <si>
    <t>https://m.media-amazon.com/images/W/WEBP_402378-T2/images/I/414BHyTttvL._SX300_SY300_QL70_FMwebp_.jpg</t>
  </si>
  <si>
    <t>https://www.amazon.in/Classmate-Octane-Neon-Pack-5/dp/B07KCMR8D6/ref=sr_1_35?qid=1672902996&amp;s=computers&amp;sr=1-35</t>
  </si>
  <si>
    <t>B00N1U9AJS</t>
  </si>
  <si>
    <t>Sticks to most surfaces includingwalls, ceramic tiles and wood-surfacesthat are clean, dry and smooth#.|A no-mess alternative to glue forlight-duty attaching andmounting tasks.|Ideal for permanent mounting tasks.</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</si>
  <si>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</si>
  <si>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</si>
  <si>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</si>
  <si>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</si>
  <si>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https://m.media-amazon.com/images/I/31RiDkNjpjS._SX300_SY300_QL70_FMwebp_.jpg</t>
  </si>
  <si>
    <t>https://www.amazon.in/BassHeads-152-ToneSecure-Braided-Earphones/dp/B07KY3FNQP/ref=sr_1_37?qid=1672902996&amp;s=computers&amp;sr=1-37</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</si>
  <si>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</si>
  <si>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</si>
  <si>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https://m.media-amazon.com/images/I/41dNRo8Hu8L._SX300_SY300_QL70_FMwebp_.jpg</t>
  </si>
  <si>
    <t>https://www.amazon.in/BassHeads-122-Earphones-Tangle-Straight/dp/B07QZ3CZ48/ref=sr_1_39?qid=1672902996&amp;s=computers&amp;sr=1-39</t>
  </si>
  <si>
    <t>B09T3H12GV</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</si>
  <si>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</si>
  <si>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https://m.media-amazon.com/images/W/WEBP_402378-T1/images/I/415yl0HeDQL._SY300_SX300_QL70_FMwebp_.jpg</t>
  </si>
  <si>
    <t>https://www.amazon.in/Dell-Wireless-Keyboard-Mouse-Spill-Resistant/dp/B09T3H12GV/ref=sr_1_40?qid=1672902996&amp;s=computers&amp;sr=1-40</t>
  </si>
  <si>
    <t>B08ZJDWTJ1</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</si>
  <si>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</si>
  <si>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https://m.media-amazon.com/images/I/41igriVLabS._SX300_SY300_QL70_FMwebp_.jpg</t>
  </si>
  <si>
    <t>https://www.amazon.in/Seagate-Expansion-1TB-External-HDD/dp/B08ZJDWTJ1/ref=sr_1_44?qid=1672902996&amp;s=computers&amp;sr=1-44</t>
  </si>
  <si>
    <t>B08FTFXNNB</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</si>
  <si>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</si>
  <si>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</si>
  <si>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</si>
  <si>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</si>
  <si>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</si>
  <si>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https://m.media-amazon.com/images/I/31HWJqJdtjL._SX300_SY300_QL70_FMwebp_.jpg</t>
  </si>
  <si>
    <t>https://www.amazon.in/ZEBRONICS-Zeb-Dash-Wireless-Receiver-Buttons/dp/B08YDFX7Y1/ref=sr_1_46?qid=1672902996&amp;s=computers&amp;sr=1-46</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</si>
  <si>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</si>
  <si>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</si>
  <si>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https://m.media-amazon.com/images/I/41UUBwBt05S._SX300_SY300_QL70_FMwebp_.jpg</t>
  </si>
  <si>
    <t>https://www.amazon.in/Zebronics-Zeb-Companion-107-Wireless-Keyboard/dp/B087FXHB6J/ref=sr_1_48?qid=1672902996&amp;s=computers&amp;sr=1-48</t>
  </si>
  <si>
    <t>B07N42JB4S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</si>
  <si>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</si>
  <si>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</si>
  <si>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</si>
  <si>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</si>
  <si>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</si>
  <si>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https://m.media-amazon.com/images/I/31Hjf7KD75L._SY300_SX300_.jpg</t>
  </si>
  <si>
    <t>https://www.amazon.in/Boult-Audio-Lightning-Environmental-Cancellation/dp/B0B31BYXQQ/ref=sr_1_50?qid=1672902997&amp;s=computers&amp;sr=1-50</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</si>
  <si>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</si>
  <si>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</si>
  <si>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https://m.media-amazon.com/images/I/317KlchuxeL._SY300_SX300_QL70_FMwebp_.jpg</t>
  </si>
  <si>
    <t>https://www.amazon.in/SanDisk-Ultra-Flair-USB-64GB/dp/B07SLMR1K6/ref=sr_1_52?qid=1672902997&amp;s=computers&amp;sr=1-52</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</si>
  <si>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</si>
  <si>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</si>
  <si>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https://m.media-amazon.com/images/I/31gzRr9mIaS._SX300_SY300_QL70_FMwebp_.jpg</t>
  </si>
  <si>
    <t>https://www.amazon.in/boAt-Rockerz-330-Bluetooth-Assistant/dp/B092X94QNQ/ref=sr_1_55?qid=1672902997&amp;s=computers&amp;sr=1-55</t>
  </si>
  <si>
    <t>B0846D5CBP</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</si>
  <si>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</si>
  <si>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https://m.media-amazon.com/images/W/WEBP_402378-T1/images/I/41PDEAuwT3L._SX300_SY300_QL70_FMwebp_.jpg</t>
  </si>
  <si>
    <t>https://www.amazon.in/Casio-FX-991ES-Plus-2nd-Scientific-Calculator/dp/B0846D5CBP/ref=sr_1_56?qid=1672902997&amp;s=computers&amp;sr=1-56</t>
  </si>
  <si>
    <t>B00KXULGJQ</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</si>
  <si>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</si>
  <si>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</si>
  <si>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</si>
  <si>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</si>
  <si>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</si>
  <si>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https://m.media-amazon.com/images/W/WEBP_402378-T1/images/I/41nGG6kJr9L._SX300_SY300_QL70_FMwebp_.jpg</t>
  </si>
  <si>
    <t>https://www.amazon.in/boAt-Bassheads-242-Wired-Earphones/dp/B08H9Z3XQW/ref=sr_1_58?qid=1672902997&amp;s=computers&amp;sr=1-58</t>
  </si>
  <si>
    <t>B08LPJZSSW</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</si>
  <si>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</si>
  <si>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https://m.media-amazon.com/images/W/WEBP_402378-T1/images/I/41jOKzw6-EL._SX300_SY300_QL70_FMwebp_.jpg</t>
  </si>
  <si>
    <t>https://www.amazon.in/DIGITEK%C2%AE-DTR-260-GT-Flexible/dp/B08LPJZSSW/ref=sr_1_59?qid=1672902997&amp;s=computers&amp;sr=1-59</t>
  </si>
  <si>
    <t>B08CYPB15D</t>
  </si>
  <si>
    <t>Cartridge color: Black|Yield: 120 pages|Ink type: Pigment-based ink cartridge|Compatible with printers: HP DeskJet Plus All-in-One (4121, 4122, 4123), HP DeskJet All-in-One (2720, 2721, 2722, 2723, 2729, 2332, 2330, 2331, 2333), HP DeskJet (1212, 1210, 1211, 1213)</t>
  </si>
  <si>
    <t>https://m.media-amazon.com/images/W/WEBP_402378-T1/images/I/41ZraPJKHYL._SY300_SX300_QL70_FMwebp_.jpg</t>
  </si>
  <si>
    <t>https://www.amazon.in/805-Black-Original-Ink-Cartridge/dp/B08CYPB15D/ref=sr_1_62?qid=1672902997&amp;s=computers&amp;sr=1-62</t>
  </si>
  <si>
    <t>B00MFPCY5C</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</si>
  <si>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</si>
  <si>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</si>
  <si>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</si>
  <si>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</si>
  <si>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</si>
  <si>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</si>
  <si>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</si>
  <si>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</si>
  <si>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</si>
  <si>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</si>
  <si>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</si>
  <si>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</si>
  <si>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</si>
  <si>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</si>
  <si>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</si>
  <si>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</si>
  <si>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</si>
  <si>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</si>
  <si>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</si>
  <si>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</si>
  <si>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</si>
  <si>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https://m.media-amazon.com/images/W/WEBP_402378-T2/images/I/51MA5PwP6xL._SX300_SY300_QL70_FMwebp_.jpg</t>
  </si>
  <si>
    <t>https://www.amazon.in/Eveready-1015-Carbon-Zinc-Battery/dp/B07Q7561HD/ref=sr_1_70?qid=1672902997&amp;s=computers&amp;sr=1-70</t>
  </si>
  <si>
    <t>B0819HZPXL</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</si>
  <si>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</si>
  <si>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https://m.media-amazon.com/images/W/WEBP_402378-T1/images/I/41I-azRJBLL._SX300_SY300_QL70_FMwebp_.jpg</t>
  </si>
  <si>
    <t>https://www.amazon.in/Zebronics-Zeb-Transformer-M-Optical-Gaming-Effect/dp/B0819HZPXL/ref=sr_1_71?qid=1672902997&amp;s=computers&amp;sr=1-71</t>
  </si>
  <si>
    <t>B00LXTFMRS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</si>
  <si>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</si>
  <si>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https://m.media-amazon.com/images/W/WEBP_402378-T1/images/I/4136eo-yWlL._SX300_SY300_QL70_FMwebp_.jpg</t>
  </si>
  <si>
    <t>https://www.amazon.in/Fevicryl-Acrylic-colors-Sunflower-Shades/dp/B00LXTFMRS/ref=sr_1_72?qid=1672902997&amp;s=computers&amp;sr=1-72</t>
  </si>
  <si>
    <t>B0B9LDCX89</t>
  </si>
  <si>
    <t>9.4 Inches X 7.9 Inches) 240mm x 200mm x 2mm Size: This mouse pad is ideal for Gamers, Graphic Designers, Students, or anyone using mouse for long sessions. This helps to improve the gaming experience for gamers or the work efficiency in the office.</t>
  </si>
  <si>
    <t>https://m.media-amazon.com/images/W/WEBP_402378-T1/images/I/41FMV7m5bZL._SX300_SY300_QL70_FMwebp_.jpg</t>
  </si>
  <si>
    <t>https://www.amazon.in/STRIFF-230X190X3mm-Waterproof-Premium-Textured-Compatible/dp/B0B9LDCX89/ref=sr_1_73?qid=1672902998&amp;s=computers&amp;sr=1-73</t>
  </si>
  <si>
    <t>B0765B3TH7</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</si>
  <si>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</si>
  <si>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</si>
  <si>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</si>
  <si>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</si>
  <si>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</si>
  <si>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</si>
  <si>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</si>
  <si>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</si>
  <si>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</si>
  <si>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https://m.media-amazon.com/images/I/31nI3BzOXwL._SX300_SY300_QL70_FMwebp_.jpg</t>
  </si>
  <si>
    <t>https://www.amazon.in/Boult-Audio-Curve-Sweatproof-Headphones/dp/B07LG59NPV/ref=sr_1_76?qid=1672902998&amp;s=computers&amp;sr=1-76</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</si>
  <si>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</si>
  <si>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</si>
  <si>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https://m.media-amazon.com/images/I/41LcHKyVl9L._SX300_SY300_QL70_FMwebp_.jpg</t>
  </si>
  <si>
    <t>https://www.amazon.in/Casio-Non-Programmable-Scientific-Calculator-Functions/dp/B00AXHBBXU/ref=sr_1_79?qid=1672902998&amp;s=computers&amp;sr=1-79</t>
  </si>
  <si>
    <t>B08MCD9JFY</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</si>
  <si>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</si>
  <si>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</si>
  <si>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</si>
  <si>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</si>
  <si>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</si>
  <si>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https://m.media-amazon.com/images/I/21psCtgM5BL._SX300_SY300_QL70_FMwebp_.jpg</t>
  </si>
  <si>
    <t>https://www.amazon.in/HP-Wireless-Mouse-X200-6VY95AA/dp/B083RCTXLL/ref=sr_1_82?qid=1672902998&amp;s=computers&amp;sr=1-82</t>
  </si>
  <si>
    <t>B08HLZ28QC</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</si>
  <si>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</si>
  <si>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https://m.media-amazon.com/images/W/WEBP_402378-T2/images/I/31PfpEPlg-L._SX300_SY300_QL70_FMwebp_.jpg</t>
  </si>
  <si>
    <t>https://www.amazon.in/Mini-UPS-Router-WiFi-12V/dp/B08HLZ28QC/ref=sr_1_83?qid=1672902998&amp;s=computers&amp;sr=1-83</t>
  </si>
  <si>
    <t>B07GVR9TG7</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</si>
  <si>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</si>
  <si>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https://m.media-amazon.com/images/I/41VDUqScJFL._SX300_SY300_QL70_FMwebp_.jpg</t>
  </si>
  <si>
    <t>https://www.amazon.in/TP-Link-Archer-C6-Wireless-MU-MIMO/dp/B07GVR9TG7/ref=sr_1_84?qid=1672902998&amp;s=computers&amp;sr=1-84</t>
  </si>
  <si>
    <t>B0856HY85J</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</si>
  <si>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</si>
  <si>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</si>
  <si>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</si>
  <si>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</si>
  <si>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</si>
  <si>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https://m.media-amazon.com/images/I/31Rn5CAJDBL._SX300_SY300_QL70_FMwebp_.jpg</t>
  </si>
  <si>
    <t>https://www.amazon.in/Mi-Earphones-Basic-Mic-Black/dp/B07CD2BN46/ref=sr_1_87?qid=1672902998&amp;s=computers&amp;sr=1-87</t>
  </si>
  <si>
    <t>B07PLHTTB4</t>
  </si>
  <si>
    <t>Size: 8. 5 inch|Good grade</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</si>
  <si>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</si>
  <si>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</si>
  <si>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</si>
  <si>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</si>
  <si>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https://m.media-amazon.com/images/I/41XQP3N-SdL._SX300_SY300_QL70_FMwebp_.jpg</t>
  </si>
  <si>
    <t>https://www.amazon.in/Zebronics-Km2100-Multimedia-USB-Keyboard/dp/B077T3BG5L/ref=sr_1_89?qid=1672902998&amp;s=computers&amp;sr=1-89</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</si>
  <si>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</si>
  <si>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</si>
  <si>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</si>
  <si>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</si>
  <si>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</si>
  <si>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</si>
  <si>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https://m.media-amazon.com/images/W/WEBP_402378-T2/images/I/41Beq4WLggL._SX300_SY300_QL70_FMwebp_.jpg</t>
  </si>
  <si>
    <t>https://www.amazon.in/Rockerz-370-Headphone-Bluetooth-Lightweight/dp/B0856HNMR7/ref=sr_1_92?qid=1672902998&amp;s=computers&amp;sr=1-92</t>
  </si>
  <si>
    <t>B0B12K5BPM</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</si>
  <si>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</si>
  <si>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https://m.media-amazon.com/images/W/WEBP_402378-T2/images/I/31ZMMGdh5nL._SX300_SY300_QL70_FMwebp_.jpg</t>
  </si>
  <si>
    <t>https://www.amazon.in/ZEBRONICS-Zeb-Astra-20-Wireless-Rechargeable/dp/B0B12K5BPM/ref=sr_1_93?qid=1672902998&amp;s=computers&amp;sr=1-93</t>
  </si>
  <si>
    <t>B00LVMTA2A</t>
  </si>
  <si>
    <t>Used in CMOS battery|Used in car remotes|Used in calculators|Used in scientific instruments|Used in watch</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</si>
  <si>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</si>
  <si>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</si>
  <si>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</si>
  <si>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</si>
  <si>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</si>
  <si>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</si>
  <si>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</si>
  <si>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</si>
  <si>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https://m.media-amazon.com/images/W/WEBP_402378-T1/images/I/410l0pKc2OL._SX300_SY300_QL70_FMwebp_.jpg</t>
  </si>
  <si>
    <t>https://www.amazon.in/SanDisk-Ultra-Drive-Pendrive-Mobile/dp/B0819ZZK5K/ref=sr_1_99?qid=1672903000&amp;s=computers&amp;sr=1-99</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</si>
  <si>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</si>
  <si>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</si>
  <si>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</si>
  <si>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</si>
  <si>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</si>
  <si>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</si>
  <si>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</si>
  <si>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</si>
  <si>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</si>
  <si>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</si>
  <si>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</si>
  <si>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</si>
  <si>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</si>
  <si>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</si>
  <si>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</si>
  <si>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</si>
  <si>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</si>
  <si>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</si>
  <si>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</si>
  <si>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</si>
  <si>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</si>
  <si>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</si>
  <si>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</si>
  <si>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</si>
  <si>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</si>
  <si>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</si>
  <si>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</si>
  <si>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https://m.media-amazon.com/images/I/419KXo-7kDL._SX300_SY300_QL70_FMwebp_.jpg</t>
  </si>
  <si>
    <t>https://www.amazon.in/Classmate-Premium-Subject-Notebook-Single/dp/B00LZLQ624/ref=sr_1_108?qid=1672903000&amp;s=computers&amp;sr=1-108</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</si>
  <si>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</si>
  <si>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</si>
  <si>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https://m.media-amazon.com/images/I/21ci6bwxtdL._SX300_SY300_QL70_FMwebp_.jpg</t>
  </si>
  <si>
    <t>https://www.amazon.in/HP-150-Ambidextrous-Wireless-Mouse/dp/B09GB5B4BK/ref=sr_1_113?qid=1672903000&amp;s=computers&amp;sr=1-113</t>
  </si>
  <si>
    <t>B015ZXUDD0</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</si>
  <si>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</si>
  <si>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https://m.media-amazon.com/images/I/51pZRhR1wWL._SX300_SY300_QL70_FMwebp_.jpg</t>
  </si>
  <si>
    <t>https://www.amazon.in/Duracell-5000174-Rechargeable-Batteries-Green/dp/B015ZXUDD0/ref=sr_1_114?qid=1672903000&amp;s=computers&amp;sr=1-114</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</si>
  <si>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</si>
  <si>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</si>
  <si>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https://m.media-amazon.com/images/I/314g1W9h2rL._SX300_SY300_QL70_FMwebp_.jpg</t>
  </si>
  <si>
    <t>https://www.amazon.in/Airdopes-181-Playtime-Bluetooth-Wireless/dp/B09PL79D2X/ref=sr_1_116?qid=1672903000&amp;s=computers&amp;sr=1-116</t>
  </si>
  <si>
    <t>B098K3H92Z</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</si>
  <si>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</si>
  <si>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https://m.media-amazon.com/images/W/WEBP_402378-T1/images/I/31TZq2dY-hL._SX300_SY300_QL70_FMwebp_.jpg</t>
  </si>
  <si>
    <t>https://www.amazon.in/TP-Link-Bluetooth-Receiver-UB500-Controllers/dp/B098K3H92Z/ref=sr_1_117?qid=1672903000&amp;s=computers&amp;sr=1-117</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</si>
  <si>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</si>
  <si>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</si>
  <si>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https://m.media-amazon.com/images/W/WEBP_402378-T2/images/I/41IZ3JvOvwL._SX300_SY300_QL70_FMwebp_.jpg</t>
  </si>
  <si>
    <t>https://www.amazon.in/SanDisk-Ultra-Drive-Flash-128GB/dp/B084PJSSQ1/ref=sr_1_119?qid=1672903000&amp;s=computers&amp;sr=1-119</t>
  </si>
  <si>
    <t>B097C564GC</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</si>
  <si>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</si>
  <si>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</si>
  <si>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</si>
  <si>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</si>
  <si>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</si>
  <si>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</si>
  <si>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</si>
  <si>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</si>
  <si>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</si>
  <si>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</si>
  <si>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https://m.media-amazon.com/images/W/WEBP_402378-T1/images/I/31puHGasbOL._SX300_SY300_QL70_FMwebp_.jpg</t>
  </si>
  <si>
    <t>https://www.amazon.in/Logitech-H111-Stero-Headset-Black/dp/B00Y4ORQ46/ref=sr_1_123?qid=1672903001&amp;s=computers&amp;sr=1-123</t>
  </si>
  <si>
    <t>B074CWD7MS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</si>
  <si>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</si>
  <si>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https://m.media-amazon.com/images/I/41NJeh+qQRL._SY300_SX300_.jpg</t>
  </si>
  <si>
    <t>https://www.amazon.in/Digitek-DTR-550-LW-Tripod/dp/B074CWD7MS/ref=sr_1_124?qid=1672903001&amp;s=computers&amp;sr=1-124</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</si>
  <si>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</si>
  <si>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</si>
  <si>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https://m.media-amazon.com/images/W/WEBP_402378-T1/images/I/21n1BGPOHBL._SX300_SY300_QL70_FMwebp_.jpg</t>
  </si>
  <si>
    <t>https://www.amazon.in/TP-Link-TL-WA850RE-300Mbps-Universal-Extender/dp/B00A0VCJPI/ref=sr_1_127?qid=1672903001&amp;s=computers&amp;sr=1-127</t>
  </si>
  <si>
    <t>B00UGZWM2I</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</si>
  <si>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</si>
  <si>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https://m.media-amazon.com/images/W/WEBP_402378-T1/images/I/41oLhpKArFL._SY300_SX300_QL70_FMwebp_.jpg</t>
  </si>
  <si>
    <t>https://www.amazon.in/COI-Sticky-Notes-Holder-Gifting/dp/B00UGZWM2I/ref=sr_1_128?qid=1672903001&amp;s=computers&amp;sr=1-128</t>
  </si>
  <si>
    <t>B00R1P3B4O</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</si>
  <si>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</si>
  <si>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https://m.media-amazon.com/images/I/51fEftU7HAL._SX300_SY300_QL70_FMwebp_.jpg</t>
  </si>
  <si>
    <t>https://www.amazon.in/Fujifilm-Instax-Instant-Fuji-Cameras/dp/B00R1P3B4O/ref=sr_1_129?qid=1672903001&amp;s=computers&amp;sr=1-129</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</si>
  <si>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</si>
  <si>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</si>
  <si>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</si>
  <si>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</si>
  <si>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</si>
  <si>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</si>
  <si>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</si>
  <si>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</si>
  <si>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</si>
  <si>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</si>
  <si>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</si>
  <si>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</si>
  <si>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</si>
  <si>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</si>
  <si>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https://m.media-amazon.com/images/I/31z+0UyRo2L._SY300_SX300_.jpg</t>
  </si>
  <si>
    <t>https://www.amazon.in/JBL-C200SI-Ear-Headphones-Mystic/dp/B07DFYJRQV/ref=sr_1_134?qid=1672903001&amp;s=computers&amp;sr=1-134</t>
  </si>
  <si>
    <t>B08L879JSN</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</si>
  <si>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</si>
  <si>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https://m.media-amazon.com/images/W/WEBP_402378-T2/images/I/41m4oS2gbcL._SY300_SX300_QL70_FMwebp_.jpg</t>
  </si>
  <si>
    <t>https://www.amazon.in/Acer-Features-Bluelight-Flickerless-Comfyview/dp/B08L879JSN/ref=sr_1_135?qid=1672903001&amp;s=computers&amp;sr=1-135</t>
  </si>
  <si>
    <t>B08TDJNM3G</t>
  </si>
  <si>
    <t>Portable, easy to use|LED lights for maximum illumination|Plugs into any USB port|Multipurpose Energy Use|4Pcs of USB light.</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</si>
  <si>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</si>
  <si>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</si>
  <si>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</si>
  <si>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</si>
  <si>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</si>
  <si>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</si>
  <si>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</si>
  <si>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</si>
  <si>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https://m.media-amazon.com/images/I/41goRo3UXhL._SX300_SY300_QL70_FMwebp_.jpg</t>
  </si>
  <si>
    <t>https://www.amazon.in/Zebronics-Zeb-County-Bluetooth-Speaker-Function/dp/B07YNTJ8ZM/ref=sr_1_138?qid=1672903001&amp;s=computers&amp;sr=1-138</t>
  </si>
  <si>
    <t>B07KR5P3YD</t>
  </si>
  <si>
    <t>Keyboard : Standard keyboard|Rupee key, Comfortable|Silent Durable keys|Mouse : Ergonomic design, Accurate optical sensor|High resolution enabling faster navigation</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</si>
  <si>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</si>
  <si>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</si>
  <si>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</si>
  <si>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</si>
  <si>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https://m.media-amazon.com/images/I/3118CXMdMUL._SX300_SY300_QL70_FMwebp_.jpg</t>
  </si>
  <si>
    <t>https://www.amazon.in/JBL-Playtime-Bluetooth-Earphones-Assistant/dp/B08FB2LNSZ/ref=sr_1_142?qid=1672903001&amp;s=computers&amp;sr=1-142</t>
  </si>
  <si>
    <t>B01IBRHE3E</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</si>
  <si>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</si>
  <si>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</si>
  <si>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</si>
  <si>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</si>
  <si>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</si>
  <si>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https://m.media-amazon.com/images/I/41sAt4BZydL._SX300_SY300_QL70_FMwebp_.jpg</t>
  </si>
  <si>
    <t>https://www.amazon.in/SanDisk-Ultra-Dual-64GB-Drive/dp/B01N6LU1VF/ref=sr_1_145?qid=1672903002&amp;s=computers&amp;sr=1-145</t>
  </si>
  <si>
    <t>B07XLML2YS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</si>
  <si>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</si>
  <si>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</si>
  <si>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</si>
  <si>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</si>
  <si>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</si>
  <si>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</si>
  <si>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</si>
  <si>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</si>
  <si>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</si>
  <si>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https://m.media-amazon.com/images/I/418YrbHVLCL._SX300_SY300_QL70_FMwebp_.jpg</t>
  </si>
  <si>
    <t>https://www.amazon.in/Duracell-AAA-750mAh-Rechargeable-Batteries/dp/B003B00484/ref=sr_1_148?qid=1672903002&amp;s=computers&amp;sr=1-148</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</si>
  <si>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</si>
  <si>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</si>
  <si>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</si>
  <si>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</si>
  <si>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</si>
  <si>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</si>
  <si>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</si>
  <si>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</si>
  <si>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</si>
  <si>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</si>
  <si>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</si>
  <si>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https://m.media-amazon.com/images/W/WEBP_402378-T2/images/I/51owoY2Xq7L._SX300_SY300_QL70_FMwebp_.jpg</t>
  </si>
  <si>
    <t>https://www.amazon.in/Classmate-Premium-Subject-Notebook-Single/dp/B00LZLPYHW/ref=sr_1_153?qid=1672903002&amp;s=computers&amp;sr=1-153</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</si>
  <si>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</si>
  <si>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</si>
  <si>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</si>
  <si>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</si>
  <si>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</si>
  <si>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</si>
  <si>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</si>
  <si>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</si>
  <si>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</si>
  <si>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</si>
  <si>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https://m.media-amazon.com/images/I/51RTfgkScMS._SX300_SY300_QL70_FMwebp_.jpg</t>
  </si>
  <si>
    <t>https://www.amazon.in/JBL-Portable-Waterproof-Bluetooth-Speaker/dp/B07B88KQZ8/ref=sr_1_158?qid=1672903002&amp;s=computers&amp;sr=1-158</t>
  </si>
  <si>
    <t>B07Z3K96FR</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</si>
  <si>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</si>
  <si>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https://m.media-amazon.com/images/I/41cOH84GhGL._SX300_SY300_QL70_FMwebp_.jpg</t>
  </si>
  <si>
    <t>https://www.amazon.in/Robustrion-Anti-Scratch-iPad-10-2-inch/dp/B07Z3K96FR/ref=sr_1_160?qid=1672903002&amp;s=computers&amp;sr=1-160</t>
  </si>
  <si>
    <t>B0756CLQWL</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</si>
  <si>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</si>
  <si>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</si>
  <si>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</si>
  <si>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</si>
  <si>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</si>
  <si>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https://m.media-amazon.com/images/I/31CtVvtFt+L._SY300_SX300_.jpg</t>
  </si>
  <si>
    <t>https://www.amazon.in/Logitech-M235-Wireless-Mouse-Grey/dp/B004IO5BMQ/ref=sr_1_163?qid=1672903002&amp;s=computers&amp;sr=1-163</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</si>
  <si>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</si>
  <si>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</si>
  <si>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</si>
  <si>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</si>
  <si>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</si>
  <si>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</si>
  <si>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</si>
  <si>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</si>
  <si>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</si>
  <si>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</si>
  <si>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https://m.media-amazon.com/images/W/WEBP_402378-T1/images/I/41YjSD1XPoS._SY300_SX300_QL70_FMwebp_.jpg</t>
  </si>
  <si>
    <t>https://www.amazon.in/Callas-Multipurpose-Breakfast-Ergonomic-WA-27-Black/dp/B08MZQBFLN/ref=sr_1_167?qid=1672903002&amp;s=computers&amp;sr=1-167</t>
  </si>
  <si>
    <t>B0752LL57V</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</si>
  <si>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</si>
  <si>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https://m.media-amazon.com/images/I/41cRLg+wdIL._SY300_SX300_.jpg</t>
  </si>
  <si>
    <t>https://www.amazon.in/Casio-MJ-12D-Desktop-Calculator-Grey/dp/B0752LL57V/ref=sr_1_168?qid=1672903002&amp;s=computers&amp;sr=1-168</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</si>
  <si>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</si>
  <si>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</si>
  <si>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</si>
  <si>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</si>
  <si>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</si>
  <si>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</si>
  <si>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</si>
  <si>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</si>
  <si>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</si>
  <si>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</si>
  <si>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https://m.media-amazon.com/images/W/WEBP_402378-T1/images/I/31GrCGz9drL._SX300_SY300_QL70_FMwebp_.jpg</t>
  </si>
  <si>
    <t>https://www.amazon.in/Amazon-Basics-8-5-inch-Writing-Drawing/dp/B0BBMPH39N/ref=sr_1_173?qid=1672903004&amp;s=computers&amp;sr=1-173</t>
  </si>
  <si>
    <t>B097JQ1J5G</t>
  </si>
  <si>
    <t>4-Port USB 2.0 Hub. Cable length 50 cm|Useful for Laptops, PC &amp; Computers, Mac book|Pocket Sized, Easy to Carry|Plug &amp; Play</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</si>
  <si>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</si>
  <si>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</si>
  <si>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</si>
  <si>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</si>
  <si>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</si>
  <si>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</si>
  <si>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</si>
  <si>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</si>
  <si>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</si>
  <si>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</si>
  <si>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</si>
  <si>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</si>
  <si>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https://m.media-amazon.com/images/I/31luFfya0kL._SX300_SY300_QL70_FMwebp_.jpg</t>
  </si>
  <si>
    <t>https://www.amazon.in/Redgear-Gaming-Semi-Honeycomb-Windows-Gamers/dp/B08CHZ3ZQ7/ref=sr_1_177?qid=1672903004&amp;s=computers&amp;sr=1-177</t>
  </si>
  <si>
    <t>B08SCCG9D4</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</si>
  <si>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</si>
  <si>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</si>
  <si>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</si>
  <si>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</si>
  <si>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</si>
  <si>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</si>
  <si>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</si>
  <si>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</si>
  <si>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</si>
  <si>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</si>
  <si>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</si>
  <si>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</si>
  <si>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</si>
  <si>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</si>
  <si>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</si>
  <si>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</si>
  <si>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</si>
  <si>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https://m.media-amazon.com/images/I/21qdAZyu9xL._SX300_SY300_QL70_FMwebp_.jpg</t>
  </si>
  <si>
    <t>https://www.amazon.in/Portronics-MPORT-Type-Ports-Transfer/dp/B09M869Z5V/ref=sr_1_183?qid=1672903004&amp;s=computers&amp;sr=1-183</t>
  </si>
  <si>
    <t>B07W6VWZ8C</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</si>
  <si>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</si>
  <si>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https://m.media-amazon.com/images/I/41Qf-pUQr9L._SX300_SY300_QL70_FMwebp_.jpg</t>
  </si>
  <si>
    <t>https://www.amazon.in/Infinity-Fuze-Pint-Portable-Wireless/dp/B07W6VWZ8C/ref=sr_1_184?qid=1672903004&amp;s=computers&amp;sr=1-184</t>
  </si>
  <si>
    <t>B07Z1X6VFC</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</si>
  <si>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</si>
  <si>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https://m.media-amazon.com/images/I/41GogihEYeL._SX300_SY300_QL70_FMwebp_.jpg</t>
  </si>
  <si>
    <t>https://www.amazon.in/AirCase-13-Inch-13-3-Inch-MacBook-Neoprene/dp/B07Z1X6VFC/ref=sr_1_185?qid=1672903004&amp;s=computers&amp;sr=1-185</t>
  </si>
  <si>
    <t>B07YL54NVJ</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</si>
  <si>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</si>
  <si>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</si>
  <si>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</si>
  <si>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</si>
  <si>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</si>
  <si>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</si>
  <si>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</si>
  <si>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</si>
  <si>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</si>
  <si>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</si>
  <si>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</si>
  <si>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</si>
  <si>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</si>
  <si>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</si>
  <si>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</si>
  <si>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</si>
  <si>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</si>
  <si>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</si>
  <si>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</si>
  <si>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</si>
  <si>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</si>
  <si>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</si>
  <si>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https://m.media-amazon.com/images/I/3101FmUqUOL._SX300_SY300_QL70_FMwebp_.jpg</t>
  </si>
  <si>
    <t>https://www.amazon.in/boAt-BassHeads-225-Special-Headphones/dp/B01MF8MB65/ref=sr_1_191?qid=1672903004&amp;s=computers&amp;sr=1-191</t>
  </si>
  <si>
    <t>B00LHZWD0C</t>
  </si>
  <si>
    <t>Twin wiro binding|Paper color: White|Paper density: 70 gsm|No of pages 300</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</si>
  <si>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</si>
  <si>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</si>
  <si>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</si>
  <si>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</si>
  <si>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</si>
  <si>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</si>
  <si>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</si>
  <si>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</si>
  <si>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</si>
  <si>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</si>
  <si>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</si>
  <si>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</si>
  <si>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</si>
  <si>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</si>
  <si>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</si>
  <si>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</si>
  <si>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</si>
  <si>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https://m.media-amazon.com/images/I/41Ae67XZACL._SX300_SY300_QL70_FMwebp_.jpg</t>
  </si>
  <si>
    <t>https://www.amazon.in/Parker-Classic-Gold-Ball-Pen/dp/B00LM4W1N2/ref=sr_1_197?qid=1672903005&amp;s=computers&amp;sr=1-197</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</si>
  <si>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</si>
  <si>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</si>
  <si>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https://m.media-amazon.com/images/W/WEBP_402378-T2/images/I/512Lrv2A-pL._SX300_SY300_QL70_FMwebp_.jpg</t>
  </si>
  <si>
    <t>https://www.amazon.in/Tarkan-Portable-Folding-Laptop-Lapdesk/dp/B08YD264ZS/ref=sr_1_200?qid=1672903005&amp;s=computers&amp;sr=1-200</t>
  </si>
  <si>
    <t>B00GZLB57U</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</si>
  <si>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</si>
  <si>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</si>
  <si>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</si>
  <si>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</si>
  <si>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</si>
  <si>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https://m.media-amazon.com/images/I/31BWFhkXiPL._SX300_SY300_QL70_FMwebp_.jpg</t>
  </si>
  <si>
    <t>https://www.amazon.in/HP-Multimedia-Wireless-Keyboard-4SC12PA/dp/B07V82W5CN/ref=sr_1_203?qid=1672903005&amp;s=computers&amp;sr=1-203</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</si>
  <si>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</si>
  <si>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</si>
  <si>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https://m.media-amazon.com/images/I/41T3Z43M4yL._SX300_SY300_QL70_FMwebp_.jpg</t>
  </si>
  <si>
    <t>https://www.amazon.in/HUMBLE-Dynamic-Recording-Microphone-SmartPhones/dp/B08HD7JQHX/ref=sr_1_205?qid=1672903005&amp;s=computers&amp;sr=1-205</t>
  </si>
  <si>
    <t>B0B31FR4Y2</t>
  </si>
  <si>
    <t>https://m.media-amazon.com/images/I/41sEmULXfAL._SX300_SY300_QL70_FMwebp_.jpg</t>
  </si>
  <si>
    <t>https://www.amazon.in/Boult-Audio-Equalizer-Cancellation-Bluetooth/dp/B0B31FR4Y2/ref=sr_1_206?qid=1672903005&amp;s=computers&amp;sr=1-206</t>
  </si>
  <si>
    <t>B09Y14JLP3</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</si>
  <si>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</si>
  <si>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</si>
  <si>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</si>
  <si>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</si>
  <si>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https://m.media-amazon.com/images/I/31+Rg6Z46dL._SX300_SY300_.jpg</t>
  </si>
  <si>
    <t>https://www.amazon.in/Wireless-Connection-Battery-Ambidextrous-Suitable/dp/B09ZHCJDP1/ref=sr_1_209?qid=1672903005&amp;s=computers&amp;sr=1-209</t>
  </si>
  <si>
    <t>B08C4Z69LN</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</si>
  <si>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</si>
  <si>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https://m.media-amazon.com/images/W/WEBP_402378-T2/images/I/51esjcOy79L._SY300_SX300_QL70_FMwebp_.jpg</t>
  </si>
  <si>
    <t>https://www.amazon.in/Crucial-PC4-25600-SODIMM-260-Pin-Memory/dp/B08C4Z69LN/ref=sr_1_210?qid=1672903005&amp;s=computers&amp;sr=1-210</t>
  </si>
  <si>
    <t>B016XVRKZM</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</si>
  <si>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</si>
  <si>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</si>
  <si>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</si>
  <si>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</si>
  <si>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</si>
  <si>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</si>
  <si>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</si>
  <si>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</si>
  <si>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</si>
  <si>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</si>
  <si>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</si>
  <si>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</si>
  <si>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</si>
  <si>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</si>
  <si>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</si>
  <si>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</si>
  <si>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</si>
  <si>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</si>
  <si>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</si>
  <si>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</si>
  <si>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</si>
  <si>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</si>
  <si>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</si>
  <si>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</si>
  <si>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</si>
  <si>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https://m.media-amazon.com/images/I/318Gp3pIqXL._SX300_SY300_QL70_FMwebp_.jpg</t>
  </si>
  <si>
    <t>https://www.amazon.in/DASITON-Flexible-Ambient-Portable-Outdoor/dp/B09N6TTHT6/ref=sr_1_218?qid=1672903006&amp;s=computers&amp;sr=1-218</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</si>
  <si>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</si>
  <si>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</si>
  <si>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</si>
  <si>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</si>
  <si>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</si>
  <si>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</si>
  <si>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https://m.media-amazon.com/images/W/WEBP_402378-T1/images/I/31tk9yOK-qL._SX300_SY300_QL70_FMwebp_.jpg</t>
  </si>
  <si>
    <t>https://www.amazon.in/Lapster-Gaming-Nonslip-Laptop-Computer/dp/B0B2PQL5N3/ref=sr_1_221?qid=1672903006&amp;s=computers&amp;sr=1-221</t>
  </si>
  <si>
    <t>B07DKZCZ89</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</si>
  <si>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</si>
  <si>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https://m.media-amazon.com/images/I/41+d7HRWPwL._SY300_SX300_.jpg</t>
  </si>
  <si>
    <t>https://www.amazon.in/Essentials-G11-Earphone-Carrying-Earphones/dp/B07DKZCZ89/ref=sr_1_222?qid=1672903006&amp;s=computers&amp;sr=1-222</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</si>
  <si>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</si>
  <si>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</si>
  <si>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https://m.media-amazon.com/images/W/WEBP_402378-T1/images/I/41nmeIgWsZL._SX300_SY300_QL70_FMwebp_.jpg</t>
  </si>
  <si>
    <t>https://www.amazon.in/SanDisk-Ultra-UHS-I-Memory-SDSDUN4-032G-GN6IN/dp/B08GYG6T12/ref=sr_1_223?qid=1672903006&amp;s=computers&amp;sr=1-223</t>
  </si>
  <si>
    <t>B09BN2NPBD</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</si>
  <si>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</si>
  <si>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</si>
  <si>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</si>
  <si>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</si>
  <si>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</si>
  <si>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</si>
  <si>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</si>
  <si>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</si>
  <si>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</si>
  <si>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</si>
  <si>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</si>
  <si>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</si>
  <si>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</si>
  <si>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</si>
  <si>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</si>
  <si>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</si>
  <si>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</si>
  <si>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https://m.media-amazon.com/images/W/WEBP_402378-T1/images/I/31iDEczWTWL._SX300_SY300_QL70_FMwebp_.jpg</t>
  </si>
  <si>
    <t>https://www.amazon.in/Passport-Portable-External-Drive-Black/dp/B07VTFN6HM/ref=sr_1_229?qid=1672903006&amp;s=computers&amp;sr=1-229</t>
  </si>
  <si>
    <t>B008QS9J6Y</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</si>
  <si>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</si>
  <si>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</si>
  <si>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</si>
  <si>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</si>
  <si>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</si>
  <si>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</si>
  <si>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</si>
  <si>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</si>
  <si>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</si>
  <si>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</si>
  <si>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</si>
  <si>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</si>
  <si>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</si>
  <si>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</si>
  <si>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</si>
  <si>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</si>
  <si>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</si>
  <si>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</si>
  <si>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</si>
  <si>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</si>
  <si>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</si>
  <si>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</si>
  <si>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</si>
  <si>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</si>
  <si>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https://m.media-amazon.com/images/W/WEBP_402378-T1/images/I/413viCgpI+L._SY300_SX300_.jpg</t>
  </si>
  <si>
    <t>https://www.amazon.in/Maono-AU-400-Lavalier-Microphone-Black/dp/B07JF9B592/ref=sr_1_237?qid=1672903006&amp;s=computers&amp;sr=1-237</t>
  </si>
  <si>
    <t>B086394NY5</t>
  </si>
  <si>
    <t>The 18-in-1 multipurpose table 6-height quick adjustment Min- 54cm (21.25√¢?¬ù) Max-73cm (28.75√¢?¬ù) surely accommodate all age group. Quick and effortless 3 angles adjustment of top, no tool required to assemble or adjust height and angles</t>
  </si>
  <si>
    <t>https://m.media-amazon.com/images/W/WEBP_402378-T2/images/I/411ZrOollDL._SX300_SY300_QL70_FMwebp_.jpg</t>
  </si>
  <si>
    <t>https://www.amazon.in/TABLE-MAGIC-Midnight-Adjustable-Multiple/dp/B086394NY5/ref=sr_1_238?qid=1672903006&amp;s=computers&amp;sr=1-238</t>
  </si>
  <si>
    <t>B017PDR9N0</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</si>
  <si>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</si>
  <si>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</si>
  <si>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</si>
  <si>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</si>
  <si>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</si>
  <si>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https://m.media-amazon.com/images/I/41rfSd9spqL._SX300_SY300_QL70_FMwebp_.jpg</t>
  </si>
  <si>
    <t>https://www.amazon.in/Stone-650-Wireless-Bluetooth-Speaker/dp/B07NC12T2R/ref=sr_1_241?qid=1672903007&amp;s=computers&amp;sr=1-241</t>
  </si>
  <si>
    <t>B07WKBD37W</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</si>
  <si>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</si>
  <si>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</si>
  <si>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</si>
  <si>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</si>
  <si>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</si>
  <si>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</si>
  <si>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</si>
  <si>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</si>
  <si>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</si>
  <si>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https://m.media-amazon.com/images/I/31NR4qCjJyL._SX300_SY300_QL70_FMwebp_.jpg</t>
  </si>
  <si>
    <t>https://www.amazon.in/Portronics-Ruffpad-Multicolor-8-5-inch-Handwriting/dp/B09GFN8WZL/ref=sr_1_244?qid=1672903007&amp;s=computers&amp;sr=1-244</t>
  </si>
  <si>
    <t>B095X38CJS</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</si>
  <si>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</si>
  <si>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</si>
  <si>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</si>
  <si>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</si>
  <si>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</si>
  <si>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https://m.media-amazon.com/images/W/WEBP_402378-T2/images/I/31VtFl2O33L._SX300_SY300_QL70_FMwebp_.jpg</t>
  </si>
  <si>
    <t>https://www.amazon.in/Cuzor-Router-Switching-Moisture-Resistant/dp/B07ZKD8T1Q/ref=sr_1_246?qid=1672903007&amp;s=computers&amp;sr=1-246</t>
  </si>
  <si>
    <t>B07G3YNLJB</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</si>
  <si>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</si>
  <si>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</si>
  <si>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</si>
  <si>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</si>
  <si>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</si>
  <si>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</si>
  <si>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</si>
  <si>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</si>
  <si>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</si>
  <si>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</si>
  <si>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</si>
  <si>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</si>
  <si>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</si>
  <si>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</si>
  <si>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</si>
  <si>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</si>
  <si>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</si>
  <si>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</si>
  <si>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</si>
  <si>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</si>
  <si>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</si>
  <si>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https://m.media-amazon.com/images/I/41BWhztt6EL._SX300_SY300_QL70_FMwebp_.jpg</t>
  </si>
  <si>
    <t>https://www.amazon.in/Seagate-Touch-External-Password-Protection/dp/B094QZLJQ6/ref=sr_1_252?qid=1672903007&amp;s=computers&amp;sr=1-252</t>
  </si>
  <si>
    <t>B07L3NDN24</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</si>
  <si>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</si>
  <si>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</si>
  <si>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</si>
  <si>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</si>
  <si>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</si>
  <si>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https://m.media-amazon.com/images/I/518mUXLlFZS._SX300_SY300_QL70_FMwebp_.jpg</t>
  </si>
  <si>
    <t>https://www.amazon.in/TVARA-Writing-Tablet-Inch-Note/dp/B08WD18LJZ/ref=sr_1_254?qid=1672903007&amp;s=computers&amp;sr=1-254</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</si>
  <si>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</si>
  <si>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</si>
  <si>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</si>
  <si>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</si>
  <si>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</si>
  <si>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</si>
  <si>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</si>
  <si>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</si>
  <si>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</si>
  <si>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</si>
  <si>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</si>
  <si>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</si>
  <si>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</si>
  <si>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</si>
  <si>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https://m.media-amazon.com/images/I/41hzQslWQlL._SX300_SY300_QL70_FMwebp_.jpg</t>
  </si>
  <si>
    <t>https://www.amazon.in/Logitech-Multi-Device-Bluetooth-Keyboard-Black/dp/B00MUTWLW4/ref=sr_1_259?qid=1672903007&amp;s=computers&amp;sr=1-259</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</si>
  <si>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</si>
  <si>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</si>
  <si>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</si>
  <si>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</si>
  <si>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</si>
  <si>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</si>
  <si>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</si>
  <si>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</si>
  <si>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</si>
  <si>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</si>
  <si>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</si>
  <si>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</si>
  <si>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</si>
  <si>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</si>
  <si>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https://m.media-amazon.com/images/W/WEBP_402378-T2/images/I/41W4O2H532L._SX300_SY300_QL70_FMwebp_.jpg</t>
  </si>
  <si>
    <t>https://www.amazon.in/Fire-Boltt-Bluetooth-Smartwatch-Monitoring-Assistant/dp/B09RKFBCV7/ref=sr_1_265?qid=1672903008&amp;s=computers&amp;sr=1-265</t>
  </si>
  <si>
    <t>B08KHM9VBJ</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</si>
  <si>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</si>
  <si>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</si>
  <si>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</si>
  <si>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</si>
  <si>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</si>
  <si>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</si>
  <si>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</si>
  <si>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</si>
  <si>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</si>
  <si>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</si>
  <si>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</si>
  <si>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</si>
  <si>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</si>
  <si>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</si>
  <si>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</si>
  <si>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</si>
  <si>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</si>
  <si>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</si>
  <si>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https://m.media-amazon.com/images/I/51jNo4QNTNL._SY445_SX342_QL70_FMwebp_.jpg</t>
  </si>
  <si>
    <t>https://www.amazon.in/Technotech-Ethernet-Network-Patch-Cable/dp/B01DGVKBC6/ref=sr_1_270?qid=1672903008&amp;s=computers&amp;sr=1-270</t>
  </si>
  <si>
    <t>B08JD36C6H</t>
  </si>
  <si>
    <t>Large loop easily attaches to key rings|Practical cap protects the USB plug|Multiple colour options by capacity|Backed by a five-year warranty, free technical support and legendary Kingston reliability</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</si>
  <si>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</si>
  <si>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</si>
  <si>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</si>
  <si>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</si>
  <si>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https://m.media-amazon.com/images/I/41PBiq0KGUL._SX300_SY300_QL70_FMwebp_.jpg</t>
  </si>
  <si>
    <t>https://www.amazon.in/Duracell-Ultra-5000688-Rechargeable-Batteries/dp/B00E3DVQFS/ref=sr_1_274?qid=1672903008&amp;s=computers&amp;sr=1-274</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</si>
  <si>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</si>
  <si>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</si>
  <si>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</si>
  <si>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</si>
  <si>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</si>
  <si>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</si>
  <si>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https://m.media-amazon.com/images/W/WEBP_402378-T1/images/I/31CndDabh2L._SX300_SY300_QL70_FMwebp_.jpg</t>
  </si>
  <si>
    <t>https://www.amazon.in/Zebronics-Zeb-Buds-30-Multifunction-Lightweight/dp/B09SGGRKV8/ref=sr_1_278?qid=1672903008&amp;s=computers&amp;sr=1-278</t>
  </si>
  <si>
    <t>B084BR3QX8</t>
  </si>
  <si>
    <t>Compatable with Philiphs tape recorders and Emergency light charging|2 Pin Laptop Adapter and Tape Recorder laptops adapter, Camera, Printer, VCRs, DVD Players, and many other non-polarized devices|Note: - Not for trimmer</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</si>
  <si>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</si>
  <si>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</si>
  <si>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</si>
  <si>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</si>
  <si>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</si>
  <si>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</si>
  <si>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</si>
  <si>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</si>
  <si>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https://m.media-amazon.com/images/W/WEBP_402378-T2/images/I/41qTZXl3KaL._SX300_SY300_QL70_FMwebp_.jpg</t>
  </si>
  <si>
    <t>https://www.amazon.in/Verilux%C2%AE-Multiport-Adapter-Portable-Compatible/dp/B09163Q5CD/ref=sr_1_284?qid=1672903008&amp;s=computers&amp;sr=1-284</t>
  </si>
  <si>
    <t>B08K9PX15C</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</si>
  <si>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</si>
  <si>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</si>
  <si>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</si>
  <si>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</si>
  <si>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</si>
  <si>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</si>
  <si>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</si>
  <si>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</si>
  <si>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</si>
  <si>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https://m.media-amazon.com/images/I/51ucu0nCeSL._SX300_SY300_QL70_FMwebp_.jpg</t>
  </si>
  <si>
    <t>https://www.amazon.in/Anjaney-Enterprise-Multipurpose-Breakfast-Ergonomic/dp/B09Z7YGV3R/ref=sr_1_287?qid=1672903008&amp;s=computers&amp;sr=1-287</t>
  </si>
  <si>
    <t>B00N3XLDW0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</si>
  <si>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</si>
  <si>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https://m.media-amazon.com/images/W/WEBP_402378-T1/images/I/31Dj+5AQcJL._SY300_SX300_.jpg</t>
  </si>
  <si>
    <t>https://www.amazon.in/ENVIE-ECR-20-Charger-Rechargeable-Batteries/dp/B00N3XLDW0/ref=sr_1_288?qid=1672903008&amp;s=computers&amp;sr=1-288</t>
  </si>
  <si>
    <t>B07Z53L5QL</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</si>
  <si>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</si>
  <si>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</si>
  <si>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</si>
  <si>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</si>
  <si>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</si>
  <si>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https://m.media-amazon.com/images/I/51LTAUNKg9L._SX300_SY300_QL70_FMwebp_.jpg</t>
  </si>
  <si>
    <t>https://www.amazon.in/Classmate-Pulse-Spiral-Notebook-Unruled/dp/B00P93X0VO/ref=sr_1_290?qid=1672903010&amp;s=computers&amp;sr=1-290</t>
  </si>
  <si>
    <t>B07SBGFDX9</t>
  </si>
  <si>
    <t>0.7 mm tip size|Black Body, Multicolor Ink(Black, Red, Green, Pink, Turquoise Blue, Orange, Blue, Brown, Purple, Lime Green), Pack of 10|Easy flow Ink Technology|Sleek Matte Finish|Featherlite feel</t>
  </si>
  <si>
    <t>https://m.media-amazon.com/images/I/410DCX0vt4L._SX300_SY300_QL70_FMwebp_.jpg</t>
  </si>
  <si>
    <t>https://www.amazon.in/Linc-Ball-Point-Pentonic-Multicolor/dp/B07SBGFDX9/ref=sr_1_291?qid=1672903010&amp;s=computers&amp;sr=1-291</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</si>
  <si>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</si>
  <si>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</si>
  <si>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https://m.media-amazon.com/images/I/31DstM4dQ8L._SX300_SY300_QL70_FMwebp_.jpg</t>
  </si>
  <si>
    <t>https://www.amazon.in/Logitech-Pebble-M350-Wireless-Bluetooth/dp/B07X2L5Z8C/ref=sr_1_295?qid=1672903010&amp;s=computers&amp;sr=1-295</t>
  </si>
  <si>
    <t>B00VA7YYUO</t>
  </si>
  <si>
    <t>Extra dark writing pencils|No. 1 recommended stationary by teachers for children|Designed to aid legibility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</si>
  <si>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</si>
  <si>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</si>
  <si>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</si>
  <si>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</si>
  <si>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</si>
  <si>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</si>
  <si>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</si>
  <si>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</si>
  <si>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</si>
  <si>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</si>
  <si>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</si>
  <si>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</si>
  <si>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</si>
  <si>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</si>
  <si>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</si>
  <si>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</si>
  <si>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</si>
  <si>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</si>
  <si>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</si>
  <si>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</si>
  <si>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</si>
  <si>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</si>
  <si>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</si>
  <si>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</si>
  <si>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</si>
  <si>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</si>
  <si>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</si>
  <si>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</si>
  <si>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</si>
  <si>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https://m.media-amazon.com/images/W/WEBP_402378-T1/images/I/410jqIm0YoL._SX300_SY300_QL70_FMwebp_.jpg</t>
  </si>
  <si>
    <t>https://www.amazon.in/Noise-ColorFit-Bluetooth-Resolution-Smartwatch/dp/B09NC2TY11/ref=sr_1_305?qid=1672903010&amp;s=computers&amp;sr=1-305</t>
  </si>
  <si>
    <t>B0BDS8MY8J</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</si>
  <si>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</si>
  <si>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</si>
  <si>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</si>
  <si>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</si>
  <si>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</si>
  <si>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</si>
  <si>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</si>
  <si>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</si>
  <si>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</si>
  <si>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</si>
  <si>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</si>
  <si>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</si>
  <si>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</si>
  <si>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https://m.media-amazon.com/images/I/31fORCrbSJL._SX300_SY300_QL70_FMwebp_.jpg</t>
  </si>
  <si>
    <t>https://www.amazon.in/Lenovo-600-Bluetooth%C2%AE-Silent-Mouse/dp/B08LW31NQ6/ref=sr_1_309?qid=1672903010&amp;s=computers&amp;sr=1-309</t>
  </si>
  <si>
    <t>B09ND94ZRG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</si>
  <si>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</si>
  <si>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</si>
  <si>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</si>
  <si>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</si>
  <si>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</si>
  <si>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https://m.media-amazon.com/images/W/WEBP_402378-T2/images/I/51fhn5ex+GL._SY300_SX300_.jpg</t>
  </si>
  <si>
    <t>https://www.amazon.in/Classmate-Pulse-Spiral-Notebook-Unruled/dp/B00P93X6EK/ref=sr_1_311?qid=1672903010&amp;s=computers&amp;sr=1-311</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</si>
  <si>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</si>
  <si>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</si>
  <si>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</si>
  <si>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</si>
  <si>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</si>
  <si>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</si>
  <si>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</si>
  <si>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</si>
  <si>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</si>
  <si>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</si>
  <si>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https://m.media-amazon.com/images/I/21o8KsIQqRL._SY300_SX300_QL70_FMwebp_.jpg</t>
  </si>
  <si>
    <t>https://www.amazon.in/CP-PLUS-Intelligent-Compatible-Communication/dp/B09NNHFSSF/ref=sr_1_316?qid=1672903011&amp;s=computers&amp;sr=1-316</t>
  </si>
  <si>
    <t>B08D9NDZ1Y</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</si>
  <si>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</si>
  <si>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</si>
  <si>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</si>
  <si>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</si>
  <si>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</si>
  <si>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</si>
  <si>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</si>
  <si>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</si>
  <si>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</si>
  <si>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</si>
  <si>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</si>
  <si>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</si>
  <si>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</si>
  <si>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</si>
  <si>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</si>
  <si>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</si>
  <si>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</si>
  <si>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</si>
  <si>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</si>
  <si>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</si>
  <si>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</si>
  <si>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</si>
  <si>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</si>
  <si>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</si>
  <si>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</si>
  <si>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</si>
  <si>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</si>
  <si>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</si>
  <si>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</si>
  <si>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</si>
  <si>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https://m.media-amazon.com/images/I/31yI+SWuRzL._SY300_SX300_.jpg</t>
  </si>
  <si>
    <t>https://www.amazon.in/Zebronics-ZEB-NC3300-Powered-Laptop-Cooling/dp/B07YWS9SP9/ref=sr_1_326?qid=1672903011&amp;s=computers&amp;sr=1-326</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</si>
  <si>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</si>
  <si>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</si>
  <si>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</si>
  <si>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</si>
  <si>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</si>
  <si>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</si>
  <si>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</si>
  <si>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</si>
  <si>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</si>
  <si>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</si>
  <si>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https://m.media-amazon.com/images/W/WEBP_402378-T2/images/I/31tpRKyv0yL._SY300_SX300_QL70_FMwebp_.jpg</t>
  </si>
  <si>
    <t>https://www.amazon.in/Robustrion-Smart-Trifold-Stand-Generation/dp/B07YNHCW6N/ref=sr_1_331?qid=1672903011&amp;s=computers&amp;sr=1-331</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</si>
  <si>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</si>
  <si>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</si>
  <si>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https://m.media-amazon.com/images/W/WEBP_402378-T2/images/I/31+Svp6IjpL._SY300_SX300_.jpg</t>
  </si>
  <si>
    <t>https://www.amazon.in/Logitech-Silent-Wireless-Mouse-Black/dp/B01MQ2A86A/ref=sr_1_333?qid=1672903011&amp;s=computers&amp;sr=1-333</t>
  </si>
  <si>
    <t>B00KIE28X0</t>
  </si>
  <si>
    <t>Set of 12 assorted Shades in 9 ml tubes</t>
  </si>
  <si>
    <t>https://m.media-amazon.com/images/I/51UTH-oHa9L._SY300_SX300_QL70_FMwebp_.jpg</t>
  </si>
  <si>
    <t>https://www.amazon.in/Camel-Camlin-Kokuyo-Acrylic-Color/dp/B00KIE28X0/ref=sr_1_334?qid=1672903011&amp;s=computers&amp;sr=1-334</t>
  </si>
  <si>
    <t>B0BHYJ8CVF</t>
  </si>
  <si>
    <t>2.4 GHz Wireless Technology</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</si>
  <si>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</si>
  <si>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</si>
  <si>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</si>
  <si>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</si>
  <si>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</si>
  <si>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</si>
  <si>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</si>
  <si>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</si>
  <si>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</si>
  <si>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</si>
  <si>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</si>
  <si>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</si>
  <si>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</si>
  <si>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</si>
  <si>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</si>
  <si>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</si>
  <si>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https://m.media-amazon.com/images/W/WEBP_402378-T2/images/I/41rm-mc937L._SX300_SY300_QL70_FMwebp_.jpg</t>
  </si>
  <si>
    <t>https://www.amazon.in/Classmate-Octane-Pen-Neon-Refills/dp/B07VV37FT4/ref=sr_1_340?qid=1672903012&amp;s=computers&amp;sr=1-340</t>
  </si>
  <si>
    <t>B07JB2Y4SR</t>
  </si>
  <si>
    <t>10 Rich colours with silver and gold options|Comforatble writing grip|Stylish sculpted design</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</si>
  <si>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</si>
  <si>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</si>
  <si>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</si>
  <si>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</si>
  <si>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</si>
  <si>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</si>
  <si>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</si>
  <si>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</si>
  <si>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https://m.media-amazon.com/images/W/WEBP_402378-T2/images/I/41zEY42v1tL._SX300_SY300_QL70_FMwebp_.jpg</t>
  </si>
  <si>
    <t>https://www.amazon.in/Logitech-G102-Customizable-Lighting-Programmable/dp/B08LT9BMPP/ref=sr_1_347?qid=1672903012&amp;s=computers&amp;sr=1-347</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</si>
  <si>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</si>
  <si>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</si>
  <si>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https://m.media-amazon.com/images/I/31c2Mxy32-L._SX300_SY300_QL70_FMwebp_.jpg</t>
  </si>
  <si>
    <t>https://www.amazon.in/Zebronics-Zeb-Vita-Portable-Speaker-Bluetooth/dp/B0814ZY6FP/ref=sr_1_352?qid=1672903012&amp;s=computers&amp;sr=1-352</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</si>
  <si>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</si>
  <si>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</si>
  <si>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</si>
  <si>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</si>
  <si>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</si>
  <si>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</si>
  <si>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</si>
  <si>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</si>
  <si>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</si>
  <si>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</si>
  <si>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</si>
  <si>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</si>
  <si>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</si>
  <si>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</si>
  <si>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</si>
  <si>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</si>
  <si>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</si>
  <si>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</si>
  <si>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</si>
  <si>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</si>
  <si>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</si>
  <si>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</si>
  <si>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</si>
  <si>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</si>
  <si>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</si>
  <si>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</si>
  <si>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</si>
  <si>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https://m.media-amazon.com/images/I/31eE6slx4EL._SX300_SY300_QL70_FMwebp_.jpg</t>
  </si>
  <si>
    <t>https://www.amazon.in/HP-B4B09PA-Headphones-with-Mic/dp/B009LJ2BXA/ref=sr_1_361?qid=1672903013&amp;s=computers&amp;sr=1-361</t>
  </si>
  <si>
    <t>B09BVCVTBC</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</si>
  <si>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</si>
  <si>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https://m.media-amazon.com/images/I/41nRBNNDnNL._SX300_SY300_QL70_FMwebp_.jpg</t>
  </si>
  <si>
    <t>https://www.amazon.in/Redragon-K617-Keyboard-Mechanical-Supported/dp/B09BVCVTBC/ref=sr_1_362?qid=1672903013&amp;s=computers&amp;sr=1-362</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</si>
  <si>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</si>
  <si>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</si>
  <si>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</si>
  <si>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</si>
  <si>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</si>
  <si>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</si>
  <si>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</si>
  <si>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</si>
  <si>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</si>
  <si>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</si>
  <si>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</si>
  <si>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</si>
  <si>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</si>
  <si>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</si>
  <si>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</si>
  <si>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</si>
  <si>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</si>
  <si>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</si>
  <si>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</si>
  <si>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</si>
  <si>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</si>
  <si>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</si>
  <si>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</si>
  <si>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</si>
  <si>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</si>
  <si>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</si>
  <si>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</si>
  <si>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</si>
  <si>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</si>
  <si>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</si>
  <si>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</si>
  <si>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</si>
  <si>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</si>
  <si>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</si>
  <si>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</si>
  <si>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</si>
  <si>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</si>
  <si>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</si>
  <si>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</si>
  <si>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https://m.media-amazon.com/images/W/WEBP_402378-T2/images/I/41zNLdERuiL._SX300_SY300_QL70_FMwebp_.jpg</t>
  </si>
  <si>
    <t>https://www.amazon.in/Parker-Vector-Standard-Ball-Black/dp/B00LZPQVMK/ref=sr_1_374?qid=1672903013&amp;s=computers&amp;sr=1-374</t>
  </si>
  <si>
    <t>B08X77LM8C</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</si>
  <si>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</si>
  <si>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https://m.media-amazon.com/images/W/WEBP_402378-T1/images/I/41ltzaHXvRL._SY300_SX300_QL70_FMwebp_.jpg</t>
  </si>
  <si>
    <t>https://www.amazon.in/Silicone-Earplugs-Replacement-Earphones-Bluetooth/dp/B08X77LM8C/ref=sr_1_376?qid=1672903013&amp;s=computers&amp;sr=1-376</t>
  </si>
  <si>
    <t>B01EJ5MM5M</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</si>
  <si>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</si>
  <si>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</si>
  <si>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</si>
  <si>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</si>
  <si>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</si>
  <si>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</si>
  <si>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</si>
  <si>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</si>
  <si>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</si>
  <si>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https://m.media-amazon.com/images/W/WEBP_402378-T1/images/I/31A6Arm+F7L._SY300_SX300_.jpg</t>
  </si>
  <si>
    <t>https://www.amazon.in/AirCase-14-Inch-MacBook-Protective-Neoprene/dp/B07Z1Z77ZZ/ref=sr_1_380?qid=1672903013&amp;s=computers&amp;sr=1-380</t>
  </si>
  <si>
    <t>B00DJ5N9VK</t>
  </si>
  <si>
    <t>Simply draw and color or clip these pens together to construct interesting models|Contains 40% more ink and lasts longer|Child safe-food-grade ink</t>
  </si>
  <si>
    <t>https://m.media-amazon.com/images/I/41rJGx-w9iL._SX300_SY300_QL70_FMwebp_.jpg</t>
  </si>
  <si>
    <t>https://www.amazon.in/Faber-Castell-Connector-Pen-Set-Assorted/dp/B00DJ5N9VK/ref=sr_1_381?qid=1672903013&amp;s=computers&amp;sr=1-381</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</si>
  <si>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</si>
  <si>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</si>
  <si>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</si>
  <si>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</si>
  <si>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</si>
  <si>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</si>
  <si>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https://m.media-amazon.com/images/W/WEBP_402378-T2/images/I/51cqrmW48+L._SY300_SX300_.jpg</t>
  </si>
  <si>
    <t>https://www.amazon.in/SaleOnTM-Portable-Organizer-Earphone-Assorted/dp/B07NTKGW45/ref=sr_1_384?qid=1672903013&amp;s=computers&amp;sr=1-384</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</si>
  <si>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</si>
  <si>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</si>
  <si>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</si>
  <si>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</si>
  <si>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</si>
  <si>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</si>
  <si>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</si>
  <si>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</si>
  <si>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</si>
  <si>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</si>
  <si>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https://m.media-amazon.com/images/W/WEBP_402378-T2/images/I/51HO3bkK+VS._SY300_SX300_.jpg</t>
  </si>
  <si>
    <t>https://www.amazon.in/TVARA-Colorful-Erasable-Electronic-Educational/dp/B09939XJX8/ref=sr_1_388?qid=1672903014&amp;s=computers&amp;sr=1-388</t>
  </si>
  <si>
    <t>B09MDCZJXS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</si>
  <si>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</si>
  <si>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</si>
  <si>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</si>
  <si>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</si>
  <si>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</si>
  <si>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</si>
  <si>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</si>
  <si>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</si>
  <si>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</si>
  <si>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https://m.media-amazon.com/images/W/WEBP_402378-T1/images/I/41YEYCsXI8L._SX300_SY300_QL70_FMwebp_.jpg</t>
  </si>
  <si>
    <t>https://www.amazon.in/Cablet-Portable-External-Enclosure-Tool-Free/dp/B0BG62HMDJ/ref=sr_1_391?qid=1672903014&amp;s=computers&amp;sr=1-391</t>
  </si>
  <si>
    <t>B08GTYFC37</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</si>
  <si>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</si>
  <si>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</si>
  <si>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</si>
  <si>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</si>
  <si>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</si>
  <si>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https://m.media-amazon.com/images/I/41cUmIYRfVL._SX300_SY300_QL70_FMwebp_.jpg</t>
  </si>
  <si>
    <t>https://www.amazon.in/ZEBRONICS-Zeb-Warrior-Speaker-Laptops-Desktop/dp/B08SBH499M/ref=sr_1_394?qid=1672903014&amp;s=computers&amp;sr=1-394</t>
  </si>
  <si>
    <t>B08FYB5HHK</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</si>
  <si>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</si>
  <si>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</si>
  <si>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</si>
  <si>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</si>
  <si>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</si>
  <si>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</si>
  <si>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</si>
  <si>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</si>
  <si>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</si>
  <si>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https://m.media-amazon.com/images/W/WEBP_402378-T2/images/I/31hqtiqWTaL._SX300_SY300_QL70_FMwebp_.jpg</t>
  </si>
  <si>
    <t>https://www.amazon.in/HP-330-Wireless-Keyboard-Mouse/dp/B09GBBJV72/ref=sr_1_398?qid=1672903014&amp;s=computers&amp;sr=1-398</t>
  </si>
  <si>
    <t>B07P434WJY</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</si>
  <si>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</si>
  <si>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</si>
  <si>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</si>
  <si>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</si>
  <si>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</si>
  <si>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</si>
  <si>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</si>
  <si>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</si>
  <si>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</si>
  <si>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</si>
  <si>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</si>
  <si>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</si>
  <si>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</si>
  <si>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</si>
  <si>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</si>
  <si>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</si>
  <si>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</si>
  <si>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</si>
  <si>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</si>
  <si>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</si>
  <si>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</si>
  <si>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</si>
  <si>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https://m.media-amazon.com/images/I/51JATaEt6XL._SY300_SX300_QL70_FMwebp_.jpg</t>
  </si>
  <si>
    <t>https://www.amazon.in/Robustrion-Anti-Scratch-Smudge-Tempered-Protector/dp/B0B2CPVXHX/ref=sr_1_406?qid=1672903014&amp;s=computers&amp;sr=1-406</t>
  </si>
  <si>
    <t>B08XNL93PL</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</si>
  <si>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</si>
  <si>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https://m.media-amazon.com/images/W/WEBP_402378-T1/images/I/41NxAkv7knL._SX300_SY300_QL70_FMwebp_.jpg</t>
  </si>
  <si>
    <t>https://www.amazon.in/Portronics-Ruffpad-Re-Writable-15-inch-Handwriting/dp/B08XNL93PL/ref=sr_1_407?qid=1672903014&amp;s=computers&amp;sr=1-407</t>
  </si>
  <si>
    <t>B088GXTJM3</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</si>
  <si>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</si>
  <si>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</si>
  <si>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</si>
  <si>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</si>
  <si>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</si>
  <si>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</si>
  <si>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</si>
  <si>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</si>
  <si>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</si>
  <si>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https://m.media-amazon.com/images/I/31rWKVEYZOL._SX300_SY300_QL70_FMwebp_.jpg</t>
  </si>
  <si>
    <t>https://www.amazon.in/Scarters-Office-Keyboard-Splash-Proof-Leather/dp/B08461VC1Z/ref=sr_1_410?qid=1672903016&amp;s=computers&amp;sr=1-410</t>
  </si>
  <si>
    <t>B00K32PEW4</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</si>
  <si>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</si>
  <si>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https://m.media-amazon.com/images/I/51yFKniMhcL._SX300_SY300_QL70_FMwebp_.jpg</t>
  </si>
  <si>
    <t>https://www.amazon.in/Casio-MJ-120D-Electronic-Calculator/dp/B00K32PEW4/ref=sr_1_411?qid=1672903016&amp;s=computers&amp;sr=1-411</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</si>
  <si>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</si>
  <si>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</si>
  <si>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</si>
  <si>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</si>
  <si>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</si>
  <si>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</si>
  <si>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</si>
  <si>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</si>
  <si>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</si>
  <si>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</si>
  <si>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</si>
  <si>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https://www.amazon.in/TP-Link-Archer-A6-Wireless-Internet/dp/B07W9KYT62/ref=sr_1_415?qid=1672903016&amp;s=computers&amp;sr=1-415</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</si>
  <si>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</si>
  <si>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</si>
  <si>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https://m.media-amazon.com/images/W/WEBP_402378-T2/images/I/31ulmi5lTYL._SX300_SY300_QL70_FMwebp_.jpg</t>
  </si>
  <si>
    <t>https://www.amazon.in/HP-DeskJet-2723-Wireless-Printer/dp/B08D9MNH4B/ref=sr_1_418?qid=1672903016&amp;s=computers&amp;sr=1-418</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</si>
  <si>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</si>
  <si>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</si>
  <si>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</si>
  <si>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</si>
  <si>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</si>
  <si>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</si>
  <si>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https://m.media-amazon.com/images/I/51fYe0OSURL._SX300_SY300_QL70_FMwebp_.jpg</t>
  </si>
  <si>
    <t>https://www.amazon.in/SLOVIC%C2%AE-Adapter-Smartphone-Clipper-Pictures/dp/B07RZZ1QSW/ref=sr_1_421?qid=1672903016&amp;s=computers&amp;sr=1-421</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</si>
  <si>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</si>
  <si>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</si>
  <si>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</si>
  <si>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</si>
  <si>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</si>
  <si>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</si>
  <si>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</si>
  <si>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</si>
  <si>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</si>
  <si>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</si>
  <si>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</si>
  <si>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</si>
  <si>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</si>
  <si>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</si>
  <si>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</si>
  <si>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</si>
  <si>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</si>
  <si>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</si>
  <si>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</si>
  <si>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</si>
  <si>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</si>
  <si>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</si>
  <si>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</si>
  <si>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https://m.media-amazon.com/images/W/WEBP_402378-T1/images/I/41Gt21tmhTL._SX300_SY300_QL70_FMwebp_.jpg</t>
  </si>
  <si>
    <t>https://www.amazon.in/Redgear-Cosmo-7-1-Headphones-Controller/dp/B079S811J3/ref=sr_1_429?qid=1672903016&amp;s=computers&amp;sr=1-429</t>
  </si>
  <si>
    <t>B0083T231O</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</si>
  <si>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</si>
  <si>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</si>
  <si>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</si>
  <si>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</si>
  <si>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</si>
  <si>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</si>
  <si>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</si>
  <si>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</si>
  <si>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</si>
  <si>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</si>
  <si>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</si>
  <si>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</si>
  <si>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</si>
  <si>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https://m.media-amazon.com/images/I/31Yg8KP64NL._SX300_SY300_QL70_FMwebp_.jpg</t>
  </si>
  <si>
    <t>https://www.amazon.in/Imou-Security-Advanced-Surveillance-Detection/dp/B07YFWVRCM/ref=sr_1_433?qid=1672903017&amp;s=computers&amp;sr=1-433</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</si>
  <si>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</si>
  <si>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</si>
  <si>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https://m.media-amazon.com/images/I/31s6OZfTO2L._SX300_SY300_QL70_FMwebp_.jpg</t>
  </si>
  <si>
    <t>https://www.amazon.in/COSMOS-Portable-Flexible-Colors-EC-POF1/dp/B08TDJ5BVF/ref=sr_1_436?qid=1672903017&amp;s=computers&amp;sr=1-436</t>
  </si>
  <si>
    <t>B09XXZXQC1</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</si>
  <si>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</si>
  <si>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</si>
  <si>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</si>
  <si>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</si>
  <si>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</si>
  <si>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</si>
  <si>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</si>
  <si>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</si>
  <si>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</si>
  <si>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https://m.media-amazon.com/images/W/WEBP_402378-T1/images/I/41AKgxsBONL._SY300_SX300_QL70_FMwebp_.jpg</t>
  </si>
  <si>
    <t>https://www.amazon.in/HB-Adjustable-Aluminum-Foldable-Adjustment/dp/B0BHVPTM2C/ref=sr_1_439?qid=1672903017&amp;s=computers&amp;sr=1-439</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</si>
  <si>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</si>
  <si>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</si>
  <si>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</si>
  <si>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</si>
  <si>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</si>
  <si>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</si>
  <si>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https://m.media-amazon.com/images/I/41Msi1CS2WL._SX300_SY300_QL70_FMwebp_.jpg</t>
  </si>
  <si>
    <t>https://www.amazon.in/Tukzer-Foldable-Adjustable-Compatible-Smartphones/dp/B08MWJTST6/ref=sr_1_442?qid=1672903017&amp;s=computers&amp;sr=1-442</t>
  </si>
  <si>
    <t>B07R99NBVB</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</si>
  <si>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</si>
  <si>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https://m.media-amazon.com/images/I/51llGK9TR+L._SY300_SX300_.jpg</t>
  </si>
  <si>
    <t>https://www.amazon.in/Essentials-Reusable-Double-Organizer-Length/dp/B07R99NBVB/ref=sr_1_444?qid=1672903017&amp;s=computers&amp;sr=1-444</t>
  </si>
  <si>
    <t>B00LY12TH6</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</si>
  <si>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</si>
  <si>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https://m.media-amazon.com/images/W/WEBP_402378-T2/images/I/31filqqY7-L._SX300_SY300_QL70_FMwebp_.jpg</t>
  </si>
  <si>
    <t>https://www.amazon.in/Camel-Oil-Pastel-Reusable-Plastic/dp/B00LY12TH6/ref=sr_1_448?qid=1672903017&amp;s=computers&amp;sr=1-448</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</si>
  <si>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</si>
  <si>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</si>
  <si>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https://m.media-amazon.com/images/I/31mYeD0VSTL._SX300_SY300_QL70_FMwebp_.jpg</t>
  </si>
  <si>
    <t>https://www.amazon.in/HP-M270-Gaming-Mouse-7ZZ87AA/dp/B08497Z1MQ/ref=sr_1_450?qid=1672903017&amp;s=computers&amp;sr=1-450</t>
  </si>
  <si>
    <t>B07KNM95JK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</si>
  <si>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</si>
  <si>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</si>
  <si>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</si>
  <si>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</si>
  <si>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</si>
  <si>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</si>
  <si>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</si>
  <si>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</si>
  <si>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</si>
  <si>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https://m.media-amazon.com/images/I/41QtHHI0rXL._SX300_SY300_QL70_FMwebp_.jpg</t>
  </si>
  <si>
    <t>https://www.amazon.in/PC-SQUARE-Adjustable-Ergonomic-Compatible/dp/B09B9SPC7F/ref=sr_1_453?qid=1672903017&amp;s=computers&amp;sr=1-453</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</si>
  <si>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</si>
  <si>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</si>
  <si>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https://m.media-amazon.com/images/I/21N0SU36xXL._SX300_SY300_QL70_FMwebp_.jpg</t>
  </si>
  <si>
    <t>https://www.amazon.in/Lenovo-Optical-Compact-Mouse-Black/dp/B099SD8PRP/ref=sr_1_455?qid=1672903017&amp;s=computers&amp;sr=1-455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</si>
  <si>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</si>
  <si>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</si>
  <si>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</si>
  <si>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</si>
  <si>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</si>
  <si>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</si>
  <si>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</si>
  <si>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</si>
  <si>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</si>
  <si>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</si>
  <si>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</si>
  <si>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</si>
  <si>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</si>
  <si>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</si>
  <si>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</si>
  <si>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https://m.media-amazon.com/images/W/WEBP_402378-T2/images/I/412fxJY-gxL._SX300_SY300_QL70_FMwebp_.jpg</t>
  </si>
  <si>
    <t>https://www.amazon.in/Clublaptop-Reversible-15-6-inch-Laptop-Sleeve/dp/B00C3GBCIS/ref=sr_1_460?qid=1672903018&amp;s=computers&amp;sr=1-460</t>
  </si>
  <si>
    <t>B00URH5E34</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</si>
  <si>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</si>
  <si>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</si>
  <si>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</si>
  <si>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</si>
  <si>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</si>
  <si>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</si>
  <si>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</si>
  <si>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</si>
  <si>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https://m.media-amazon.com/images/I/51J45DcgktL._SX300_SY300_QL70_FMwebp_.jpg</t>
  </si>
  <si>
    <t>https://www.amazon.in/boAt-Stone-250-Playback-Hours/dp/B08SMJT55F/ref=sr_1_464?qid=1672903018&amp;s=computers&amp;sr=1-464</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</si>
  <si>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</si>
  <si>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</si>
  <si>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</si>
  <si>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</si>
  <si>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</si>
  <si>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</si>
  <si>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</si>
  <si>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</si>
  <si>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</si>
  <si>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</si>
  <si>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</si>
  <si>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</si>
  <si>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</si>
  <si>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</si>
  <si>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</si>
  <si>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</si>
  <si>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</si>
  <si>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</si>
  <si>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</si>
  <si>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</si>
  <si>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https://m.media-amazon.com/images/W/WEBP_402378-T2/images/I/21C8ziy-IJL._SX300_SY300_QL70_FMwebp_.jpg</t>
  </si>
  <si>
    <t>https://www.amazon.in/Camlin-Elegante-Fountain-Pen-Black/dp/B00LY17RHI/ref=sr_1_476?qid=1672903018&amp;s=computers&amp;sr=1-476</t>
  </si>
  <si>
    <t>B07W14CHV8</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</si>
  <si>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</si>
  <si>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https://m.media-amazon.com/images/W/WEBP_402378-T1/images/I/51ca6eZ+j3L._SY300_SX300_.jpg</t>
  </si>
  <si>
    <t>https://www.amazon.in/Optical-Drive-Caddy-Universal-9-5mm/dp/B07W14CHV8/ref=sr_1_483?qid=1672903019&amp;s=computers&amp;sr=1-483</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</si>
  <si>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</si>
  <si>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</si>
  <si>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</si>
  <si>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</si>
  <si>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</si>
  <si>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</si>
  <si>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https://m.media-amazon.com/images/W/WEBP_402378-T2/images/I/318lV0rfJoL._SY300_SX300_QL70_FMwebp_.jpg</t>
  </si>
  <si>
    <t>https://www.amazon.in/Crucial-500GB-PCIe-NAND-3500MB/dp/B0B25LQQPC/ref=sr_1_486?qid=1672903019&amp;s=computers&amp;sr=1-486</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</si>
  <si>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</si>
  <si>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</si>
  <si>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</si>
  <si>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</si>
  <si>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</si>
  <si>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</si>
  <si>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</si>
  <si>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</si>
  <si>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</si>
  <si>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</si>
  <si>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</si>
  <si>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https://m.media-amazon.com/images/W/WEBP_402378-T2/images/I/41sK3J5ZQIL._SX300_SY300_QL70_FMwebp_.jpg</t>
  </si>
  <si>
    <t>https://www.amazon.in/Bestor-Portable-Paperless-Digital-Writing/dp/B08CZHGHKH/ref=sr_1_491?qid=1672903019&amp;s=computers&amp;sr=1-491</t>
  </si>
  <si>
    <t>B0B2RBP83P</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</si>
  <si>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</si>
  <si>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</si>
  <si>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</si>
  <si>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</si>
  <si>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</si>
  <si>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</si>
  <si>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</si>
  <si>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</si>
  <si>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</si>
  <si>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https://m.media-amazon.com/images/I/41uoxHxPDaL._SX300_SY300_QL70_FMwebp_.jpg</t>
  </si>
  <si>
    <t>https://www.amazon.in/ZEBRONICS-Zeb-Astra-Wireless-Portable-Function/dp/B08S74GTBT/ref=sr_1_495?qid=1672903019&amp;s=computers&amp;sr=1-495</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</si>
  <si>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</si>
  <si>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</si>
  <si>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</si>
  <si>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</si>
  <si>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</si>
  <si>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</si>
  <si>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https://m.media-amazon.com/images/W/WEBP_402378-T1/images/I/51UH57Cs5hL._SX300_SY300_QL70_FMwebp_.jpg</t>
  </si>
  <si>
    <t>https://www.amazon.in/Infinity-Fuze-100-Waterproof-Portable/dp/B07W7Z6DVL/ref=sr_1_500?qid=1672903019&amp;s=computers&amp;sr=1-500</t>
  </si>
  <si>
    <t>B07WMS7TWB</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</si>
  <si>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</si>
  <si>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https://m.media-amazon.com/images/W/WEBP_402378-T1/images/I/31na34LxwmL._SX300_SY300_QL70_FMwebp_.jpg</t>
  </si>
  <si>
    <t>https://www.amazon.in/Pigeon-Amaze-Plus-1-5-Ltr/dp/B07WMS7TWB/ref=sr_1_5?qid=1672923591&amp;s=kitchen&amp;sr=1-5</t>
  </si>
  <si>
    <t>B00H47GVGY</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</si>
  <si>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</si>
  <si>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https://m.media-amazon.com/images/I/514Zxz-eqKL._SX300_SY300_QL70_FMwebp_.jpg</t>
  </si>
  <si>
    <t>https://www.amazon.in/Usha-Quartz-800-Watt-Overheating-Protection/dp/B00H47GVGY/ref=sr_1_6?qid=1672923591&amp;s=kitchen&amp;sr=1-6</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</si>
  <si>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</si>
  <si>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</si>
  <si>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https://m.media-amazon.com/images/I/41ITfQhGHfL._SX300_SY300_QL70_FMwebp_.jpg</t>
  </si>
  <si>
    <t>https://www.amazon.in/Amazon-Brand-Solimo-2000-Watt-certified/dp/B07VX71FZP/ref=sr_1_7?qid=1672923591&amp;s=kitchen&amp;sr=1-7</t>
  </si>
  <si>
    <t>B07NCKMXVZ</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</si>
  <si>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</si>
  <si>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https://m.media-amazon.com/images/I/415CYtympZL._SX300_SY300_QL70_FMwebp_.jpg</t>
  </si>
  <si>
    <t>https://www.amazon.in/StyleHouse-Remover-Woolen-Clothes-Electric/dp/B07NCKMXVZ/ref=sr_1_8?qid=1672923591&amp;s=kitchen&amp;sr=1-8</t>
  </si>
  <si>
    <t>B0B61DSF17</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</si>
  <si>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</si>
  <si>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</si>
  <si>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</si>
  <si>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</si>
  <si>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</si>
  <si>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https://m.media-amazon.com/images/W/WEBP_402378-T1/images/I/31p014p14mL._SX342_SY445_QL70_FMwebp_.jpg</t>
  </si>
  <si>
    <t>https://www.amazon.in/Multipurpose-Portable-Electronic-Digital-Weighing/dp/B07VQGVL68/ref=sr_1_11?qid=1672923591&amp;s=kitchen&amp;sr=1-11</t>
  </si>
  <si>
    <t>B01LWYDEQ7</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</si>
  <si>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</si>
  <si>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</si>
  <si>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</si>
  <si>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</si>
  <si>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</si>
  <si>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</si>
  <si>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</si>
  <si>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</si>
  <si>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</si>
  <si>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</si>
  <si>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</si>
  <si>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</si>
  <si>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</si>
  <si>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https://m.media-amazon.com/images/I/41XXjVSLyGL._SX300_SY300_QL70_FMwebp_.jpg</t>
  </si>
  <si>
    <t>https://www.amazon.in/Prestige-Electric-Kettle-PKOSS-1500watts/dp/B01MQZ7J8K/ref=sr_1_18?qid=1672923591&amp;s=kitchen&amp;sr=1-18</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</si>
  <si>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</si>
  <si>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</si>
  <si>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</si>
  <si>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</si>
  <si>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</si>
  <si>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</si>
  <si>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</si>
  <si>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</si>
  <si>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</si>
  <si>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</si>
  <si>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</si>
  <si>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</si>
  <si>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</si>
  <si>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</si>
  <si>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https://m.media-amazon.com/images/W/WEBP_402378-T1/images/I/41DwZuxPCaL._SY300_SX300_QL70_FMwebp_.jpg</t>
  </si>
  <si>
    <t>https://www.amazon.in/Orpat-OEH-1260-2000-Watt-Heater-Grey/dp/B00O24PUO6/ref=sr_1_24?qid=1672923591&amp;s=kitchen&amp;sr=1-24</t>
  </si>
  <si>
    <t>B07GXPDLYQ</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</si>
  <si>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</si>
  <si>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https://m.media-amazon.com/images/I/31MmLP6awML._SX300_SY300_QL70_FMwebp_.jpg</t>
  </si>
  <si>
    <t>https://www.amazon.in/PRO365-Electric-Coffee-Stirrer-Frother/dp/B07GXPDLYQ/ref=sr_1_25?qid=1672923591&amp;s=kitchen&amp;sr=1-25</t>
  </si>
  <si>
    <t>B01C8P29N0</t>
  </si>
  <si>
    <t>R.D. &amp; COMPANY Majesty DX 6 1000-Watt Dry Iron (White)</t>
  </si>
  <si>
    <t>https://m.media-amazon.com/images/W/WEBP_402378-T2/images/I/31ke2NdHJ-L._SY300_SX300_QL70_FMwebp_.jpg</t>
  </si>
  <si>
    <t>https://www.amazon.in/Bajaj-Majesty-1000-Watt-Iron-White/dp/B01C8P29N0/ref=sr_1_26?qid=1672923591&amp;s=kitchen&amp;sr=1-26</t>
  </si>
  <si>
    <t>B08KDBLMQP</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</si>
  <si>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</si>
  <si>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</si>
  <si>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</si>
  <si>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</si>
  <si>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</si>
  <si>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</si>
  <si>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https://m.media-amazon.com/images/W/WEBP_402378-T1/images/I/31991seDfcL._SY300_SX300_QL70_FMwebp_.jpg</t>
  </si>
  <si>
    <t>https://www.amazon.in/Havells-Instanio-3-Litre-Instant-Geyser/dp/B078JDNZJ8/ref=sr_1_28?qid=1672923591&amp;s=kitchen&amp;sr=1-28</t>
  </si>
  <si>
    <t>B01M5F614J</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</si>
  <si>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</si>
  <si>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</si>
  <si>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</si>
  <si>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</si>
  <si>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</si>
  <si>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</si>
  <si>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</si>
  <si>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</si>
  <si>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</si>
  <si>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https://m.media-amazon.com/images/W/WEBP_402378-T2/images/I/31zh7GQSkfL._SX300_SY300_QL70_FMwebp_.jpg</t>
  </si>
  <si>
    <t>https://www.amazon.in/Bajaj-Splendora-Instant-Water-Heater/dp/B097R2V1W8/ref=sr_1_28?qid=1672923592&amp;s=kitchen&amp;sr=1-28</t>
  </si>
  <si>
    <t>B07YR26BJ3</t>
  </si>
  <si>
    <t>Power - 2000 W|Capacity - 1.8 L|Durable and Long-lasting</t>
  </si>
  <si>
    <t>https://m.media-amazon.com/images/I/4150hW2kHwL._SX300_SY300_QL70_FMwebp_.jpg</t>
  </si>
  <si>
    <t>https://www.amazon.in/KENT-Elegant-Electric-Kettle-Silver/dp/B07YR26BJ3/ref=sr_1_29?qid=1672923592&amp;s=kitchen&amp;sr=1-29</t>
  </si>
  <si>
    <t>B097R45BH8</t>
  </si>
  <si>
    <t>Copper element with efficient longer life|Suitable for 8 bar pressure|Unique Weldfree joint in outer metal body|It comes with Titanium glass lined enamel coated mild steel tank|Installation is not provided free by the brand</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</si>
  <si>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</si>
  <si>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</si>
  <si>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</si>
  <si>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</si>
  <si>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</si>
  <si>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</si>
  <si>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</si>
  <si>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</si>
  <si>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</si>
  <si>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</si>
  <si>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</si>
  <si>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</si>
  <si>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</si>
  <si>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</si>
  <si>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</si>
  <si>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</si>
  <si>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</si>
  <si>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</si>
  <si>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</si>
  <si>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</si>
  <si>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</si>
  <si>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</si>
  <si>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</si>
  <si>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</si>
  <si>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</si>
  <si>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</si>
  <si>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</si>
  <si>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</si>
  <si>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</si>
  <si>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</si>
  <si>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</si>
  <si>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</si>
  <si>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</si>
  <si>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</si>
  <si>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</si>
  <si>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</si>
  <si>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</si>
  <si>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https://m.media-amazon.com/images/I/41Y8kHM144L._SY300_SX300_QL70_FMwebp_.jpg</t>
  </si>
  <si>
    <t>https://www.amazon.in/Prestige-PIC-20-Induction-Cooktop/dp/B00YMJ0OI8/ref=sr_1_43?qid=1672923592&amp;s=kitchen&amp;sr=1-43</t>
  </si>
  <si>
    <t>B0B8XNPQPN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</si>
  <si>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</si>
  <si>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https://m.media-amazon.com/images/I/31Jad8ITgaL._SX300_SY300_QL70_FMwebp_.jpg</t>
  </si>
  <si>
    <t>https://www.amazon.in/Pigeon-Healthifry-Circulation-Technology-Non-Stick/dp/B0B8XNPQPN/ref=sr_1_44?qid=1672923592&amp;s=kitchen&amp;sr=1-44</t>
  </si>
  <si>
    <t>B0814P4L98</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</si>
  <si>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</si>
  <si>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https://m.media-amazon.com/images/I/41oxCycQ4BL._SX300_SY300_QL70_FMwebp_.jpg</t>
  </si>
  <si>
    <t>https://www.amazon.in/PrettyKrafts-Laundry-Basket-Clothes-Handles/dp/B0814P4L98/ref=sr_1_45?qid=1672923592&amp;s=kitchen&amp;sr=1-45</t>
  </si>
  <si>
    <t>B008QTK47Q</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</si>
  <si>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</si>
  <si>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</si>
  <si>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</si>
  <si>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</si>
  <si>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</si>
  <si>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</si>
  <si>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</si>
  <si>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</si>
  <si>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</si>
  <si>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</si>
  <si>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</si>
  <si>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</si>
  <si>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</si>
  <si>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https://m.media-amazon.com/images/I/41HqmhflMWL._SX300_SY300_QL70_FMwebp_.jpg</t>
  </si>
  <si>
    <t>https://www.amazon.in/Pigeon-Stainless-boiling-Instant-Noodles/dp/B09Y5FZK9N/ref=sr_1_50?qid=1672923592&amp;s=kitchen&amp;sr=1-50</t>
  </si>
  <si>
    <t>B09J2SCVQT</t>
  </si>
  <si>
    <t>Make Smoothies and Juices within seconds.|Also suitable for dry grinding, chutneys and dips|Powerful 500 W copper motor can grind almost any food.|Best in the segment customer support and quality|Includes easy to make and carry sipper jar</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</si>
  <si>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</si>
  <si>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</si>
  <si>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</si>
  <si>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</si>
  <si>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</si>
  <si>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</si>
  <si>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</si>
  <si>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</si>
  <si>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</si>
  <si>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https://m.media-amazon.com/images/W/WEBP_402378-T2/images/I/410H+3lohIL._SX300_SY300_.jpg</t>
  </si>
  <si>
    <t>https://www.amazon.in/Havells-Cista-room-Heater/dp/B078KRFWQB/ref=sr_1_52?qid=1672923593&amp;s=kitchen&amp;sr=1-52</t>
  </si>
  <si>
    <t>B07SRM58TP</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</si>
  <si>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</si>
  <si>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</si>
  <si>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</si>
  <si>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</si>
  <si>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</si>
  <si>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</si>
  <si>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</si>
  <si>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</si>
  <si>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</si>
  <si>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</si>
  <si>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</si>
  <si>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</si>
  <si>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</si>
  <si>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</si>
  <si>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</si>
  <si>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</si>
  <si>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</si>
  <si>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</si>
  <si>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</si>
  <si>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</si>
  <si>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</si>
  <si>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</si>
  <si>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https://m.media-amazon.com/images/I/41vK2c5b-lL._SX300_SY300_QL70_FMwebp_.jpg</t>
  </si>
  <si>
    <t>https://www.amazon.in/Butterfly-Jet-Elite-750-Watt-Grinder/dp/B07DGD4Z4C/ref=sr_1_59?qid=1672923593&amp;s=kitchen&amp;sr=1-59</t>
  </si>
  <si>
    <t>B07GMFY9QM</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</si>
  <si>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</si>
  <si>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</si>
  <si>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</si>
  <si>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</si>
  <si>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</si>
  <si>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</si>
  <si>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</si>
  <si>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</si>
  <si>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</si>
  <si>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</si>
  <si>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https://m.media-amazon.com/images/I/41twHEBU-LL._SX300_SY300_QL70_FMwebp_.jpg</t>
  </si>
  <si>
    <t>https://www.amazon.in/Amazon-Basics-Electric-Kettle-Stainless/dp/B0B2DZ5S6R/ref=sr_1_63?qid=1672923593&amp;s=kitchen&amp;sr=1-63</t>
  </si>
  <si>
    <t>B07S851WX5</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</si>
  <si>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</si>
  <si>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</si>
  <si>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</si>
  <si>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</si>
  <si>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</si>
  <si>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</si>
  <si>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</si>
  <si>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</si>
  <si>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</si>
  <si>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</si>
  <si>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</si>
  <si>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</si>
  <si>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</si>
  <si>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</si>
  <si>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</si>
  <si>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</si>
  <si>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</si>
  <si>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</si>
  <si>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</si>
  <si>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</si>
  <si>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</si>
  <si>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</si>
  <si>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</si>
  <si>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</si>
  <si>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</si>
  <si>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</si>
  <si>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</si>
  <si>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</si>
  <si>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</si>
  <si>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</si>
  <si>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</si>
  <si>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</si>
  <si>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</si>
  <si>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</si>
  <si>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</si>
  <si>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</si>
  <si>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</si>
  <si>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</si>
  <si>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</si>
  <si>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</si>
  <si>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</si>
  <si>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</si>
  <si>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</si>
  <si>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</si>
  <si>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</si>
  <si>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</si>
  <si>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</si>
  <si>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</si>
  <si>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</si>
  <si>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https://m.media-amazon.com/images/W/WEBP_402378-T1/images/I/31Tz8DcmevL._SX300_SY300_QL70_FMwebp_.jpg</t>
  </si>
  <si>
    <t>https://www.amazon.in/Crompton-Arno-Neo-ASWH-3015-Star-Rated/dp/B08GSQXLJ2/ref=sr_1_79?qid=1672923595&amp;s=kitchen&amp;sr=1-79</t>
  </si>
  <si>
    <t>B01M5B0TPW</t>
  </si>
  <si>
    <t>Material: Plastic Body- Plastic Bowl- SS Blades|Contents: 1N Motor Unit- 1N Chopping Container- 1 Blade set- 1N Rubber Lid &amp; 1 User Manual</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</si>
  <si>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</si>
  <si>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</si>
  <si>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</si>
  <si>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</si>
  <si>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</si>
  <si>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</si>
  <si>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</si>
  <si>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</si>
  <si>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</si>
  <si>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</si>
  <si>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</si>
  <si>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</si>
  <si>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</si>
  <si>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</si>
  <si>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</si>
  <si>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</si>
  <si>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https://m.media-amazon.com/images/I/31b0ZuxuesL._SY300_SX300_QL70_FMwebp_.jpg</t>
  </si>
  <si>
    <t>https://www.amazon.in/Amazon-Basics-Adjustable-Thermostat-certified/dp/B09ZTZ9N3Q/ref=sr_1_86?qid=1672923595&amp;s=kitchen&amp;sr=1-86</t>
  </si>
  <si>
    <t>B083P71WKK</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</si>
  <si>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</si>
  <si>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</si>
  <si>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</si>
  <si>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</si>
  <si>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</si>
  <si>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</si>
  <si>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</si>
  <si>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</si>
  <si>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</si>
  <si>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</si>
  <si>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</si>
  <si>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</si>
  <si>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</si>
  <si>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https://m.media-amazon.com/images/W/WEBP_402378-T1/images/I/51o1OVswrGS._SY445_SX342_QL70_FMwebp_.jpg</t>
  </si>
  <si>
    <t>https://www.amazon.in/Bulfyss-Stainless-Weighing-Nutrition-Warranty/dp/B0949FPSFY/ref=sr_1_93?qid=1672923595&amp;s=kitchen&amp;sr=1-93</t>
  </si>
  <si>
    <t>B08F47T4X5</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</si>
  <si>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</si>
  <si>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https://m.media-amazon.com/images/I/51swXR+r2xL._SY300_SX300_.jpg</t>
  </si>
  <si>
    <t>https://www.amazon.in/VR-Pcs-Different-Multi-Color-Multicolor/dp/B08F47T4X5/ref=sr_1_94?qid=1672923595&amp;s=kitchen&amp;sr=1-94</t>
  </si>
  <si>
    <t>B01M0505SJ</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</si>
  <si>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</si>
  <si>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</si>
  <si>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</si>
  <si>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</si>
  <si>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</si>
  <si>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</si>
  <si>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</si>
  <si>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</si>
  <si>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</si>
  <si>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https://m.media-amazon.com/images/W/WEBP_402378-T1/images/I/31Di52QEVdL._SX300_SY300_QL70_FMwebp_.jpg</t>
  </si>
  <si>
    <t>https://www.amazon.in/Bajaj-RX-11-2000-Watt-Convector/dp/B009P2LITG/ref=sr_1_98?qid=1672923595&amp;s=kitchen&amp;sr=1-98</t>
  </si>
  <si>
    <t>B00V9NHDI4</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</si>
  <si>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</si>
  <si>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</si>
  <si>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</si>
  <si>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</si>
  <si>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</si>
  <si>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</si>
  <si>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</si>
  <si>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</si>
  <si>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</si>
  <si>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</si>
  <si>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</si>
  <si>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</si>
  <si>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</si>
  <si>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</si>
  <si>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</si>
  <si>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</si>
  <si>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</si>
  <si>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</si>
  <si>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</si>
  <si>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</si>
  <si>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</si>
  <si>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</si>
  <si>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</si>
  <si>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https://m.media-amazon.com/images/I/31XMh-zc1IL._SX300_SY300_QL70_FMwebp_.jpg</t>
  </si>
  <si>
    <t>https://www.amazon.in/Bajaj-Waterproof-Watts-Immersion-Heater/dp/B08MV82R99/ref=sr_1_101?qid=1672923596&amp;s=kitchen&amp;sr=1-101</t>
  </si>
  <si>
    <t>B09VKWGZD7</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</si>
  <si>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</si>
  <si>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https://m.media-amazon.com/images/W/WEBP_402378-T1/images/I/416t5HILjUL._SX300_SY300_QL70_FMwebp_.jpg</t>
  </si>
  <si>
    <t>https://www.amazon.in/Supreme-Pressure-Portable-Cleaning-Purpose/dp/B09VKWGZD7/ref=sr_1_102?qid=1672923596&amp;s=kitchen&amp;sr=1-102</t>
  </si>
  <si>
    <t>B009P2LK80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</si>
  <si>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</si>
  <si>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</si>
  <si>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</si>
  <si>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</si>
  <si>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</si>
  <si>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</si>
  <si>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</si>
  <si>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</si>
  <si>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</si>
  <si>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</si>
  <si>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</si>
  <si>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</si>
  <si>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</si>
  <si>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</si>
  <si>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</si>
  <si>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</si>
  <si>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</si>
  <si>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</si>
  <si>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</si>
  <si>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</si>
  <si>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</si>
  <si>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https://m.media-amazon.com/images/W/WEBP_402378-T2/images/I/415mgfOmzUS._SX300_SY300_QL70_FMwebp_.jpg</t>
  </si>
  <si>
    <t>https://www.amazon.in/Milton-Electric-Stainless-Kettle-Litres/dp/B091V8HK8Z/ref=sr_1_108?qid=1672923596&amp;s=kitchen&amp;sr=1-108</t>
  </si>
  <si>
    <t>B071VNHMX2</t>
  </si>
  <si>
    <t>Frequency: 50-60 Hz, Wattage: 830 W, Integrated cord storage,operating Voltage: 220 - 240 volts. Power : 760-900 W</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</si>
  <si>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</si>
  <si>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</si>
  <si>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</si>
  <si>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</si>
  <si>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https://m.media-amazon.com/images/I/41v9yj848iL._SX300_SY300_QL70_FMwebp_.jpg</t>
  </si>
  <si>
    <t>https://www.amazon.in/Crompton-Insta-Comfy-Heater-Settings/dp/B08MVSGXMY/ref=sr_1_110?qid=1672923596&amp;s=kitchen&amp;sr=1-110</t>
  </si>
  <si>
    <t>B00H0B29DI</t>
  </si>
  <si>
    <t>Meant for Spot Heating|Ideal for a small room only, i.e., up to 12 sq. ft|Twin Turbo Design for fast &amp; efficient heating|Side Vents to draw in air easily|ISI Mark|Inbuilt fan ensure instant heating|Customer Care Number: 18133111</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</si>
  <si>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</si>
  <si>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</si>
  <si>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</si>
  <si>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</si>
  <si>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</si>
  <si>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</si>
  <si>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</si>
  <si>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</si>
  <si>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</si>
  <si>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</si>
  <si>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</si>
  <si>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</si>
  <si>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https://m.media-amazon.com/images/W/WEBP_402378-T1/images/I/31D9nttNSPL._SX300_SY300_QL70_FMwebp_.jpg</t>
  </si>
  <si>
    <t>https://www.amazon.in/Lifelong-LLMG93-Stainless-Liquidizing-Warranty/dp/B09GYBZPHF/ref=sr_1_118?qid=1672923596&amp;s=kitchen&amp;sr=1-118</t>
  </si>
  <si>
    <t>B0B4KPCBSH</t>
  </si>
  <si>
    <t>BATTERIES ARE SOLD SEPARATELY|2AA Batteries are recommended|New Batteries are recommended to work properly|Frothes milk up in 15-20 seconds.|Can be used for both cold and hot milk.</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</si>
  <si>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</si>
  <si>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</si>
  <si>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</si>
  <si>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</si>
  <si>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</si>
  <si>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</si>
  <si>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</si>
  <si>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</si>
  <si>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</si>
  <si>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</si>
  <si>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</si>
  <si>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</si>
  <si>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</si>
  <si>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</si>
  <si>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</si>
  <si>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</si>
  <si>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</si>
  <si>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</si>
  <si>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</si>
  <si>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</si>
  <si>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</si>
  <si>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</si>
  <si>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</si>
  <si>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</si>
  <si>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</si>
  <si>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https://m.media-amazon.com/images/I/41PhEVR4X4L._SX300_SY300_QL70_FMwebp_.jpg</t>
  </si>
  <si>
    <t>https://www.amazon.in/Bajaj-Majesty-Filled-Radiator-Heater/dp/B01N1XVVLC/ref=sr_1_125?qid=1672923597&amp;s=kitchen&amp;sr=1-125</t>
  </si>
  <si>
    <t>B00O2R38C4</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</si>
  <si>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</si>
  <si>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</si>
  <si>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</si>
  <si>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</si>
  <si>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</si>
  <si>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https://m.media-amazon.com/images/I/31iKMkOV-DL._SX300_SY300_QL70_FMwebp_.jpg</t>
  </si>
  <si>
    <t>https://www.amazon.in/electric-Kettle-Double-Triple-Protection/dp/B0B2CZTCL2/ref=sr_1_127?qid=1672923597&amp;s=kitchen&amp;sr=1-127</t>
  </si>
  <si>
    <t>B00PVT30YI</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</si>
  <si>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</si>
  <si>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</si>
  <si>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</si>
  <si>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</si>
  <si>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</si>
  <si>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</si>
  <si>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https://m.media-amazon.com/images/I/41k+HQz9JbL._SX300_SY300_.jpg</t>
  </si>
  <si>
    <t>https://www.amazon.in/Ikea-903-391-72-Sealing-assorted-30-pack/dp/B00SH18114/ref=sr_1_129_mod_primary_new?qid=1672923597&amp;s=kitchen&amp;sbo=RZvfv%2F%2FHxDF%2BO5021pAnSA%3D%3D&amp;sr=1-129</t>
  </si>
  <si>
    <t>B00E9G8KOY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</si>
  <si>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</si>
  <si>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https://m.media-amazon.com/images/I/41OxPvBpwYL._SX300_SY300_QL70_FMwebp_.jpg</t>
  </si>
  <si>
    <t>https://www.amazon.in/HUL-Pureit-Germkill-Classic-Purifier/dp/B00E9G8KOY/ref=sr_1_130?qid=1672923597&amp;s=kitchen&amp;sr=1-130</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</si>
  <si>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</si>
  <si>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</si>
  <si>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</si>
  <si>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</si>
  <si>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</si>
  <si>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</si>
  <si>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</si>
  <si>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</si>
  <si>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</si>
  <si>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</si>
  <si>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</si>
  <si>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</si>
  <si>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</si>
  <si>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</si>
  <si>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</si>
  <si>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</si>
  <si>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</si>
  <si>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</si>
  <si>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</si>
  <si>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</si>
  <si>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https://m.media-amazon.com/images/W/WEBP_402378-T1/images/I/41opVWa6H1L._SX300_SY300_QL70_FMwebp_.jpg</t>
  </si>
  <si>
    <t>https://www.amazon.in/Butterfly-Smart-750-Watt-Mixer-Grinder/dp/B075JJ5NQC/ref=sr_1_135?qid=1672923597&amp;s=kitchen&amp;sr=1-135</t>
  </si>
  <si>
    <t>B0B5KZ3C53</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</si>
  <si>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</si>
  <si>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</si>
  <si>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</si>
  <si>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</si>
  <si>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</si>
  <si>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</si>
  <si>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</si>
  <si>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</si>
  <si>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</si>
  <si>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</si>
  <si>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</si>
  <si>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</si>
  <si>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</si>
  <si>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</si>
  <si>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</si>
  <si>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</si>
  <si>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</si>
  <si>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</si>
  <si>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</si>
  <si>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</si>
  <si>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</si>
  <si>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</si>
  <si>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</si>
  <si>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</si>
  <si>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</si>
  <si>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</si>
  <si>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</si>
  <si>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</si>
  <si>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</si>
  <si>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</si>
  <si>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</si>
  <si>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</si>
  <si>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</si>
  <si>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</si>
  <si>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</si>
  <si>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</si>
  <si>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</si>
  <si>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</si>
  <si>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</si>
  <si>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</si>
  <si>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</si>
  <si>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</si>
  <si>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</si>
  <si>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</si>
  <si>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</si>
  <si>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</si>
  <si>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</si>
  <si>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</si>
  <si>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</si>
  <si>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</si>
  <si>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</si>
  <si>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</si>
  <si>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</si>
  <si>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</si>
  <si>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</si>
  <si>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</si>
  <si>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</si>
  <si>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</si>
  <si>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</si>
  <si>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</si>
  <si>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</si>
  <si>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</si>
  <si>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</si>
  <si>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</si>
  <si>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</si>
  <si>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</si>
  <si>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</si>
  <si>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</si>
  <si>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</si>
  <si>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</si>
  <si>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</si>
  <si>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</si>
  <si>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</si>
  <si>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</si>
  <si>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</si>
  <si>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</si>
  <si>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</si>
  <si>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</si>
  <si>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</si>
  <si>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</si>
  <si>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</si>
  <si>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</si>
  <si>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</si>
  <si>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</si>
  <si>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</si>
  <si>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</si>
  <si>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</si>
  <si>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</si>
  <si>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</si>
  <si>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</si>
  <si>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https://m.media-amazon.com/images/W/WEBP_402378-T1/images/I/41-kc5sVOQL._SX300_SY300_QL70_FMwebp_.jpg</t>
  </si>
  <si>
    <t>https://www.amazon.in/CookJoy-CJ1600WPC-Induction-cooktop-Black/dp/B09NBZ36F7/ref=sr_1_163?qid=1672923598&amp;s=kitchen&amp;sr=1-163</t>
  </si>
  <si>
    <t>B0912WJ87V</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</si>
  <si>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</si>
  <si>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</si>
  <si>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</si>
  <si>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</si>
  <si>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</si>
  <si>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https://m.media-amazon.com/images/W/WEBP_402378-T1/images/I/314HwKNEFEL._SX300_SY300_QL70_FMwebp_.jpg</t>
  </si>
  <si>
    <t>https://www.amazon.in/2000-Watt-Heater-White-HN-2500-India/dp/B0BMTZ4T1D/ref=sr_1_165?qid=1672923598&amp;s=kitchen&amp;sr=1-165</t>
  </si>
  <si>
    <t>B07Z51CGGH</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</si>
  <si>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</si>
  <si>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</si>
  <si>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</si>
  <si>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</si>
  <si>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</si>
  <si>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</si>
  <si>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</si>
  <si>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</si>
  <si>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</si>
  <si>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https://m.media-amazon.com/images/W/WEBP_402378-T1/images/I/31MVkjIpLiL._SX300_SY300_QL70_FMwebp_.jpg</t>
  </si>
  <si>
    <t>https://www.amazon.in/Philips-Collection-HL1655-00-250-Watt/dp/B00YQLG7GK/ref=sr_1_169?qid=1672923598&amp;s=kitchen&amp;sr=1-169</t>
  </si>
  <si>
    <t>B00SMJPA9C</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</si>
  <si>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</si>
  <si>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</si>
  <si>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</si>
  <si>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</si>
  <si>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</si>
  <si>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</si>
  <si>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</si>
  <si>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</si>
  <si>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</si>
  <si>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</si>
  <si>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</si>
  <si>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</si>
  <si>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</si>
  <si>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</si>
  <si>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</si>
  <si>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</si>
  <si>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</si>
  <si>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</si>
  <si>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</si>
  <si>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</si>
  <si>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</si>
  <si>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</si>
  <si>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</si>
  <si>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</si>
  <si>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</si>
  <si>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</si>
  <si>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</si>
  <si>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</si>
  <si>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</si>
  <si>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</si>
  <si>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</si>
  <si>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</si>
  <si>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</si>
  <si>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</si>
  <si>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</si>
  <si>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</si>
  <si>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</si>
  <si>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</si>
  <si>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</si>
  <si>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</si>
  <si>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</si>
  <si>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https://m.media-amazon.com/images/W/WEBP_402378-T1/images/I/31ixn2s6IbL._SX300_SY300_QL70_FMwebp_.jpg</t>
  </si>
  <si>
    <t>https://www.amazon.in/Eureka-Forbes-Powerful-Technology-GFCDSFSVL00000/dp/B09FZ89DK6/ref=sr_1_180?qid=1672923600&amp;s=kitchen&amp;sr=1-180</t>
  </si>
  <si>
    <t>B0811VCGL5</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</si>
  <si>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</si>
  <si>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</si>
  <si>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</si>
  <si>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</si>
  <si>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</si>
  <si>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</si>
  <si>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</si>
  <si>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</si>
  <si>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</si>
  <si>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</si>
  <si>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https://m.media-amazon.com/images/W/WEBP_402378-T2/images/I/31CM9HiuvRL._SX300_SY300_QL70_FMwebp_.jpg</t>
  </si>
  <si>
    <t>https://www.amazon.in/Havells-Ambrose-1200mm-Ceiling-Gold/dp/B01LYU3BZF/ref=sr_1_187?qid=1672923600&amp;s=kitchen&amp;sr=1-187</t>
  </si>
  <si>
    <t>B083RC4WFJ</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</si>
  <si>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</si>
  <si>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</si>
  <si>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</si>
  <si>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</si>
  <si>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</si>
  <si>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</si>
  <si>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</si>
  <si>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</si>
  <si>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</si>
  <si>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</si>
  <si>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</si>
  <si>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</si>
  <si>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</si>
  <si>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</si>
  <si>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</si>
  <si>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</si>
  <si>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</si>
  <si>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</si>
  <si>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</si>
  <si>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</si>
  <si>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</si>
  <si>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https://m.media-amazon.com/images/W/WEBP_402378-T2/images/I/313jBpnrJVL._SX300_SY300_QL70_FMwebp_.jpg</t>
  </si>
  <si>
    <t>https://www.amazon.in/Bajaj-ATX-750-Watt-Pop-up-Toaster/dp/B0073QGKAS/ref=sr_1_194?qid=1672923600&amp;s=kitchen&amp;sr=1-194</t>
  </si>
  <si>
    <t>B08GJ57MKL</t>
  </si>
  <si>
    <t>Coway</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</si>
  <si>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</si>
  <si>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</si>
  <si>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</si>
  <si>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</si>
  <si>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</si>
  <si>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</si>
  <si>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</si>
  <si>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</si>
  <si>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</si>
  <si>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</si>
  <si>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</si>
  <si>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</si>
  <si>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</si>
  <si>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</si>
  <si>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</si>
  <si>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</si>
  <si>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</si>
  <si>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</si>
  <si>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</si>
  <si>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</si>
  <si>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</si>
  <si>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</si>
  <si>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</si>
  <si>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</si>
  <si>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</si>
  <si>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</si>
  <si>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</si>
  <si>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</si>
  <si>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</si>
  <si>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</si>
  <si>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</si>
  <si>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</si>
  <si>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https://m.media-amazon.com/images/W/WEBP_402378-T1/images/I/31DXRMiRYLL._SX300_SY300_QL70_FMwebp_.jpg</t>
  </si>
  <si>
    <t>https://www.amazon.in/V-Guard-Divino-Storage-15-Vertical/dp/B08WRKSF9D/ref=sr_1_201?qid=1672923601&amp;s=kitchen&amp;sr=1-201</t>
  </si>
  <si>
    <t>B09R83SFYV</t>
  </si>
  <si>
    <t>AFTER SALES SERVICE Tailoring Machine is user-friendly. Please Contact Us by EMAIL if there is any issue during operation. We are always here and happy to assist every customer.</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</si>
  <si>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</si>
  <si>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</si>
  <si>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</si>
  <si>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</si>
  <si>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</si>
  <si>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</si>
  <si>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</si>
  <si>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</si>
  <si>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</si>
  <si>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</si>
  <si>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</si>
  <si>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</si>
  <si>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</si>
  <si>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</si>
  <si>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</si>
  <si>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</si>
  <si>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</si>
  <si>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</si>
  <si>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</si>
  <si>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</si>
  <si>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https://m.media-amazon.com/images/I/31JaiYt3IRL._SX300_SY300_QL70_FMwebp_.jpg</t>
  </si>
  <si>
    <t>https://www.amazon.in/Philips-Handheld-Garment-Steamer-Purple/dp/B07DXRGWDJ/ref=sr_1_207?qid=1672923601&amp;s=kitchen&amp;sr=1-207</t>
  </si>
  <si>
    <t>B08243SKCK</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</si>
  <si>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</si>
  <si>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</si>
  <si>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</si>
  <si>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</si>
  <si>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</si>
  <si>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</si>
  <si>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</si>
  <si>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</si>
  <si>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</si>
  <si>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https://m.media-amazon.com/images/I/51YNXPOgNML._SX300_SY300_QL70_FMwebp_.jpg</t>
  </si>
  <si>
    <t>https://www.amazon.in/Kuber-Industries-Waterproof-Organizer-CTKTC034616/dp/B083J64CBB/ref=sr_1_214?qid=1672923601&amp;s=kitchen&amp;sr=1-214</t>
  </si>
  <si>
    <t>B08JV91JTK</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</si>
  <si>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</si>
  <si>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</si>
  <si>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</si>
  <si>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</si>
  <si>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</si>
  <si>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</si>
  <si>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</si>
  <si>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</si>
  <si>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</si>
  <si>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</si>
  <si>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</si>
  <si>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</si>
  <si>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</si>
  <si>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</si>
  <si>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</si>
  <si>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</si>
  <si>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</si>
  <si>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</si>
  <si>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https://m.media-amazon.com/images/W/WEBP_402378-T1/images/I/41JnGOKI2dL._SX300_SY300_QL70_FMwebp_.jpg</t>
  </si>
  <si>
    <t>https://www.amazon.in/Rico-Japanese-Technology-Rechargeable-Replacement/dp/B09KPXTZXN/ref=sr_1_220?qid=1672923601&amp;s=kitchen&amp;sr=1-220</t>
  </si>
  <si>
    <t>B078HG2ZPS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</si>
  <si>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</si>
  <si>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https://m.media-amazon.com/images/I/414JLnTlLnL._SY300_SX300_QL70_FMwebp_.jpg</t>
  </si>
  <si>
    <t>https://www.amazon.in/Butterfly-150-Watt-Grinder-Scrapper-Attachment/dp/B078HG2ZPS/ref=sr_1_221?qid=1672923601&amp;s=kitchen&amp;sr=1-221</t>
  </si>
  <si>
    <t>B07N2MGB3G</t>
  </si>
  <si>
    <t>Bake, Grill, Toast and more|1 Year Manufacturer's Warranty|Automatic Thermostat I Auto Shut Off I Ready Bell. Cavity Material: Stainless Steel|Heat resistant tempered glass window with Cool Touch Handle|Adjustable temperature from 100¬∞C to 250¬∞C</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</si>
  <si>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</si>
  <si>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</si>
  <si>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</si>
  <si>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</si>
  <si>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</si>
  <si>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</si>
  <si>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</si>
  <si>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</si>
  <si>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</si>
  <si>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</si>
  <si>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</si>
  <si>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</si>
  <si>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</si>
  <si>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</si>
  <si>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</si>
  <si>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</si>
  <si>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</si>
  <si>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</si>
  <si>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</si>
  <si>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</si>
  <si>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</si>
  <si>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</si>
  <si>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</si>
  <si>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</si>
  <si>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</si>
  <si>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</si>
  <si>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</si>
  <si>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</si>
  <si>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</si>
  <si>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</si>
  <si>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</si>
  <si>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</si>
  <si>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</si>
  <si>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</si>
  <si>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</si>
  <si>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</si>
  <si>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</si>
  <si>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</si>
  <si>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</si>
  <si>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</si>
  <si>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</si>
  <si>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</si>
  <si>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</si>
  <si>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</si>
  <si>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</si>
  <si>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</si>
  <si>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</si>
  <si>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</si>
  <si>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</si>
  <si>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</si>
  <si>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</si>
  <si>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</si>
  <si>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</si>
  <si>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</si>
  <si>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</si>
  <si>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</si>
  <si>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https://m.media-amazon.com/images/W/WEBP_402378-T1/images/I/31qZm3DyDhL._SX300_SY300_QL70_FMwebp_.jpg</t>
  </si>
  <si>
    <t>https://www.amazon.in/Wipro-Electric-Stainless-Automatic-VB021070/dp/B099Z83VRC/ref=sr_1_237?qid=1672923603&amp;s=kitchen&amp;sr=1-237</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</si>
  <si>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</si>
  <si>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</si>
  <si>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</si>
  <si>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</si>
  <si>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</si>
  <si>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</si>
  <si>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</si>
  <si>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</si>
  <si>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</si>
  <si>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</si>
  <si>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</si>
  <si>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</si>
  <si>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</si>
  <si>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</si>
  <si>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</si>
  <si>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</si>
  <si>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</si>
  <si>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</si>
  <si>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</si>
  <si>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</si>
  <si>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</si>
  <si>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</si>
  <si>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</si>
  <si>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</si>
  <si>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</si>
  <si>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</si>
  <si>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</si>
  <si>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</si>
  <si>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</si>
  <si>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</si>
  <si>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</si>
  <si>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</si>
  <si>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</si>
  <si>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</si>
  <si>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</si>
  <si>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</si>
  <si>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</si>
  <si>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</si>
  <si>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</si>
  <si>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</si>
  <si>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</si>
  <si>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</si>
  <si>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</si>
  <si>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</si>
  <si>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</si>
  <si>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</si>
  <si>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</si>
  <si>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</si>
  <si>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</si>
  <si>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</si>
  <si>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</si>
  <si>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</si>
  <si>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</si>
  <si>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</si>
  <si>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</si>
  <si>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</si>
  <si>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</si>
  <si>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</si>
  <si>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</si>
  <si>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</si>
  <si>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</si>
  <si>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</si>
  <si>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</si>
  <si>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</si>
  <si>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</si>
  <si>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</si>
  <si>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</si>
  <si>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</si>
  <si>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</si>
  <si>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</si>
  <si>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</si>
  <si>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</si>
  <si>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</si>
  <si>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</si>
  <si>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</si>
  <si>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</si>
  <si>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</si>
  <si>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</si>
  <si>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</si>
  <si>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</si>
  <si>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</si>
  <si>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https://m.media-amazon.com/images/I/51i84+E-LgL._SY300_SX300_.jpg</t>
  </si>
  <si>
    <t>https://www.amazon.in/Wonderchef-Nutri-Blend-63152293-400-Watt-Grinder/dp/B071R3LHFM/ref=sr_1_255?qid=1672923605&amp;s=kitchen&amp;sr=1-255</t>
  </si>
  <si>
    <t>B086X18Q71</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</si>
  <si>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</si>
  <si>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</si>
  <si>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</si>
  <si>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</si>
  <si>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</si>
  <si>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</si>
  <si>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</si>
  <si>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</si>
  <si>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</si>
  <si>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</si>
  <si>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</si>
  <si>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</si>
  <si>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</si>
  <si>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</si>
  <si>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</si>
  <si>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</si>
  <si>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</si>
  <si>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</si>
  <si>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</si>
  <si>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</si>
  <si>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</si>
  <si>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</si>
  <si>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</si>
  <si>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</si>
  <si>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</si>
  <si>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</si>
  <si>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</si>
  <si>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</si>
  <si>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</si>
  <si>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</si>
  <si>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</si>
  <si>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</si>
  <si>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</si>
  <si>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</si>
  <si>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</si>
  <si>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</si>
  <si>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</si>
  <si>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</si>
  <si>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</si>
  <si>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</si>
  <si>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</si>
  <si>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</si>
  <si>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</si>
  <si>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</si>
  <si>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</si>
  <si>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</si>
  <si>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</si>
  <si>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</si>
  <si>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</si>
  <si>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</si>
  <si>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</si>
  <si>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</si>
  <si>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</si>
  <si>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</si>
  <si>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</si>
  <si>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</si>
  <si>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</si>
  <si>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</si>
  <si>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</si>
  <si>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</si>
  <si>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</si>
  <si>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</si>
  <si>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</si>
  <si>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</si>
  <si>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</si>
  <si>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</si>
  <si>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</si>
  <si>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</si>
  <si>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</si>
  <si>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</si>
  <si>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</si>
  <si>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</si>
  <si>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</si>
  <si>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</si>
  <si>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</si>
  <si>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https://m.media-amazon.com/images/W/WEBP_402378-T1/images/I/31i-KNZeKML._SX300_SY300_QL70_FMwebp_.jpg</t>
  </si>
  <si>
    <t>https://www.amazon.in/Hindware-Atlantic-Instant-Heating-Stainless/dp/B0BCKJJN8R/ref=sr_1_275?qid=1672923606&amp;s=kitchen&amp;sr=1-275</t>
  </si>
  <si>
    <t>B008P7IF02</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</si>
  <si>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</si>
  <si>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</si>
  <si>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</si>
  <si>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</si>
  <si>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</si>
  <si>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</si>
  <si>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</si>
  <si>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</si>
  <si>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</si>
  <si>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https://m.media-amazon.com/images/I/41VG2A4BrbL._SX300_SY300_QL70_FMwebp_.jpg</t>
  </si>
  <si>
    <t>https://www.amazon.in/CTEK15L-Premium-Stainless-Electric-Cut-Off/dp/B08C7TYHPB/ref=sr_1_278?qid=1672923606&amp;s=kitchen&amp;sr=1-278</t>
  </si>
  <si>
    <t>B08VJFYH6N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</si>
  <si>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</si>
  <si>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</si>
  <si>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</si>
  <si>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</si>
  <si>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</si>
  <si>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</si>
  <si>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</si>
  <si>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</si>
  <si>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</si>
  <si>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</si>
  <si>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</si>
  <si>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</si>
  <si>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</si>
  <si>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</si>
  <si>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</si>
  <si>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</si>
  <si>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</si>
  <si>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</si>
  <si>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</si>
  <si>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</si>
  <si>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</si>
  <si>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</si>
  <si>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</si>
  <si>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</si>
  <si>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</si>
  <si>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</si>
  <si>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https://m.media-amazon.com/images/I/41nfxayjM9L._SX300_SY300_QL70_FMwebp_.jpg</t>
  </si>
  <si>
    <t>https://www.amazon.in/PrettyKrafts-Folding-Laundry-Clothes-Organiser/dp/B08W9BK4MD/ref=sr_1_288?qid=1672923606&amp;s=kitchen&amp;sr=1-288</t>
  </si>
  <si>
    <t>B09X5HD5T1</t>
  </si>
  <si>
    <t>Frothes milk up in 15-20 seconds.|Can be used for both cold and hot drink.|Requires 2 AA batteries.|Easy to use and clean. Easy and convenient to operate.</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</si>
  <si>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</si>
  <si>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</si>
  <si>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</si>
  <si>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</si>
  <si>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</si>
  <si>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</si>
  <si>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</si>
  <si>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</si>
  <si>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</si>
  <si>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</si>
  <si>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</si>
  <si>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</si>
  <si>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https://m.media-amazon.com/images/I/31t6ATbG1jL._SX300_SY300_QL70_FMwebp_.jpg</t>
  </si>
  <si>
    <t>https://www.amazon.in/House-Quirk-Reusable-Easy-Tear-Multicolour/dp/B09DSQXCM8/ref=sr_1_292?qid=1672923606&amp;s=kitchen&amp;sr=1-292</t>
  </si>
  <si>
    <t>B01M69WCZ6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</si>
  <si>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</si>
  <si>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https://m.media-amazon.com/images/W/WEBP_402378-T2/images/I/21Kb8kWuKTL._SX300_SY300_QL70_FMwebp_.jpg</t>
  </si>
  <si>
    <t>https://www.amazon.in/Allin-Exporters-Ultrasonic-Humidifier-Purifier/dp/B01M69WCZ6/ref=sr_1_293?qid=1672923606&amp;s=kitchen&amp;sr=1-293</t>
  </si>
  <si>
    <t>B0BM9H2NY9</t>
  </si>
  <si>
    <t>Egg Frying Pan</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</si>
  <si>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</si>
  <si>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</si>
  <si>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</si>
  <si>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</si>
  <si>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</si>
  <si>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</si>
  <si>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</si>
  <si>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</si>
  <si>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</si>
  <si>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</si>
  <si>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</si>
  <si>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</si>
  <si>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</si>
  <si>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</si>
  <si>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</si>
  <si>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</si>
  <si>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</si>
  <si>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</si>
  <si>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</si>
  <si>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</si>
  <si>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</si>
  <si>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</si>
  <si>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</si>
  <si>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</si>
  <si>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</si>
  <si>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</si>
  <si>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</si>
  <si>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</si>
  <si>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</si>
  <si>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</si>
  <si>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</si>
  <si>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</si>
  <si>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</si>
  <si>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</si>
  <si>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</si>
  <si>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</si>
  <si>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</si>
  <si>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</si>
  <si>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</si>
  <si>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</si>
  <si>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</si>
  <si>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</si>
  <si>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</si>
  <si>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</si>
  <si>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</si>
  <si>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</si>
  <si>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</si>
  <si>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</si>
  <si>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</si>
  <si>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</si>
  <si>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</si>
  <si>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</si>
  <si>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</si>
  <si>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</si>
  <si>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</si>
  <si>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</si>
  <si>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</si>
  <si>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</si>
  <si>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</si>
  <si>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</si>
  <si>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</si>
  <si>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</si>
  <si>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</si>
  <si>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</si>
  <si>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</si>
  <si>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</si>
  <si>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</si>
  <si>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</si>
  <si>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</si>
  <si>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</si>
  <si>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</si>
  <si>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</si>
  <si>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</si>
  <si>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</si>
  <si>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</si>
  <si>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</si>
  <si>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</si>
  <si>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</si>
  <si>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</si>
  <si>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</si>
  <si>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</si>
  <si>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</si>
  <si>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</si>
  <si>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</si>
  <si>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</si>
  <si>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</si>
  <si>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</si>
  <si>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</si>
  <si>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</si>
  <si>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</si>
  <si>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</si>
  <si>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</si>
  <si>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</si>
  <si>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</si>
  <si>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</si>
  <si>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</si>
  <si>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</si>
  <si>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</si>
  <si>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</si>
  <si>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</si>
  <si>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</si>
  <si>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</si>
  <si>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</si>
  <si>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</si>
  <si>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</si>
  <si>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</si>
  <si>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</si>
  <si>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</si>
  <si>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</si>
  <si>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</si>
  <si>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https://m.media-amazon.com/images/I/41FQI5F2OiL._SX300_SY300_QL70_FMwebp_.jpg</t>
  </si>
  <si>
    <t>https://www.amazon.in/Kuber-Industries-Foldable-Laundry-KUBMART11446/dp/B08VGDBF3B/ref=sr_1_320?qid=1672923609&amp;s=kitchen&amp;sr=1-320</t>
  </si>
  <si>
    <t>B012ELCYUG</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</si>
  <si>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</si>
  <si>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</si>
  <si>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</si>
  <si>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</si>
  <si>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</si>
  <si>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https://m.media-amazon.com/images/I/31W1xfnsOPL._SY300_SX300_QL70_FMwebp_.jpg</t>
  </si>
  <si>
    <t>https://www.amazon.in/Usha-Aurora-Iron-1000-Light/dp/B07S9M8YTY/ref=sr_1_322?qid=1672923609&amp;s=kitchen&amp;sr=1-322</t>
  </si>
  <si>
    <t>B0B19VJXQZ</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</si>
  <si>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</si>
  <si>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</si>
  <si>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</si>
  <si>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</si>
  <si>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</si>
  <si>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</si>
  <si>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</si>
  <si>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</si>
  <si>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</si>
  <si>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</si>
  <si>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</si>
  <si>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</si>
  <si>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</si>
  <si>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</si>
  <si>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</si>
  <si>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</si>
  <si>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</si>
  <si>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</si>
  <si>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https://m.media-amazon.com/images/W/WEBP_402378-T2/images/I/41-76LhAc4S._SX300_SY300_QL70_FMwebp_.jpg</t>
  </si>
  <si>
    <t>https://www.amazon.in/USHA-RapidMix-500-Watt-Copper-Grinder/dp/B08MXJYB2V/ref=sr_1_331?qid=1672923609&amp;s=kitchen&amp;sr=1-331</t>
  </si>
  <si>
    <t>B081B1JL35</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</si>
  <si>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</si>
  <si>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</si>
  <si>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</si>
  <si>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</si>
  <si>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</si>
  <si>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</si>
  <si>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</si>
  <si>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</si>
  <si>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</si>
  <si>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</si>
  <si>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</si>
  <si>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</si>
  <si>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</si>
  <si>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</si>
  <si>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</si>
  <si>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</si>
  <si>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</si>
  <si>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</si>
  <si>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</si>
  <si>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</si>
  <si>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</si>
  <si>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</si>
  <si>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</si>
  <si>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</si>
  <si>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</si>
  <si>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</si>
  <si>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</si>
  <si>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</si>
  <si>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</si>
  <si>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</si>
  <si>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</si>
  <si>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</si>
  <si>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</si>
  <si>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</si>
  <si>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</si>
  <si>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</si>
  <si>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</si>
  <si>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</si>
  <si>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</si>
  <si>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</si>
  <si>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</si>
  <si>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</si>
  <si>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</si>
  <si>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</si>
  <si>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</si>
  <si>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</si>
  <si>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</si>
  <si>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</si>
  <si>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</si>
  <si>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</si>
  <si>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</si>
  <si>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</si>
  <si>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</si>
  <si>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</si>
  <si>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</si>
  <si>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</si>
  <si>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</si>
  <si>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</si>
  <si>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</si>
  <si>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</si>
  <si>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</si>
  <si>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</si>
  <si>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</si>
  <si>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</si>
  <si>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</si>
  <si>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</si>
  <si>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</si>
  <si>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</si>
  <si>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</si>
  <si>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</si>
  <si>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</si>
  <si>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</si>
  <si>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</si>
  <si>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</si>
  <si>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</si>
  <si>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</si>
  <si>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</si>
  <si>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</si>
  <si>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</si>
  <si>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</si>
  <si>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</si>
  <si>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</si>
  <si>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</si>
  <si>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</si>
  <si>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</si>
  <si>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</si>
  <si>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</si>
  <si>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</si>
  <si>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</si>
  <si>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</si>
  <si>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</si>
  <si>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</si>
  <si>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</si>
  <si>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</si>
  <si>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https://m.media-amazon.com/images/W/WEBP_402378-T1/images/I/41lGZWRZqOS._SX300_SY300_QL70_FMwebp_.jpg</t>
  </si>
  <si>
    <t>https://www.amazon.in/HealthSense-New-Feel-Rechargeable-Electric-Sweaters/dp/B09474JWN6/ref=sr_1_361?qid=1672923610&amp;s=kitchen&amp;sr=1-361</t>
  </si>
  <si>
    <t>B09G2VTHQM</t>
  </si>
  <si>
    <t>1.2 Litres Capacity|Double Deck Seal|Stainless Steel Bowl|Fully Automatic|1 Year Warranty|Product Dimensions: 16.5 x 16.5 x 11 Centimeters, Item Weight: 800 Grams</t>
  </si>
  <si>
    <t>https://m.media-amazon.com/images/W/WEBP_402378-T1/images/I/310umqMFDRL._SX300_SY300_QL70_FMwebp_.jpg</t>
  </si>
  <si>
    <t>https://www.amazon.in/AGARO-Portable-Capacity-Automatic-33603/dp/B09G2VTHQM/ref=sr_1_362?qid=1672923610&amp;s=kitchen&amp;sr=1-362</t>
  </si>
  <si>
    <t>B07R679HTT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</si>
  <si>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</si>
  <si>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</si>
  <si>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</si>
  <si>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</si>
  <si>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</si>
  <si>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</si>
  <si>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</si>
  <si>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</si>
  <si>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</si>
  <si>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</si>
  <si>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</si>
  <si>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</si>
  <si>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</si>
  <si>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</si>
  <si>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</si>
  <si>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</si>
  <si>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</si>
  <si>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</si>
  <si>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https://m.media-amazon.com/images/I/41VYlxCZqLL._SX300_SY300_QL70_FMwebp_.jpg</t>
  </si>
  <si>
    <t>https://www.amazon.in/SaiEllin-Heater-Portable-Bedroom-Compact/dp/B09MQ9PDHR/ref=sr_1_364?qid=1672923611&amp;s=kitchen&amp;sr=1-364</t>
  </si>
  <si>
    <t>B014HDJ7ZE</t>
  </si>
  <si>
    <t>Dimensions: 35.56 Cms X 19 Cms X 55 Cms</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</si>
  <si>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</si>
  <si>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</si>
  <si>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</si>
  <si>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</si>
  <si>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</si>
  <si>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</si>
  <si>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</si>
  <si>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</si>
  <si>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</si>
  <si>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https://m.media-amazon.com/images/W/WEBP_402378-T1/images/I/413XAuyrxWL._SX300_SY300_QL70_FMwebp_.jpg</t>
  </si>
  <si>
    <t>https://www.amazon.in/Inalsa-Easy-Mix-200-Watt-Mixer/dp/B075K76YW1/ref=sr_1_367?qid=1672923611&amp;s=kitchen&amp;sr=1-367</t>
  </si>
  <si>
    <t>B0BNLFQDG2</t>
  </si>
  <si>
    <t>Power Consumed: 800 W</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</si>
  <si>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</si>
  <si>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</si>
  <si>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</si>
  <si>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</si>
  <si>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</si>
  <si>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</si>
  <si>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</si>
  <si>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</si>
  <si>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</si>
  <si>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</si>
  <si>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</si>
  <si>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</si>
  <si>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</si>
  <si>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</si>
  <si>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</si>
  <si>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</si>
  <si>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</si>
  <si>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</si>
  <si>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</si>
  <si>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</si>
  <si>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</si>
  <si>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</si>
  <si>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</si>
  <si>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</si>
  <si>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</si>
  <si>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</si>
  <si>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</si>
  <si>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</si>
  <si>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</si>
  <si>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</si>
  <si>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</si>
  <si>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</si>
  <si>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</si>
  <si>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</si>
  <si>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</si>
  <si>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</si>
  <si>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</si>
  <si>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</si>
  <si>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https://m.media-amazon.com/images/I/31Ex4oSr8RL._SX300_SY300_QL70_FMwebp_.jpg</t>
  </si>
  <si>
    <t>https://www.amazon.in/Racold-Eterno-Pro-Vertical-Metallic/dp/B07TC9F7PN/ref=sr_1_380?qid=1672923611&amp;s=kitchen&amp;sr=1-380</t>
  </si>
  <si>
    <t>B09NS5TKPN</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</si>
  <si>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</si>
  <si>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</si>
  <si>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</si>
  <si>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</si>
  <si>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</si>
  <si>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</si>
  <si>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</si>
  <si>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</si>
  <si>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</si>
  <si>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</si>
  <si>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</si>
  <si>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</si>
  <si>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</si>
  <si>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https://m.media-amazon.com/images/W/WEBP_402378-T2/images/I/51kEztAe73L._SX300_SY300_QL70_FMwebp_.jpg</t>
  </si>
  <si>
    <t>https://www.amazon.in/SaleOn-Charcoal-Electric-Appliances-Mix-colors/dp/B09VPH38JS/ref=sr_1_384?qid=1672923611&amp;s=kitchen&amp;sr=1-384</t>
  </si>
  <si>
    <t>B01MUAUOCX</t>
  </si>
  <si>
    <t>Warranty: No Warranty|Includes: 1 jar only|Perfectly fit to sujata's motor|Totally shock-proof and safe|Low maintenance, trouble free running</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</si>
  <si>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</si>
  <si>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</si>
  <si>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</si>
  <si>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</si>
  <si>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</si>
  <si>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</si>
  <si>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</si>
  <si>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</si>
  <si>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</si>
  <si>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</si>
  <si>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</si>
  <si>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</si>
  <si>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https://m.media-amazon.com/images/W/WEBP_402378-T1/images/I/41A6EmdtN8L._SY300_SX300_QL70_FMwebp_.jpg</t>
  </si>
  <si>
    <t>https://www.amazon.in/NEXOMS-Instant-Heating-Mounted-Stainless/dp/B07G147SZD/ref=sr_1_389?qid=1672923611&amp;s=kitchen&amp;sr=1-389</t>
  </si>
  <si>
    <t>B09LH32678</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</si>
  <si>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</si>
  <si>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</si>
  <si>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</si>
  <si>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</si>
  <si>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</si>
  <si>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</si>
  <si>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</si>
  <si>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</si>
  <si>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</si>
  <si>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</si>
  <si>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</si>
  <si>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</si>
  <si>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</si>
  <si>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</si>
  <si>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</si>
  <si>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</si>
  <si>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</si>
  <si>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</si>
  <si>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</si>
  <si>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</si>
  <si>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</si>
  <si>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</si>
  <si>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</si>
  <si>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</si>
  <si>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</si>
  <si>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https://m.media-amazon.com/images/W/WEBP_402378-T1/images/I/31+EgPqYa6L._SX300_SY300_.jpg</t>
  </si>
  <si>
    <t>https://www.amazon.in/n1-Retail-Stainless-Indian-Coffee/dp/B08KS2KQTK/ref=sr_1_393?qid=1672923612&amp;s=kitchen&amp;sr=1-393</t>
  </si>
  <si>
    <t>B095K14P86</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</si>
  <si>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</si>
  <si>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</si>
  <si>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</si>
  <si>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</si>
  <si>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</si>
  <si>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</si>
  <si>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</si>
  <si>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</si>
  <si>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</si>
  <si>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</si>
  <si>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</si>
  <si>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</si>
  <si>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</si>
  <si>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</si>
  <si>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</si>
  <si>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</si>
  <si>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</si>
  <si>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</si>
  <si>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</si>
  <si>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</si>
  <si>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</si>
  <si>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https://m.media-amazon.com/images/I/41EFR4bxzeL._SX300_SY300_QL70_FMwebp_.jpg</t>
  </si>
  <si>
    <t>https://www.amazon.in/KNYUC-MART-Electric-Compact-Adjustable/dp/B09ZVJXN5L/ref=sr_1_403?qid=1672923612&amp;s=kitchen&amp;sr=1-403</t>
  </si>
  <si>
    <t>B08JKPVDKL</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</si>
  <si>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</si>
  <si>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</si>
  <si>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</si>
  <si>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</si>
  <si>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</si>
  <si>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</si>
  <si>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</si>
  <si>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</si>
  <si>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</si>
  <si>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</si>
  <si>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</si>
  <si>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</si>
  <si>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</si>
  <si>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</si>
  <si>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</si>
  <si>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</si>
  <si>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</si>
  <si>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</si>
  <si>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</si>
  <si>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</si>
  <si>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</si>
  <si>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</si>
  <si>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</si>
  <si>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</si>
  <si>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</si>
  <si>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https://m.media-amazon.com/images/I/41cZE9HcRUL._SX300_SY300_QL70_FMwebp_.jpg</t>
  </si>
  <si>
    <t>https://www.amazon.in/Sujata-DynaMix-DX-900-Watt-Grinder/dp/B00K57MR22/ref=sr_1_411?qid=1672923612&amp;s=kitchen&amp;sr=1-411</t>
  </si>
  <si>
    <t>B07TTSS5MP</t>
  </si>
  <si>
    <t>Warranty: 1 Year</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</si>
  <si>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</si>
  <si>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</si>
  <si>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</si>
  <si>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</si>
  <si>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</si>
  <si>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</si>
  <si>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</si>
  <si>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</si>
  <si>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</si>
  <si>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</si>
  <si>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</si>
  <si>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</si>
  <si>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</si>
  <si>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</si>
  <si>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</si>
  <si>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</si>
  <si>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</si>
  <si>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</si>
  <si>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</si>
  <si>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</si>
  <si>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</si>
  <si>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</si>
  <si>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</si>
  <si>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</si>
  <si>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</si>
  <si>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</si>
  <si>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</si>
  <si>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</si>
  <si>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</si>
  <si>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</si>
  <si>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</si>
  <si>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</si>
  <si>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</si>
  <si>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</si>
  <si>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</si>
  <si>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</si>
  <si>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</si>
  <si>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</si>
  <si>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</si>
  <si>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</si>
  <si>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</si>
  <si>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</si>
  <si>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</si>
  <si>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</si>
  <si>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</si>
  <si>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</si>
  <si>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</si>
  <si>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</si>
  <si>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</si>
  <si>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</si>
  <si>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</si>
  <si>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</si>
  <si>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</si>
  <si>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</si>
  <si>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</si>
  <si>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</si>
  <si>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</si>
  <si>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</si>
  <si>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</si>
  <si>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</si>
  <si>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</si>
  <si>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</si>
  <si>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</si>
  <si>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</si>
  <si>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https://m.media-amazon.com/images/I/310R9iLp3mL._SX300_SY300_QL70_FMwebp_.jpg</t>
  </si>
  <si>
    <t>https://www.amazon.in/AGARO-Double-Layered-Boiling-Protection/dp/B0B3TBY2YX/ref=sr_1_433_mod_primary_new?qid=1672923613&amp;s=kitchen&amp;sbo=RZvfv%2F%2FHxDF%2BO5021pAnSA%3D%3D&amp;sr=1-433</t>
  </si>
  <si>
    <t>B088WCFPQF</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</si>
  <si>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</si>
  <si>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</si>
  <si>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</si>
  <si>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</si>
  <si>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</si>
  <si>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</si>
  <si>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</si>
  <si>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</si>
  <si>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</si>
  <si>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</si>
  <si>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</si>
  <si>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</si>
  <si>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</si>
  <si>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</si>
  <si>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</si>
  <si>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</si>
  <si>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</si>
  <si>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</si>
  <si>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</si>
  <si>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</si>
  <si>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</si>
  <si>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</si>
  <si>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</si>
  <si>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</si>
  <si>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</si>
  <si>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</si>
  <si>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</si>
  <si>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</si>
  <si>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</si>
  <si>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</si>
  <si>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</si>
  <si>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</si>
  <si>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</si>
  <si>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</si>
  <si>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</si>
  <si>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</si>
  <si>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</si>
  <si>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</si>
  <si>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</si>
  <si>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</si>
  <si>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</si>
  <si>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</si>
  <si>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</si>
  <si>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</si>
  <si>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</si>
  <si>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</si>
  <si>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</si>
  <si>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</si>
  <si>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</si>
  <si>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</si>
  <si>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</si>
  <si>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</si>
  <si>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</si>
  <si>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</si>
  <si>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</si>
  <si>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</si>
  <si>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</si>
  <si>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</si>
  <si>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</si>
  <si>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</si>
  <si>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</si>
  <si>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</si>
  <si>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</si>
  <si>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</si>
  <si>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</si>
  <si>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</si>
  <si>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</si>
  <si>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</si>
  <si>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</si>
  <si>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</si>
  <si>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</si>
  <si>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</si>
  <si>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</si>
  <si>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</si>
  <si>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</si>
  <si>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https://m.media-amazon.com/images/I/416VJv+z7CL._SY300_SX300_.jpg</t>
  </si>
  <si>
    <t>https://www.amazon.in/PrettyKrafts-Laundry-Foldable-Multipurpose-Slanting/dp/B09HS1NDRQ/ref=sr_1_454?qid=1672923614&amp;s=kitchen&amp;sr=1-454</t>
  </si>
  <si>
    <t>B018SJJ0GE</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</si>
  <si>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</si>
  <si>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</si>
  <si>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</si>
  <si>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</si>
  <si>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</si>
  <si>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</si>
  <si>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</si>
  <si>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</si>
  <si>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</si>
  <si>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</si>
  <si>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</si>
  <si>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</si>
  <si>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</si>
  <si>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https://m.media-amazon.com/images/W/WEBP_402378-T1/images/I/51B4Ea7gRCL._SX300_SY300_QL70_FMwebp_.jpg</t>
  </si>
  <si>
    <t>https://www.amazon.in/SAIELLIN-Clothes-Sweater-Defuzzer-Trimmer/dp/B09NNZ1GF7/ref=sr_1_458?qid=1672923614&amp;s=kitchen&amp;sr=1-458</t>
  </si>
  <si>
    <t>B01CS4A5V4</t>
  </si>
  <si>
    <t>For AC Outdoor Unit Wall Mounting|For Upto 1.0 / 1.5 / 2.0 Ton AC Outdoor Unit|Net Weight 3.2 KGS|Easy To Install and set up|Heavy Duty GI Steel , Weight Carrying utpo 150 Kgs</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</si>
  <si>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</si>
  <si>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</si>
  <si>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</si>
  <si>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</si>
  <si>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https://m.media-amazon.com/images/I/41mZWS7bb+L._SX342_SY445_.jpg</t>
  </si>
  <si>
    <t>https://www.amazon.in/Induction-Cooktop-Overheat-Protection-Certified/dp/B0BL11S5QK/ref=sr_1_460?qid=1672923614&amp;s=kitchen&amp;sr=1-460</t>
  </si>
  <si>
    <t>B09BL2KHQW</t>
  </si>
  <si>
    <t>Sediment filter 10 inch Kent</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</si>
  <si>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</si>
  <si>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</si>
  <si>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</si>
  <si>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</si>
  <si>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</si>
  <si>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</si>
  <si>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</si>
  <si>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</si>
  <si>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</si>
  <si>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</si>
  <si>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</si>
  <si>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</si>
  <si>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</si>
  <si>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</si>
  <si>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</si>
  <si>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</si>
  <si>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</si>
  <si>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</si>
  <si>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</si>
  <si>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</si>
  <si>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</si>
  <si>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</si>
  <si>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</si>
  <si>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</si>
  <si>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</si>
  <si>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</si>
  <si>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</si>
  <si>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</si>
  <si>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</si>
  <si>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https://m.media-amazon.com/images/I/41+zSXivpML._SY300_SX300_.jpg</t>
  </si>
  <si>
    <t>https://www.amazon.in/Havells-FHVVEDXOWH08-Ventil-200mm-White/dp/B00KIDSU8S/ref=sr_1_465?qid=1672923615&amp;s=kitchen&amp;sr=1-465</t>
  </si>
  <si>
    <t>B0977CGNJJ</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</si>
  <si>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</si>
  <si>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</si>
  <si>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</si>
  <si>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</si>
  <si>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</si>
  <si>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</si>
  <si>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</si>
  <si>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</si>
  <si>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</si>
  <si>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</si>
  <si>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</si>
  <si>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</si>
  <si>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</si>
  <si>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https://m.media-amazon.com/images/W/WEBP_402378-T1/images/I/51rf2161JNL._SX300_SY300_QL70_FMwebp_.jpg</t>
  </si>
  <si>
    <t>https://www.amazon.in/Kuber-Industries-Waterproof-Organizer-CTKTC044992/dp/B089BDBDGM/ref=sr_1_469?qid=1672923615&amp;s=kitchen&amp;sr=1-469</t>
  </si>
  <si>
    <t>B0BPBG712X</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</si>
  <si>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</si>
  <si>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</si>
  <si>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</si>
  <si>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</si>
  <si>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</si>
  <si>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</si>
  <si>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</si>
  <si>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https://m.media-amazon.com/images/W/WEBP_402378-T2/images/I/41vooC+8vUL._SY300_SX300_.jpg</t>
  </si>
  <si>
    <t>https://www.amazon.in/Inalsa-Digital-Fryer-Nutri-Fry/dp/B08N6P8G5K/ref=sr_1_475?qid=1672923615&amp;s=kitchen&amp;sr=1-475</t>
  </si>
  <si>
    <t>B07NPBG1B4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</si>
  <si>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</si>
  <si>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https://m.media-amazon.com/images/I/418vOzm6DZL._SX300_SY300_QL70_FMwebp_.jpg</t>
  </si>
  <si>
    <t>https://www.amazon.in/AmazonBasics-400mm-Pedestal-Remote-White/dp/B07NPBG1B4/ref=sr_1_477?qid=1672923615&amp;s=kitchen&amp;sr=1-477</t>
  </si>
  <si>
    <t>B01MRARGBW</t>
  </si>
  <si>
    <t>removes dirt from water</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</si>
  <si>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</si>
  <si>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</si>
  <si>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</si>
  <si>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</si>
  <si>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</si>
  <si>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</si>
  <si>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</si>
  <si>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</si>
  <si>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</si>
  <si>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</si>
  <si>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</si>
  <si>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</si>
  <si>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</si>
  <si>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https://m.media-amazon.com/images/I/41d7YWtyLCL._SX300_SY300_QL70_FMwebp_.jpg</t>
  </si>
  <si>
    <t>https://www.amazon.in/PHILIPS-Coffee-HD7432-20-Medium/dp/B09H7JDJCW/ref=sr_1_483?qid=1672923615&amp;s=kitchen&amp;sr=1-483</t>
  </si>
  <si>
    <t>B07F6GXNPB</t>
  </si>
  <si>
    <t>Special Anti-Microbial(Biocide Treated) Paper Bag.|Used For Protection Against Bacteria,Fungus,Dust Mites and bad Odour.|Protects the motor by trapping the dirt inside them.|Pack of 10|Dimensions: 16 X 32 cm</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</si>
  <si>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</si>
  <si>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</si>
  <si>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</si>
  <si>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</si>
  <si>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</si>
  <si>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</si>
  <si>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</si>
  <si>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</si>
  <si>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</si>
  <si>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</si>
  <si>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</si>
  <si>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</si>
  <si>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</si>
  <si>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</si>
  <si>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</si>
  <si>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</si>
  <si>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</si>
  <si>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</si>
  <si>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</si>
  <si>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</si>
  <si>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</si>
  <si>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</si>
  <si>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</si>
  <si>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</si>
  <si>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</si>
  <si>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</si>
  <si>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</si>
  <si>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</si>
  <si>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</si>
  <si>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</si>
  <si>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</si>
  <si>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</si>
  <si>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</si>
  <si>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</si>
  <si>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</si>
  <si>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</si>
  <si>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</si>
  <si>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</si>
  <si>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</si>
  <si>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</si>
  <si>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</si>
  <si>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</si>
  <si>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</si>
  <si>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</si>
  <si>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</si>
  <si>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</si>
  <si>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</si>
  <si>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</si>
  <si>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</si>
  <si>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</si>
  <si>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</si>
  <si>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</si>
  <si>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</si>
  <si>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</si>
  <si>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</si>
  <si>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</si>
  <si>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</si>
  <si>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</si>
  <si>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</si>
  <si>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</si>
  <si>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</si>
  <si>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</si>
  <si>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</si>
  <si>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</si>
  <si>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</si>
  <si>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</si>
  <si>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</si>
  <si>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</si>
  <si>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</si>
  <si>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</si>
  <si>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https://m.media-amazon.com/images/I/41fDdRtjfxL._SY445_SX342_QL70_FMwebp_.jpg</t>
  </si>
  <si>
    <t>https://www.amazon.in/Noir-Aqua-Spanner-Purifiers-cartridge/dp/B08L7J3T31/ref=sr_1_502?qid=1672923617&amp;s=kitchen&amp;sr=1-502</t>
  </si>
  <si>
    <t>B01M6453MB</t>
  </si>
  <si>
    <t>230 Volts, 400 watts, 1 Year</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</si>
  <si>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</si>
  <si>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</si>
  <si>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</si>
  <si>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</si>
  <si>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</si>
  <si>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</si>
  <si>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</si>
  <si>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</si>
  <si>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</si>
  <si>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</si>
  <si>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</si>
  <si>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</si>
  <si>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</si>
  <si>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https://m.media-amazon.com/images/W/WEBP_402378-T1/images/I/51J2Wk-+c+L._SY300_SX300_.jpg</t>
  </si>
  <si>
    <t>https://www.amazon.in/Borosil-Jumbo-1000-Watt-Grill-Sandwich/dp/B01486F4G6/ref=sr_1_506?qid=1672923617&amp;s=kitchen&amp;sr=1-506</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</si>
  <si>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</si>
  <si>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Wayona Nylon Braided Usb To Lightning Fast Charging And Data Sync Cable Compatible For Iphone 13, 12,11, X, 8, 7, 6, 5, Ipad Air, Pro, Mini (3 Ft Pack Of 1, Grey)</t>
  </si>
  <si>
    <t>Computers&amp;Accessories</t>
  </si>
  <si>
    <t>AG3D6O4STAQKAY2UVGEUV46KN35Q</t>
  </si>
  <si>
    <t>Manav</t>
  </si>
  <si>
    <t>R3HXWT0LRP0NMF</t>
  </si>
  <si>
    <t>Satisfied</t>
  </si>
  <si>
    <t>Looks durable Charging is fine tooNo complains</t>
  </si>
  <si>
    <t>Ambrane Unbreakable 60W / 3A Fast Charging 1.5M Braided Type C Cable For Smartphones, Tablets, Laptops &amp; Other Type C Devices, Pd Technology, 480Mbps Data Sync, Quick Charge 3.0 (Rct15A, Black)</t>
  </si>
  <si>
    <t>AECPFYFQVRUWC3KGNLJIOREFP5LQ</t>
  </si>
  <si>
    <t>Ardkn</t>
  </si>
  <si>
    <t>RGIQEG07R9HS2</t>
  </si>
  <si>
    <t>A Good Braided Cable For Your Type C Device</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</si>
  <si>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t>
  </si>
  <si>
    <t>Sounce Fast Phone Charging Cable &amp; Data Sync Usb Cable Compatible For Iphone 13, 12,11, X, 8, 7, 6, 5, Ipad Air, Pro, Mini &amp; Ios Devices</t>
  </si>
  <si>
    <t>AGU3BBQ2V2DDAMOAKGFAWDDQ6QHA</t>
  </si>
  <si>
    <t>Kunal</t>
  </si>
  <si>
    <t>R3J3EQQ9TZI5ZJ</t>
  </si>
  <si>
    <t>Good Speed For Earlier Versions</t>
  </si>
  <si>
    <t>Not quite durable and sturdy</t>
  </si>
  <si>
    <t>Boat Deuce Usb 300 2 In 1 Type-C &amp; Micro Usb Stress Resistant, Tangle-Free, Sturdy Cable With 3A Fast Charging &amp; 480Mbps Data Transmission, 10000+ Bends Lifespan And Extended 1.5M Length(Martian Red)</t>
  </si>
  <si>
    <t>AEWAZDZZJLQUYVOVGBEUKSLXHQ5A</t>
  </si>
  <si>
    <t>Omkar Dhale</t>
  </si>
  <si>
    <t>R3EEUZKKK9J36I</t>
  </si>
  <si>
    <t>Good Product</t>
  </si>
  <si>
    <t>Good product</t>
  </si>
  <si>
    <t>Portronics Konnect L 1.2M Fast Charging 3A 8 Pin Usb Cable With Charge &amp; Sync Function For Iphone, Ipad (Grey)</t>
  </si>
  <si>
    <t>AE3Q6KSUK5P75D5HFYHCRAOLODSA</t>
  </si>
  <si>
    <t>Rahuls6099</t>
  </si>
  <si>
    <t>R1BP4L2HH9TFUP</t>
  </si>
  <si>
    <t>As Good As Original</t>
  </si>
  <si>
    <t>Bought this instead of original apple</t>
  </si>
  <si>
    <t>Ptron Solero Tb301 3A Type-C Data And Fast Charging Cable, Made In India, 480Mbps Data Sync, Strong And Durable 1.5-Meter Nylon Braided Usb Cable For Type-C Devices For Charging Adapter (Black)</t>
  </si>
  <si>
    <t>AEQ2YMXSZWEOHK2EHTNLOS56YTZQ</t>
  </si>
  <si>
    <t>Jayesh</t>
  </si>
  <si>
    <t>R7S8ANNSDPR40</t>
  </si>
  <si>
    <t>It'S Pretty Good</t>
  </si>
  <si>
    <t>It's a good product.</t>
  </si>
  <si>
    <t>Boat Micro Usb 55 Tangle-Free, Sturdy Micro Usb Cable With 3A Fast Charging &amp; 480Mbps Data Transmission (Black)</t>
  </si>
  <si>
    <t>AG7C6DAADCTRQJG2BRS3RIKDT52Q</t>
  </si>
  <si>
    <t>Vivek Kumar</t>
  </si>
  <si>
    <t>R8E73K2KWJRDS</t>
  </si>
  <si>
    <t>Long Durable.</t>
  </si>
  <si>
    <t>Build quality is good and it is comes with 2 year warranty.</t>
  </si>
  <si>
    <t>Mi Usb Type-C Cable Smartphone (Black)</t>
  </si>
  <si>
    <t>AHW6E5LQ2BDYOIVLAJGDH45J5V5Q</t>
  </si>
  <si>
    <t>Pavan A H</t>
  </si>
  <si>
    <t>R2X090D1YHACKR</t>
  </si>
  <si>
    <t>Worth For Money - Suitable For Android Auto</t>
  </si>
  <si>
    <t>Worth for money - suitable for Android auto... my purpose served in car....got it for Rs.150</t>
  </si>
  <si>
    <t>Tp-Link Usb Wifi Adapter For Pc(Tl-Wn725N), N150 Wireless Network Adapter For Desktop - Nano Size Wifi Dongle Compatible With Windows 11/10/7/8/8.1/Xp/ Mac Os 10.9-10.15 Linux Kernel 2.6.18-4.4.3</t>
  </si>
  <si>
    <t>AGV3IEFANZCKECFGUM42MRH5FNOA</t>
  </si>
  <si>
    <t>Azhar Juman</t>
  </si>
  <si>
    <t>R1LW6NWSVTVZ2H</t>
  </si>
  <si>
    <t>Works On Linux For Me. Get The Model With Antenna.</t>
  </si>
  <si>
    <t>I use this to connect an old PC to internet. I tried lubuntu 20 and ubuntu 22</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</si>
  <si>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</si>
  <si>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</si>
  <si>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AGYLPKPZHVYKKZHOTHCTYVEDAJ4A</t>
  </si>
  <si>
    <t>Tanya</t>
  </si>
  <si>
    <t>R11MQS7WD9C3I0</t>
  </si>
  <si>
    <t>Good For Fast Charge But Not For Data Transfer</t>
  </si>
  <si>
    <t>The cable is efficient in fast charging but in quick data transfer. Overall fine.</t>
  </si>
  <si>
    <t>Boat Rugged V3 Extra Tough Unbreakable Braided Micro Usb Cable 1.5 Meter (Black)</t>
  </si>
  <si>
    <t>Amazonbasics Flexible Premium Hdmi Cable (Black, 4K@60Hz, 18Gbps), 3-Foot</t>
  </si>
  <si>
    <t>Electronics</t>
  </si>
  <si>
    <t>AEYJ5I6JZZPOJB6MGWRQOHRQLPSQ</t>
  </si>
  <si>
    <t>Rishav Gossain</t>
  </si>
  <si>
    <t>R1FKOKZ3HHKJBZ</t>
  </si>
  <si>
    <t>It'S Quite Good And Value For Money</t>
  </si>
  <si>
    <t>I am using it for 14 days now. The experience is pretty good as of now. Picture quality is also not bad. Don't expect something out of the world at this price point. But you can go for it if you have a tight budget.</t>
  </si>
  <si>
    <t>Portronics Konnect Cl 20W Por-1067 Type-C To 8 Pin Usb 1.2M Cable With Power Delivery &amp; 3A Quick Charge Support, Nylon Braided For All Type-C And 8 Pin Devices, Green</t>
  </si>
  <si>
    <t>AGUAYQHARAKR2VZTRP276KAGETKQ</t>
  </si>
  <si>
    <t>Priya</t>
  </si>
  <si>
    <t>R1QETDIPRCX4S0</t>
  </si>
  <si>
    <t>Works</t>
  </si>
  <si>
    <t>Definitely isn‚Äôt as good as the original cord but works. Fast charging and pretty sturdy</t>
  </si>
  <si>
    <t>Portronics Konnect L 1.2M Por-1401 Fast Charging 3A 8 Pin Usb Cable With Charge &amp; Sync Function (White)</t>
  </si>
  <si>
    <t>AF2XXVO7JUBUVAOBTJ3MNH4DGUFQ</t>
  </si>
  <si>
    <t>Deepaak Singh</t>
  </si>
  <si>
    <t>R20XIOU25HEX80</t>
  </si>
  <si>
    <t>Great But</t>
  </si>
  <si>
    <t>Loosing charging cable of apple is costly affair. This wire was great purchase made to correct it</t>
  </si>
  <si>
    <t>Mi Braided Usb Type-C Cable For Charging Adapter (Red)</t>
  </si>
  <si>
    <t>AGSGSRTEZBQY64WO2HKQTV7TWFSA</t>
  </si>
  <si>
    <t>Birendra Ku Dash</t>
  </si>
  <si>
    <t>R2JPQNKCOE10UK</t>
  </si>
  <si>
    <t>I like it üëçüëç</t>
  </si>
  <si>
    <t>Mi 80 Cm (32 Inches) 5A Series Hd Ready Smart Android Led Tv L32M7-5Ain (Black)</t>
  </si>
  <si>
    <t>AHEVOQADJSSRX7DS325HSFLMP7VQ</t>
  </si>
  <si>
    <t>Manoj Maddheshiya</t>
  </si>
  <si>
    <t>R13UTIA6KOF6QV</t>
  </si>
  <si>
    <t>It Is The Best Tv If You Are Getting It In 10-12K</t>
  </si>
  <si>
    <t>Pros- xiomi 5a is best in budget-Nice picture quality-Very nice audio output- Full of featureCONS- sometimes tv lags-Sometimes stucksIn this prize range all tv having cons like this.::Overall nice tv</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</si>
  <si>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</si>
  <si>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</si>
  <si>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AFB5KJR4Q5FICAHBOPDPUTB3O7QQ</t>
  </si>
  <si>
    <t>Rohan Narkar</t>
  </si>
  <si>
    <t>R2BP8Y5OJXKJLF</t>
  </si>
  <si>
    <t>Good For Charging And Data Transfer</t>
  </si>
  <si>
    <t>Check for offera before buying</t>
  </si>
  <si>
    <t>Lg 80 Cm (32 Inches) Hd Ready Smart Led Tv 32Lm563Bptc (Dark Iron Gray)</t>
  </si>
  <si>
    <t>AHBNKB74LGTYUOKPAJBSKNFV45CA</t>
  </si>
  <si>
    <t>Nirmal.N</t>
  </si>
  <si>
    <t>R2PNR69G0BQG2F</t>
  </si>
  <si>
    <t>Sound Quality</t>
  </si>
  <si>
    <t>LG was always Good</t>
  </si>
  <si>
    <t>Duracell Usb Lightning Apple Certified (Mfi) Braided Sync &amp; Charge Cable For Iphone, Ipad And Ipod. Fast Charging Lightning Cable, 3.9 Feet (1.2M) - Black</t>
  </si>
  <si>
    <t>AFNYIBWKJLJQKY4BGK77ZOTVMORA</t>
  </si>
  <si>
    <t>Prasannavijayaraghavan G.</t>
  </si>
  <si>
    <t>R12D1BZF9MU8TN</t>
  </si>
  <si>
    <t>Good Cable For Car</t>
  </si>
  <si>
    <t>I trust this product! Works well with car play!</t>
  </si>
  <si>
    <t>Tizum Hdmi To Vga Adapter Cable 1080P For Projector, Computer, Laptop, Tv, Projectors &amp; Tv</t>
  </si>
  <si>
    <t>AEO5FHWNOSFBT554DKQAG4ICBGFQ</t>
  </si>
  <si>
    <t>Aditya D.</t>
  </si>
  <si>
    <t>R1GYK05NN6747O</t>
  </si>
  <si>
    <t>Good Product ; Average Finishing</t>
  </si>
  <si>
    <t>This connector has provided as a boon for my old Samsung LCD monitor and I am proactively using that monitor as the 2nd screen just if the finishing of the product can be improved then it would be a better purchase option.</t>
  </si>
  <si>
    <t>Samsung 80 Cm (32 Inches) Wondertainment Series Hd Ready Led Smart Tv Ua32T4340Bkxxl (Glossy Black)</t>
  </si>
  <si>
    <t>AHEVO4Q5NM4YXMG2HDDXC5XMBGRQ</t>
  </si>
  <si>
    <t>Rahman Ali</t>
  </si>
  <si>
    <t>R1SN0D4DFBKAZI</t>
  </si>
  <si>
    <t>Good</t>
  </si>
  <si>
    <t>Overall good.</t>
  </si>
  <si>
    <t>AHIKJUDTVJ4T6DV6IUGFYZ5LXMPA</t>
  </si>
  <si>
    <t>$@|\|To$|-|</t>
  </si>
  <si>
    <t>R3F4T5TRYPTMIG</t>
  </si>
  <si>
    <t>Worked On Iphone 7 And Didn‚Äôt Work On Xr</t>
  </si>
  <si>
    <t>Worked on iPhone 7 and didn‚Äôt work on iPhone XR</t>
  </si>
  <si>
    <t>Acer 80 Cm (32 Inches) I Series Hd Ready Android Smart Led Tv Ar32Ar2841Hdfl (Black)</t>
  </si>
  <si>
    <t>AFSMISGEYDYIP3Z42UTQU4AKOYZQ</t>
  </si>
  <si>
    <t>Ayush</t>
  </si>
  <si>
    <t>R1EBS3566VCSCG</t>
  </si>
  <si>
    <t>Wonderful Tv And Awful Installation Service From Amazon</t>
  </si>
  <si>
    <t>About the TV - Wonderful---------------------------------------------------------------Probably the best TV in this price range (INR13000).Good - Google interface</t>
  </si>
  <si>
    <t>Tizum High Speed Hdmi Cable With Ethernet | Supports 3D 4K | For All Hdmi Devices Laptop Computer Gaming Console Tv Set Top Box (1.5 Meter/ 5 Feet)</t>
  </si>
  <si>
    <t>AGVUE2NFN2MQEOQ4PR525B2ZI5PQ</t>
  </si>
  <si>
    <t>Yashpreet Singh</t>
  </si>
  <si>
    <t>R2DIHMHOPYEASB</t>
  </si>
  <si>
    <t>Cheap Product And Same Is The Performance But Does The Job</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</si>
  <si>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t>
  </si>
  <si>
    <t>Oneplus 80 Cm (32 Inches) Y Series Hd Ready Led Smart Android Tv 32Y1 (Black)</t>
  </si>
  <si>
    <t>AFUT7ANZTZYGLXU65EQ2D5OP6UMA</t>
  </si>
  <si>
    <t>Atharva Bondre</t>
  </si>
  <si>
    <t>R3COVVOP2R7Z28</t>
  </si>
  <si>
    <t>Worthy And Most Affordable - Great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</si>
  <si>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t>
  </si>
  <si>
    <t>Ambrane Unbreakable 3 In 1 Fast Charging Braided Multipurpose Cable For Speaker With 2.1 A Speed - 1.25 Meter, Black</t>
  </si>
  <si>
    <t>AFYR53OTBUX2RNAKUZHUJ4RFJJNQ</t>
  </si>
  <si>
    <t>Anand Sarma</t>
  </si>
  <si>
    <t>R249YCZVKYR5XD</t>
  </si>
  <si>
    <t>Ok Cable</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</si>
  <si>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t>
  </si>
  <si>
    <t>Duracell Usb C To Lightning Apple Certified (Mfi) Braided Sync &amp; Charge Cable For Iphone, Ipad And Ipod. Fast Charging Lightning Cable, 3.9 Feet (1.2M) - Black</t>
  </si>
  <si>
    <t>AHZWJCVEIEI76H2VGMUSN5D735IQ</t>
  </si>
  <si>
    <t>Amazon Customer</t>
  </si>
  <si>
    <t>R1Y30KU04V3QF4</t>
  </si>
  <si>
    <t>Very Good Product.</t>
  </si>
  <si>
    <t>Fast charging.</t>
  </si>
  <si>
    <t>Boat A400 Usb Type-C To Usb-A 2.0 Male Data Cable, 2 Meter (Black)</t>
  </si>
  <si>
    <t>AFA332YHUPB6I7KMME7SOFX5RKQQ</t>
  </si>
  <si>
    <t>Ghost</t>
  </si>
  <si>
    <t>R1G4I5FLAHM16P</t>
  </si>
  <si>
    <t>Just Buy It Dont Even 2Nd Guess It</t>
  </si>
  <si>
    <t>One amazing cable for 300 bucks</t>
  </si>
  <si>
    <t>Amazonbasics Usb 2.0 - A-Male To A-Female Extension Cable For Personal Computer, Printer (Black, 9.8 Feet/3 Meters)</t>
  </si>
  <si>
    <t>AGBX233C7B7D7YZEL7ZLFWMQKFDQ</t>
  </si>
  <si>
    <t>Pravin Kumar</t>
  </si>
  <si>
    <t>R1C8MVU3EIX56Y</t>
  </si>
  <si>
    <t>Nice</t>
  </si>
  <si>
    <t>Sufficient length</t>
  </si>
  <si>
    <t>Ambrane 60W / 3A Type C Fast Charging Unbreakable 1.5M L Shaped Braided Cable, Pd Technology, 480Mbps Data Transfer For Smartphones, Tablet, Laptops &amp; Other Type C Devices (Ablc10, Black)</t>
  </si>
  <si>
    <t>AGHYCMV7RJ5D76UEZDZJPPEUGU5Q</t>
  </si>
  <si>
    <t>Rishabh</t>
  </si>
  <si>
    <t>R223OIZPTZ994S</t>
  </si>
  <si>
    <t>The cable build quality is good for normal charging its great cable but doesn‚Äôt support quick charging</t>
  </si>
  <si>
    <t>Zoul Usb C 60W Fast Charging 3A 6Ft/2M Long Type C Nylon Braided Data Cable Quick Charger Cable Qc 3.0 For Samsung Galaxy M31S M30 S10 S9 S20 Plus, Note 10 9 8, A20E A40 A50 A70 (2M, Grey)</t>
  </si>
  <si>
    <t>AHMKXORT3VNMB75C3EUBYMFYELFQ</t>
  </si>
  <si>
    <t>Pratyush Pahuja</t>
  </si>
  <si>
    <t>R2S0AYWUV349HP</t>
  </si>
  <si>
    <t>Great Cable</t>
  </si>
  <si>
    <t>Not charging as fast as I'd have expected. Maybe something wrong with my unit. However</t>
  </si>
  <si>
    <t>Samsung Original Type C To C Cable - 3.28 Feet (1 Meter), White</t>
  </si>
  <si>
    <t>AEQWVGESA7TDGK7KZ4DAJQGYH32A</t>
  </si>
  <si>
    <t>Verified Buyer</t>
  </si>
  <si>
    <t>R2Z9ENI1BK4EAB</t>
  </si>
  <si>
    <t>Buy it</t>
  </si>
  <si>
    <t>Ptron Solero T351 3.5Amps Fast Charging Type-C To Type-C Pd Data &amp; Charging Usb Cable, Made In India, 480Mbps Data Sync, Durable 1 Meter Long Cable For Type-C Smartphones, Tablets &amp; Laptops (Black)</t>
  </si>
  <si>
    <t>AF477BP57JM7Z4JD4PYB2K33R6AQ</t>
  </si>
  <si>
    <t>Placeholder</t>
  </si>
  <si>
    <t>R1Q323BB35OP30</t>
  </si>
  <si>
    <t>The Metal Pin Is Losing It'S Strength</t>
  </si>
  <si>
    <t>It's a good data cable and I recommend it to purchase</t>
  </si>
  <si>
    <t>Ptron Solero Mb301 3A Micro Usb Data &amp; Charging Cable, Made In India, 480Mbps Data Sync, Strong &amp; Durable 1.5-Meter Nylon Braided Usb Cable For Micro Usb Devices - (Black)</t>
  </si>
  <si>
    <t>AF2IRSQZKMBGX44YDNUPYRHWXOZQ</t>
  </si>
  <si>
    <t>Wraith</t>
  </si>
  <si>
    <t>R213ILI3XNVHQ0</t>
  </si>
  <si>
    <t>Good budget mfi certified lightly cable for this price . Update usage review after 3 to 5 months .</t>
  </si>
  <si>
    <t>Sounce 65W Oneplus Dash Warp Charge Cable, 6.5A Type-C To Usb C Pd Data Sync Fast Charging Cable Compatible With One Plus 8T/ 9/ 9R/ 9 Pro/ 9Rt/ 10R/ Nord &amp; For All Type C Devices ‚Äì Red, 1 Meter</t>
  </si>
  <si>
    <t>AHUH7OYN3LAUATF5EGA575WCDI6A</t>
  </si>
  <si>
    <t>Anmol</t>
  </si>
  <si>
    <t>RW294SCHB5QTK</t>
  </si>
  <si>
    <t>Worth It!</t>
  </si>
  <si>
    <t>It does the job really well. No complaints regarding the charging power. At a price of Rs. 199/-</t>
  </si>
  <si>
    <t>Oneplus 126 Cm (50 Inches) Y Series 4K Ultra Hd Smart Android Led Tv 50Y1S Pro (Black)</t>
  </si>
  <si>
    <t>AGDOVGWZKEQ3M6DA2GHV6WUZT5SA</t>
  </si>
  <si>
    <t>Abhishek Kumar</t>
  </si>
  <si>
    <t>R2J3Q3BUHJ2S7E</t>
  </si>
  <si>
    <t>Decent Product. Value For Money.</t>
  </si>
  <si>
    <t>I am posting this after a few weeks of using the product.Usage: Continuous</t>
  </si>
  <si>
    <t>Duracell Type C To Type C 5A (100W) Braided Sync &amp; Fast Charging Cable, 3.9 Feet (1.2M). Usb C To C Cable, Supports Pd &amp; Qc 3.0 Charging, 5 Gbps Data Transmission ‚Äì Black</t>
  </si>
  <si>
    <t>AHRUMHBZ7IAQPLH4W5Y3A6HLQFVA</t>
  </si>
  <si>
    <t>Koushal K Jain</t>
  </si>
  <si>
    <t>R32JZC43P990BL</t>
  </si>
  <si>
    <t>Product Is As Expected</t>
  </si>
  <si>
    <t>Same type is available in half prize other make on Amazon</t>
  </si>
  <si>
    <t>Amazonbasics Usb 2.0 Cable - A-Male To B-Male - For Personal Computer, Printer- 6 Feet (1.8 Meters), Black</t>
  </si>
  <si>
    <t>AEYHTCWWZYU3JQBU6SLNFFT3OMVQ</t>
  </si>
  <si>
    <t>Shiva</t>
  </si>
  <si>
    <t>R2AE3BN2Y58N55</t>
  </si>
  <si>
    <t>Functionality As Described</t>
  </si>
  <si>
    <t>Using it and satisfactory.</t>
  </si>
  <si>
    <t>Mi 108 Cm (43 Inches) Full Hd Android Led Tv 4C | L43M6-Inc (Black)</t>
  </si>
  <si>
    <t>AHB43CZ4RHLJ5S6CBOWX6MEI7J4Q</t>
  </si>
  <si>
    <t>Sameer Patil</t>
  </si>
  <si>
    <t>R1VOXBV87EI37W</t>
  </si>
  <si>
    <t>Detailed Review After 3 Weeks Of Usage !!!</t>
  </si>
  <si>
    <t>NOTE:@ If you select brand-authorized TV installation</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</si>
  <si>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</si>
  <si>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</si>
  <si>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AEM356PVXFHAXWV56KDO75FS5WPA</t>
  </si>
  <si>
    <t>Paul Joe</t>
  </si>
  <si>
    <t>RSNHWPVLK9SAQ</t>
  </si>
  <si>
    <t>Dual Bandwidth</t>
  </si>
  <si>
    <t>Easy to use</t>
  </si>
  <si>
    <t>Flix (Beetel Usb To Micro Usb Pvc Data Sync &amp; 2A Fast Charging Cable, Made In India, 480Mbps Data Sync, Solid Cable, 1 Meter Long Usb Cable For Micro Usb Devices (White)(Xcd-M11)</t>
  </si>
  <si>
    <t>AE47XF2766XJOEOI42DVP2HMB4YQ</t>
  </si>
  <si>
    <t>RWSHFGBE1WU3I</t>
  </si>
  <si>
    <t>Its Slow In Charging</t>
  </si>
  <si>
    <t>Charging power is very less. It takes hours to charge even a single phone.</t>
  </si>
  <si>
    <t>D-Link Dwa-131 300 Mbps Wireless Nano Usb Adapter (Black)</t>
  </si>
  <si>
    <t>AGA2PZGWMQIRA46VYOTICFE7KCBA</t>
  </si>
  <si>
    <t>Nilesh</t>
  </si>
  <si>
    <t>R2EJIN3N3L3XKI</t>
  </si>
  <si>
    <t>Good Tool To Use For</t>
  </si>
  <si>
    <t>good quality tool from d linkWiFi signal is good</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</si>
  <si>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</si>
  <si>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</si>
  <si>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AH5G2FWQ6AJBXK2IDCA22BNQTT2A</t>
  </si>
  <si>
    <t>Monty</t>
  </si>
  <si>
    <t>RVEWH0LAEO3NH</t>
  </si>
  <si>
    <t>Overall Good</t>
  </si>
  <si>
    <t>Overall replacement of original samsung remote.its compatible easily with my samsung uhd tv.but there is no voice command in the remote.</t>
  </si>
  <si>
    <t>AF7IXQKBUL6NEIQG4R53LMJJUGXQ</t>
  </si>
  <si>
    <t>Neeraj Vishwakarma</t>
  </si>
  <si>
    <t>R22EUJ1B1AM0OU</t>
  </si>
  <si>
    <t>Using It With My Qc 3 Charger .So Far- So Good.A Quality Cable With A Sturdy Construction &amp; Troublefree Performance.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</si>
  <si>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t>
  </si>
  <si>
    <t>Tp-Link Ac600 600 Mbps Wifi Wireless Network Usb Adapter For Desktop Pc With 2.4Ghz/5Ghz High Gain Dual Band 5Dbi Antenna Wi-Fi, Supports Windows 11/10/8.1/8/7/Xp, Mac Os 10.15 And Earlier (Archer T2U Plus)</t>
  </si>
  <si>
    <t>AHDFR3PDKEBV72HXRL3RJJLS3YYA</t>
  </si>
  <si>
    <t>Anonymous</t>
  </si>
  <si>
    <t>R2GUL8IL005EGF</t>
  </si>
  <si>
    <t>Works Flawlessly On Ubuntu 22.04 (If Installed Correctly)</t>
  </si>
  <si>
    <t>I am using this on an old Mac Mini</t>
  </si>
  <si>
    <t>Amazonbasics Micro Usb Fast Charging Cable For Android Phones With Gold Plated Connectors (3 Feet, Black)</t>
  </si>
  <si>
    <t>Amazonbasics New Release Nylon Usb-A To Lightning Cable Cord, Fast Charging Mfi Certified Charger For Apple Iphone, Ipad (6-Ft, Rose Gold)</t>
  </si>
  <si>
    <t>AFWJSD4AVIM6DC3YA63G2QPENQSQ</t>
  </si>
  <si>
    <t>Arun Verma</t>
  </si>
  <si>
    <t>R1Q0PEVL6X8WZJ</t>
  </si>
  <si>
    <t>Good Product But Costly</t>
  </si>
  <si>
    <t>It cost should be under Rs. 500</t>
  </si>
  <si>
    <t>Vw 80 Cm (32 Inches) Frameless Series Hd Ready Led Tv Vw32A (Black)</t>
  </si>
  <si>
    <t>AFIU4APGHOFMXEOVMSQMYKMZ46QQ</t>
  </si>
  <si>
    <t>RFZ1X95QMXWFZ</t>
  </si>
  <si>
    <t>Firestick Plugging In Issue</t>
  </si>
  <si>
    <t>I got this for 6k. At this price point</t>
  </si>
  <si>
    <t>Ambrane Unbreakable 3A Fast Charging Braided Type C Cable    1.5 Meter (Rct15, Blue) Supports Qc 2.0/3.0 Charging</t>
  </si>
  <si>
    <t>AF36YUJUEUU3SA42PFAULM2F5RYA</t>
  </si>
  <si>
    <t>Vipan Agnihotri</t>
  </si>
  <si>
    <t>RQAF3Q7KCEGHP</t>
  </si>
  <si>
    <t>quality is ok ok only</t>
  </si>
  <si>
    <t>AEOM4KLP4SKKVSOCAMP7ORLGPGUA</t>
  </si>
  <si>
    <t>Jacob.</t>
  </si>
  <si>
    <t>RJ19CW7WCSFUI</t>
  </si>
  <si>
    <t>The Button Contacts Are Not Very Good.</t>
  </si>
  <si>
    <t>The button contacts are not very good.</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</si>
  <si>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</si>
  <si>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</si>
  <si>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</si>
  <si>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AGH3POHLPXABF3I4ASSGTRXAUPPA</t>
  </si>
  <si>
    <t>Nisar</t>
  </si>
  <si>
    <t>R25WW5K08CGVXV</t>
  </si>
  <si>
    <t>Portronics Konnect L 1.2Mtr, Fast Charging 3A Micro Usb Cable With Charge &amp; Sync Function (Grey)</t>
  </si>
  <si>
    <t>AFDCSF36NJYXASQOJCQWFQTN7SDQ</t>
  </si>
  <si>
    <t>Arun S.</t>
  </si>
  <si>
    <t>R2ACU430AWSQ15</t>
  </si>
  <si>
    <t>It'S Working</t>
  </si>
  <si>
    <t>Working fine</t>
  </si>
  <si>
    <t>Airtel Digitaltv Dth Television, Setup Box Remote Compatible For Sd And Hd Recording (Black)</t>
  </si>
  <si>
    <t>AED54H4JXQGZT6GANH6PJN4SNU7Q</t>
  </si>
  <si>
    <t>Periyasamy</t>
  </si>
  <si>
    <t>R3MXMT6V18JJ1P</t>
  </si>
  <si>
    <t>Simple And Good</t>
  </si>
  <si>
    <t>Samsung 108 Cm (43 Inches) Crystal 4K Neo Series Ultra Hd Smart Led Tv Ua43Aue65Akxxl (Black)</t>
  </si>
  <si>
    <t>AHDIDVECFGA6OQRNUBPUO6366UGQ</t>
  </si>
  <si>
    <t>Binu</t>
  </si>
  <si>
    <t>R3RUBB6REUGTT</t>
  </si>
  <si>
    <t>Best(Branded) Budget Tv</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</si>
  <si>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t>
  </si>
  <si>
    <t>Lapster 1.5 Mtr Usb 2.0 Type A Male To Usb A Male Cable For Computer And Laptop</t>
  </si>
  <si>
    <t>AF42EMTPEJAL4LNEPPX77TN77UHA</t>
  </si>
  <si>
    <t>Pruthvi Natraj</t>
  </si>
  <si>
    <t>RZJR37WFGXR9B</t>
  </si>
  <si>
    <t>A Well-Priced Product.</t>
  </si>
  <si>
    <t>i am writing this review after 2 months</t>
  </si>
  <si>
    <t>Amazonbasics Usb Type-C To Usb Type-C 2.0 Cable - 3 Feet Laptop (0.9 Meters) - White</t>
  </si>
  <si>
    <t>AEITVIFC7WZAEQDIVWPB4KUGKLRQ</t>
  </si>
  <si>
    <t>Harpreet</t>
  </si>
  <si>
    <t>R37S13YALMRPGK</t>
  </si>
  <si>
    <t>Its Ok Product Not Too Good Not Bad</t>
  </si>
  <si>
    <t>Not too good not too bad</t>
  </si>
  <si>
    <t>Redmi 80 Cm (32 Inches) Android 11 Series Hd Ready Smart Led Tv | L32M6-Ra/L32M7-Ra (Black)</t>
  </si>
  <si>
    <t>AG6WSLLXZY52HSQUY5PRCXTCYQYQ</t>
  </si>
  <si>
    <t>Prateeq</t>
  </si>
  <si>
    <t>R3CR9H6ABJ4Q4O</t>
  </si>
  <si>
    <t>Worth The Price</t>
  </si>
  <si>
    <t>Worth the price. I use the local cable providers set up. With my previous tv (Samsung) I was not facing this problem.  The only problem I am facing is each time I turn off the tv from the mains</t>
  </si>
  <si>
    <t>Amazon Basics High-Speed Hdmi Cable, 6 Feet (2-Pack),Black</t>
  </si>
  <si>
    <t>Portronics Konnect L 20W Pd Quick Charge Type-C To 8-Pin Usb Mobile Charging Cable, 1.2M, Tangle Resistant, Fast Data Sync(Grey)</t>
  </si>
  <si>
    <t>AF6SKHWKK53BMAI6UVJA5FJMLK3A</t>
  </si>
  <si>
    <t>Thenmozhi</t>
  </si>
  <si>
    <t>R1LG3XV2XYCQQB</t>
  </si>
  <si>
    <t>Iphone User</t>
  </si>
  <si>
    <t>Good braided cable. Long length. Quick charge. I m using XR. This cable value for money. But chager apple OEM. Portronics type c to lighting  cable worth.</t>
  </si>
  <si>
    <t>Acer 80 Cm (32 Inches) N Series Hd Ready Tv Ar32Nsv53Hd (Black)</t>
  </si>
  <si>
    <t>AFXQSBDW6232K22UMJWF5PMYX5RQ</t>
  </si>
  <si>
    <t>Arun Kumar A V</t>
  </si>
  <si>
    <t>R3FTW5HNPCX66C</t>
  </si>
  <si>
    <t>Value For Money</t>
  </si>
  <si>
    <t>Regarding rate I liked very much and reasonable.  Regarding the product Acer Company is manufacturing Computer Monitor and are best in quality.  So that</t>
  </si>
  <si>
    <t>Model-P4 6 Way Swivel Tilt Wall Mount 32-55-Inch Full Motion Cantilever For Led,Lcd And Plasma Tv'S</t>
  </si>
  <si>
    <t>AGZU6C2XL3X2B4NEWLQJDSJ75QGA</t>
  </si>
  <si>
    <t>Prashant Pradhan</t>
  </si>
  <si>
    <t>R9GNL4OF49DH6</t>
  </si>
  <si>
    <t>A Nice &amp; Sturdy Product.</t>
  </si>
  <si>
    <t>Its a good product.  Used for 42 inch TV</t>
  </si>
  <si>
    <t>Amazon Basics Usb Type-C To Usb-A 2.0 Male Fast Charging Cable For Laptop - 3 Feet (0.9 Meters), Black</t>
  </si>
  <si>
    <t>AHVZCQP5SYIVGZJK4LRP55ZXWETA</t>
  </si>
  <si>
    <t>Hremant</t>
  </si>
  <si>
    <t>R1BC08IFG4REKS</t>
  </si>
  <si>
    <t>You Can Trust On This One</t>
  </si>
  <si>
    <t>Previously bought amazon basic USB type A cable and i didn't last long</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</si>
  <si>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</si>
  <si>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t>
  </si>
  <si>
    <t>Ravi Shankar</t>
  </si>
  <si>
    <t>RDFETF8YFDP96</t>
  </si>
  <si>
    <t>It Worked Well For Some Days Later It Is Not Working</t>
  </si>
  <si>
    <t>It worked well for some days later it is not working</t>
  </si>
  <si>
    <t>Cedo 65W Oneplus Dash Warp Charge Cable, Usb A To Type C Data Sync Fast Charging Cable Compatible With One Plus 3 /3T /5 /5T /6 /6T /7 /7T /7 Pro &amp; For All Type C Devices - 1 Meter, Red</t>
  </si>
  <si>
    <t>AGE6O2NLNA3NUGORPU4SDK2S23QQ</t>
  </si>
  <si>
    <t>Satyanarayana</t>
  </si>
  <si>
    <t>R27HJ954EMEOQK</t>
  </si>
  <si>
    <t>Good.</t>
  </si>
  <si>
    <t>Working well and fast Charing as claimed. Pice is at highside. Good item.</t>
  </si>
  <si>
    <t>Redmi 108 Cm (43 Inches) 4K Ultra Hd Android Smart Led Tv X43 | L43R7-7Ain (Black)</t>
  </si>
  <si>
    <t>Pinnaclz Original Combo Of 2 Micro Usb Fast Charging Cable, Usb Charging Cable For Data Transfer Perfect For Android Smart Phones White 1.2 Meter Made In India (Pack Of 2)</t>
  </si>
  <si>
    <t>AEGZSNGSJJAEMJ3RRNVZTKUILOHA</t>
  </si>
  <si>
    <t>Vijayan C V</t>
  </si>
  <si>
    <t>R2VUNGNI96EEJ7</t>
  </si>
  <si>
    <t>Very Good Product And Met My Need.  Thanks</t>
  </si>
  <si>
    <t>Liked the product.  Accurate to my usb apparatus.</t>
  </si>
  <si>
    <t>Boat Type C A750 Stress Resistant, Tangle-Free, Sturdy Flat Cable With 6.5A Fast Charging &amp; 480Mbps Data Transmission, 10000+ Bends Lifespan And Extended 1.5M Length(Rebellious Black)</t>
  </si>
  <si>
    <t>AFJVYK4FXVGRSTSLGVUE5JGB2NVA</t>
  </si>
  <si>
    <t>Livin Sebi</t>
  </si>
  <si>
    <t>RMEKYV7XWTWKV</t>
  </si>
  <si>
    <t>Better..!!</t>
  </si>
  <si>
    <t>Yeap this cable support 65w fast charging tested on my 65w brick of realme 7 pro..Cable and pins quality looks good.Since i couldnt find original cable for 65w charger of realme i was searching for long time for a good one...</t>
  </si>
  <si>
    <t>Ambrane 2 In 1 Type-C &amp; Micro Usb Cable With 60W / 3A Fast Charging, 480 Mbps High Data, Pd Technology &amp; Quick Charge 3.0, Compatible With All Type-C &amp; Micro Usb Devices (Abdc-10, Black)</t>
  </si>
  <si>
    <t>AHH2TIJJ2IGD5H3DJO3FROUHRRSQ</t>
  </si>
  <si>
    <t>Gopal Krishna Rout</t>
  </si>
  <si>
    <t>R37D7HJR4MR520</t>
  </si>
  <si>
    <t>Product is good</t>
  </si>
  <si>
    <t>Ambrane 60W / 3A Fast Charging Output Cable With Type-C To Usb For Mobile, Neckband, True Wireless Earphone Charging, 480Mbps Data Sync Speed, 1M Length (Act - Az10, Black)</t>
  </si>
  <si>
    <t>AGU76WKSU62DUNTPCMTC4FCUNRTQ</t>
  </si>
  <si>
    <t>Actual User</t>
  </si>
  <si>
    <t>R8QBCR9MM1LGY</t>
  </si>
  <si>
    <t>Everything is fine but it is bulky and hard</t>
  </si>
  <si>
    <t>Tcl 80 Cm (32 Inches) Hd Ready Certified Android Smart Led Tv 32S5205 (Black)</t>
  </si>
  <si>
    <t>AFRONQAZPYZARLWLDQM2VXS7ZTIQ</t>
  </si>
  <si>
    <t>Nilesh K Salvi</t>
  </si>
  <si>
    <t>R95AYORS91NWX</t>
  </si>
  <si>
    <t>Everything is good. Just one suggestion</t>
  </si>
  <si>
    <t>Swapkart Fast Charging Cable And Data Sync Usb Cable Compatible For Iphone 6/6S/7/7+/8/8+/10/11, 12, 13 Pro Max Ipad Air/Mini, Ipod And Ios Devices (White)</t>
  </si>
  <si>
    <t>AEBHZQJ4R2TZ57GOCSTMIP53F4JQ</t>
  </si>
  <si>
    <t>Vinay</t>
  </si>
  <si>
    <t>R2LX1M52C4KNJA</t>
  </si>
  <si>
    <t>Packing is good .. they have sent a box for itAlso the quality looks good and decently fast chargingGood product for the price paid</t>
  </si>
  <si>
    <t>AEC5PUIW4OSIDDQED7WLXG2S7TOQ</t>
  </si>
  <si>
    <t>Dharminder Singh Singha</t>
  </si>
  <si>
    <t>R35LMI5GBW0RX3</t>
  </si>
  <si>
    <t>Works well on my 4K Amazone fire TV stick as well as 2nd Generation Fire TV Stick.If your original remote is got damaged. Buy this one. But price is a bit high. Should have been available for Rs. 800/-</t>
  </si>
  <si>
    <t>Skywall 81.28 Cm (32 Inches) Hd Ready Smart Led Tv 32Swels-Pro (Black)</t>
  </si>
  <si>
    <t>AFZBEV4BOWGRSEH2PK7D65ZW66PA</t>
  </si>
  <si>
    <t>Naresh Patel</t>
  </si>
  <si>
    <t>R3MHRRK05RD01A</t>
  </si>
  <si>
    <t>Good In This Price</t>
  </si>
  <si>
    <t>Overall experience in this price is good.You can change 5 modes of audio.Play Store not support</t>
  </si>
  <si>
    <t>Boat A 350 Type C Cable For Smartphone, Charging Adapter (1.5M, Carbon Black)</t>
  </si>
  <si>
    <t>AHDJJLKORMH72SSEBWOVAKE66EHA</t>
  </si>
  <si>
    <t>ÙïµÙñüÙñôÙñéÙñì ÙïæÙñçÙñüÙñâÙñçÙñü</t>
  </si>
  <si>
    <t>R23CC5VDSVR49B</t>
  </si>
  <si>
    <t>Good Stuff... Recommended!!!</t>
  </si>
  <si>
    <t>AEXK37TSBFHSP2TYE63YPKETWQ7Q</t>
  </si>
  <si>
    <t>Sunil Funde</t>
  </si>
  <si>
    <t>R10365HEDURWI9</t>
  </si>
  <si>
    <t>Nice Product .</t>
  </si>
  <si>
    <t>Sturdy packing</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</si>
  <si>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</si>
  <si>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</si>
  <si>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</si>
  <si>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</si>
  <si>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AHFENRYJG4LPXDTUGEMG335VICSQ</t>
  </si>
  <si>
    <t>Nadhiyarasan</t>
  </si>
  <si>
    <t>R14ZOPYFHOYYRQ</t>
  </si>
  <si>
    <t>Super Charger In Lapster</t>
  </si>
  <si>
    <t>Best quality</t>
  </si>
  <si>
    <t>Gizga Essentials Usb Wifi Adapter For Pc, 150 Mbps Wireless Network Adapter For Desktop - Nano Size Wifi Dongle Compatible With Windows, Mac Os &amp; Linux Kernel | Wpa/Wpa2 Encryption Standards| Black</t>
  </si>
  <si>
    <t>AGMJ6TDLOVZIR5ZU65TLJFSLG2BQ</t>
  </si>
  <si>
    <t>Sql</t>
  </si>
  <si>
    <t>R3AZDEK3MQA3RA</t>
  </si>
  <si>
    <t>Will Not Work With New System</t>
  </si>
  <si>
    <t>Was working fine with window 10 old computer but is not installable with new system on Window 11</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</si>
  <si>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</si>
  <si>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</si>
  <si>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</si>
  <si>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AEC4ANXPPWN4RV5YG4JXEVPUXTHA</t>
  </si>
  <si>
    <t>Vivek Ramachandran</t>
  </si>
  <si>
    <t>R3ET6IRJTU70BS</t>
  </si>
  <si>
    <t>Does Its Job Fine</t>
  </si>
  <si>
    <t>As a connector</t>
  </si>
  <si>
    <t>Tcl 100 Cm (40 Inches) Full Hd Certified Android R Smart Led Tv 40S6505 (Black)</t>
  </si>
  <si>
    <t>AGACKHUULXIV2SLNKKA6GWQOP7JQ</t>
  </si>
  <si>
    <t>Kiran Babu Bireddi</t>
  </si>
  <si>
    <t>R2GC03W48T3IJR</t>
  </si>
  <si>
    <t>Tv Looks Fine</t>
  </si>
  <si>
    <t>TV looks fine</t>
  </si>
  <si>
    <t>Zebronics Zeb-Usb150Wf1 Wifi Usb Mini Adapter Supports 150 Mbps Wireless Data, Comes With Advanced Security Wpa/Wpa2 Encryption Standards</t>
  </si>
  <si>
    <t>AFOYOG3YKIOLPTLR3RZNRGUHHEAQ</t>
  </si>
  <si>
    <t>Mohseen Qureshi</t>
  </si>
  <si>
    <t>R32XZQTB1BP0J8</t>
  </si>
  <si>
    <t>Working very nice ok</t>
  </si>
  <si>
    <t>Lohaya Remote Compatible For Mi Smart Led Tv 4A Remote Control (32"/43") [ Compatible For Mi Tv Remote Control ] [ Compatible For Mi Smart Led Tv Remote Control ]</t>
  </si>
  <si>
    <t>AGDR4WFX53YFXTBXAHC65MMBDERA</t>
  </si>
  <si>
    <t>Mohamednathar</t>
  </si>
  <si>
    <t>R1MTTFP4GWHWC8</t>
  </si>
  <si>
    <t>Very Hard To Use</t>
  </si>
  <si>
    <t>Not value for money.. not satisfied</t>
  </si>
  <si>
    <t>Gilary Multi Charging Cable, 3 In 1 Nylon Braided Fast Charging Cable For Iphone Micro Usb Type C Mobile Phone | Colour May Vary |</t>
  </si>
  <si>
    <t>AH5JH2QLZDYXTHIDXBBLTDHQUALA</t>
  </si>
  <si>
    <t>Kishore Movva</t>
  </si>
  <si>
    <t>R168J8VQSY0OH5</t>
  </si>
  <si>
    <t>Product Is Nice</t>
  </si>
  <si>
    <t>Product  is nice</t>
  </si>
  <si>
    <t>Tp-Link Ue300 Usb 3.0 To Rj45 Gigabit Ethernet Network Adapter - Plug And Play</t>
  </si>
  <si>
    <t>AHQC27SWWMUOTO3W7NGIG7KPX2AQ</t>
  </si>
  <si>
    <t>Moinul H.</t>
  </si>
  <si>
    <t>R30SWI8U6K7PDR</t>
  </si>
  <si>
    <t>Easy To Use</t>
  </si>
  <si>
    <t>Good looking amd working fine.</t>
  </si>
  <si>
    <t>Wayona Type C To Lightning Mfi Certified 20W Fast Charging Nylon Braided Usb C Cable For Iphone 14, 14 Pro, 14 Pro Max, 14 Plus, 13, 13 Pro, 13 Pro Max, 13 Mini, 12, 12 Pro, 11, 11 Pro Max Iphone 12 Mini, X, 8 (2M, Grey)</t>
  </si>
  <si>
    <t>AFKENW6K3CFMTD3EGXQCUGK5XWWA</t>
  </si>
  <si>
    <t>Kiran Kolla</t>
  </si>
  <si>
    <t>R3ROJ6AWGN2UFN</t>
  </si>
  <si>
    <t>Dealfreez Case Compatible With Fire Tv Stick 3Rd Gen 2021 Full Wrap Silicone Remote Cover Anti-Lost With Loop (D-Black)</t>
  </si>
  <si>
    <t>AHDC2HUUNEL6GRJRX5TTOVKITONQ</t>
  </si>
  <si>
    <t>Parvinder Singh</t>
  </si>
  <si>
    <t>R3UKO8DK958TVU</t>
  </si>
  <si>
    <t>Nice Cover</t>
  </si>
  <si>
    <t/>
  </si>
  <si>
    <t>Amazon Basics New Release Nylon Usb-A To Lightning Cable Cord, Fast Charging Mfi Certified Charger For Apple Iphone, Ipad (3-Ft, Rose Gold)</t>
  </si>
  <si>
    <t>AGD3F3J523RVZPEJGZE7WPFJXONA</t>
  </si>
  <si>
    <t>Ananya S.</t>
  </si>
  <si>
    <t>R19CZW6DWGE2WH</t>
  </si>
  <si>
    <t>Exchange Of The Cable</t>
  </si>
  <si>
    <t>I wanted a long cable but this is short just want to exchange . In one day you cannot judge it</t>
  </si>
  <si>
    <t>Isoelite Remote Compatible For Samsung Led/Lcd Remote Control Works With All Samsung Led/Lcd Tv Model No :- Bn59-607A (Please Match The Image With Your Old Remote)</t>
  </si>
  <si>
    <t>AGHKFSJFKP7E3JJOXV3C6UPGZKQA</t>
  </si>
  <si>
    <t>Pritam Roy</t>
  </si>
  <si>
    <t>R2W93BKACGQMYR</t>
  </si>
  <si>
    <t>‡¶≠‡¶Æ‡¶≤‡¶Á ‡¶Ï‡¶Æ‡¶Ú ‡¶Ï‡¶∞‡¶Õ‡ßá</t>
  </si>
  <si>
    <t>‡¶è‡¶á ‡¶∞‡ßá‡¶™‡ßç‡¶≤‡¶ø‡¶ï‡¶æ ‡¶∞‡¶ø‡¶Æ‡ßã‡¶ü ‡¶∏‡ßá‡¶ü ‡¶ü‡¶æ ‡¶ï‡¶æ‡¶ú ‡¶ï‡¶∞‡¶õ‡ßá‡•§ ‡¶∏‡ßç‡¶Ø‡¶æ‡¶Æ‡¶∏‡¶æ‡¶Ç ‡¶è‡¶≤‡¶á‡¶°‡¶ø 4 ‡¶∏‡¶ø‡¶∞‡¶ø‡¶ú‡ßá‡¶∞ ‡¶ü‡¶ø‡¶≠‡¶ø‡•§</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</si>
  <si>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</si>
  <si>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</si>
  <si>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AGKNFVSMZCSEFHPASWFBOIYKRZJA</t>
  </si>
  <si>
    <t>Pratik</t>
  </si>
  <si>
    <t>R3JCOBHM1JXUQ0</t>
  </si>
  <si>
    <t>I like the product and I used it for my iphone</t>
  </si>
  <si>
    <t>AHL2CPZ63TFC3VB3RUVZVPFC2YZA</t>
  </si>
  <si>
    <t>Sameer Dubey</t>
  </si>
  <si>
    <t>RGNARUOE22V1A</t>
  </si>
  <si>
    <t>Good Material</t>
  </si>
  <si>
    <t>Material os very good</t>
  </si>
  <si>
    <t>Crossvolt Compatible Dash/Warp Data Sync Fast Charging Cable Supported For All C Type Devices (Cable)</t>
  </si>
  <si>
    <t>AEIFMHDK4ETHLYWSV6TUFNSJU4MQ</t>
  </si>
  <si>
    <t>Akashp.</t>
  </si>
  <si>
    <t>R2JXNH8KUWRZK5</t>
  </si>
  <si>
    <t>No Reasons To Complain</t>
  </si>
  <si>
    <t>I bought the original cable for ~1K</t>
  </si>
  <si>
    <t>Vu 139 Cm (55 Inches) The Gloled Series 4K Smart Led Google Tv 55Gloled (Grey)</t>
  </si>
  <si>
    <t>AHY6AK5LXBTGXDDXSU57ISMDW55Q</t>
  </si>
  <si>
    <t>Utdbuzz</t>
  </si>
  <si>
    <t>R2G4T57OLXDVPL</t>
  </si>
  <si>
    <t>Good Tv For The Price. (But My Experience Was Not Perfect)</t>
  </si>
  <si>
    <t>Ptron Solero T241 2.4A Type-C Data &amp; Charging Usb Cable, Made In India, 480Mbps Data Sync, Durable 1-Meter Long Usb Cable For Type-C Usb Devices For Charging Adapter (Black)</t>
  </si>
  <si>
    <t>Croma 80 Cm (32 Inches) Hd Ready Led Tv (Crel7369, Black) (2021 Model)</t>
  </si>
  <si>
    <t>AFCMYWUZMOK6KHPFLL4DTRV2KHWA</t>
  </si>
  <si>
    <t>Ankit</t>
  </si>
  <si>
    <t>RTFGWAX83AVMH</t>
  </si>
  <si>
    <t>Middle class family ke liye kafi achha he</t>
  </si>
  <si>
    <t>Boat Laptop, Smartphone Type-C A400 Male Data Cable (Carbon Black)</t>
  </si>
  <si>
    <t>Lg 80 Cm (32 Inches) Hd Ready Smart Led Tv 32Lq576Bpsa (Ceramic Black)</t>
  </si>
  <si>
    <t>AE4KODYP3MGRZS2JI6V7ZWVI5CHA</t>
  </si>
  <si>
    <t>Rishi V</t>
  </si>
  <si>
    <t>R2CS3O3RBOMTFP</t>
  </si>
  <si>
    <t>Good Tv And Features In This Budget.</t>
  </si>
  <si>
    <t>Delivered in time. Package was in good condition</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</si>
  <si>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</si>
  <si>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</si>
  <si>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AG47CSNDLDSLE7BQWBCUPL4IMBZQ</t>
  </si>
  <si>
    <t>Ravi</t>
  </si>
  <si>
    <t>R175A66P22YRW5</t>
  </si>
  <si>
    <t>Portronics Konnect L Por-1403 Fast Charging 3A Type-C Cable 1.2 Meter With Charge &amp; Sync Function For All Type-C Devices (White)</t>
  </si>
  <si>
    <t>AGNRJFR7GTAKNDLEQNVGQMRVURVQ</t>
  </si>
  <si>
    <t>Rathod Lakhan</t>
  </si>
  <si>
    <t>R306AVQBBWQ1YE</t>
  </si>
  <si>
    <t>Fast Charging Cable</t>
  </si>
  <si>
    <t>It's awesome product. Fast mobile charging cable. I like it.</t>
  </si>
  <si>
    <t>Electvision Remote Control Compatible With Amazon Fire Tv Stick (Pairing Manual Will Be Back Side Remote Control)(P)</t>
  </si>
  <si>
    <t>AFYFQI7B55R5LXO2D3JPD6FBNUCA</t>
  </si>
  <si>
    <t>Anand Tiwari</t>
  </si>
  <si>
    <t>R2OMPDR9UR512Z</t>
  </si>
  <si>
    <t>Average</t>
  </si>
  <si>
    <t>Sometimes the remote gets disconnected with the device automatically.</t>
  </si>
  <si>
    <t>King Shine Multi Retractable 3.0A Fast Charger Cord, Multiple Charging Cable 4Ft/1.2M 3-In-1 Usb Charge Cord Compatible With Phone/Type C/Micro Usb For All Android And Ios Smartphones (Random Colour)</t>
  </si>
  <si>
    <t>AEZDBVRL3E3S2Q2C7LEY3TTQVVFA</t>
  </si>
  <si>
    <t>Parvej Mallick</t>
  </si>
  <si>
    <t>R1B1J4358749FT</t>
  </si>
  <si>
    <t>Slow charging</t>
  </si>
  <si>
    <t>Lapster 5 Pin Mini Usb Cable, Usb B Cable,Camera Cable Usb2.0 For External Hdds/Card Readers/Camera Etc.</t>
  </si>
  <si>
    <t>Portronics Konnect Spydr 31 3-In-1 Multi Functional Cable With 3.0A Output, Tangle Resistant, 1.2M Length, Nylon Braided(Zebra)</t>
  </si>
  <si>
    <t>AH4LJDHSBLPNJYLQGQ53EQ6DBVZA</t>
  </si>
  <si>
    <t>Syedshoaib Afnan</t>
  </si>
  <si>
    <t>R15R4BV0MI9SH1</t>
  </si>
  <si>
    <t>Its Not For Fast Charging As Per My Use And This Don'T Support In Car For Android Auto.</t>
  </si>
  <si>
    <t>i like the made of the product but it doesn't support fast charging  and it dont connect to android auto in car.</t>
  </si>
  <si>
    <t>AE2JTMRKTUOIVIZWS2WDGTMNTU4Q</t>
  </si>
  <si>
    <t>Ganesh</t>
  </si>
  <si>
    <t>R23AXPPZ5G7J6Q</t>
  </si>
  <si>
    <t>Perfect Product</t>
  </si>
  <si>
    <t>Good cable. got original product and it is durable and light weight</t>
  </si>
  <si>
    <t>Remote Control Compatible For Amazon Fire Tv Stick Remote Control [ 3Rd Gen ](Not Compatible For Fire Tv Edition Smart Tv) From Basesailor</t>
  </si>
  <si>
    <t>AHY3QEA3CVS57POB64VVMQSPHHHA</t>
  </si>
  <si>
    <t>Abhishek Shode</t>
  </si>
  <si>
    <t>R2RC9IQ0X5NHFU</t>
  </si>
  <si>
    <t>Some Buttons Not Working In First Week Of Purchase</t>
  </si>
  <si>
    <t>Some buttons not working in first week of purchase. Quality not upto the mark.</t>
  </si>
  <si>
    <t>Vw 80 Cm (32 Inches) Playwall Frameless Series Hd Ready Android Smart Led Tv Vw3251 (Black)</t>
  </si>
  <si>
    <t>AHKTEC7ZVRWNAA66KB3V5REUQG6A</t>
  </si>
  <si>
    <t>Denzil Varghese</t>
  </si>
  <si>
    <t>R6H0LMQOYOUPR</t>
  </si>
  <si>
    <t>Value For Money!! But Don'T Expect Flagship Quality.</t>
  </si>
  <si>
    <t>Tv is good as such</t>
  </si>
  <si>
    <t>Hisense 108 Cm (43 Inches) 4K Ultra Hd Smart Certified Android Led Tv 43A6Ge (Black)</t>
  </si>
  <si>
    <t>AFP334GQV3WBH6XJIX5VITMYOH2A</t>
  </si>
  <si>
    <t>Ravi Naresh</t>
  </si>
  <si>
    <t>R1Z33CAT0B5EQM</t>
  </si>
  <si>
    <t>Hisense Vivid 4K Tv Initial Impressions</t>
  </si>
  <si>
    <t>Hi all</t>
  </si>
  <si>
    <t>Redmi 126 Cm (50 Inches) 4K Ultra Hd Android Smart Led Tv X50 | L50M6-Ra (Black)</t>
  </si>
  <si>
    <t>Amazonbasics 6-Feet Displayport (Not Usb Port) To Hdmi Cable Black</t>
  </si>
  <si>
    <t>AGLZUIR2UEQJFHZ6KGUGFYPYINNQ</t>
  </si>
  <si>
    <t>Ranjeet Singh</t>
  </si>
  <si>
    <t>R1O6L77S7X03S7</t>
  </si>
  <si>
    <t>Worth Buying</t>
  </si>
  <si>
    <t>It's really worth it . I am using it to get output on another display from my laptop through this wire. Till now it's really good and build quality is really good.</t>
  </si>
  <si>
    <t>Amazonbasics 3 Feet High Speed Hdmi Male To Female 2.0 Extension Cable</t>
  </si>
  <si>
    <t>AFJXTHVSM4WSXPKINO6S6L4OI5CA</t>
  </si>
  <si>
    <t>R9PTPIYPJWRIL</t>
  </si>
  <si>
    <t>Seems OK. Have not tried it with HD quality videos. Value for money.</t>
  </si>
  <si>
    <t>Iffalcon 80 Cm (32 Inches) Hd Ready Smart Led Tv¬†32F53 (Black)</t>
  </si>
  <si>
    <t>AF3IXM2LI57OSMIOBF55GYWRIYKA</t>
  </si>
  <si>
    <t>Giribabu</t>
  </si>
  <si>
    <t>R148TZG032T23O</t>
  </si>
  <si>
    <t>Ifalcon 32Inch Smart Tv</t>
  </si>
  <si>
    <t>Apart from dispatch of the item by Amazon the ifalcon smart TV is a good buy for the value of money. Picture is crystal clear enjoy it with high speed internet.</t>
  </si>
  <si>
    <t>7Seven¬Æ Compatible Lg Smart Tv Remote Suitable For Any Lg Led Oled Lcd Uhd Plasma Android Television And Akb75095303 Replacement Of Original Lg Tv Remote Control</t>
  </si>
  <si>
    <t>AFQW4AC4GLYGQC4MXQWMGJM2FWRA</t>
  </si>
  <si>
    <t>Swapnil N</t>
  </si>
  <si>
    <t>R13ILSZ9UIVWZM</t>
  </si>
  <si>
    <t>Works For Lg 4K Led</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</si>
  <si>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
  </si>
  <si>
    <t>Amazonbasics 3.5Mm To 2-Male Rca Adapter Cable For Tablet, Smartphone (Black, 15 Feet)</t>
  </si>
  <si>
    <t>AEPML5IRZNUCCZNZDPAXESOPY6OA</t>
  </si>
  <si>
    <t>Madhu Sudan Rankawat</t>
  </si>
  <si>
    <t>R1G81NIXTA4Q20</t>
  </si>
  <si>
    <t>Solid And Quality Material</t>
  </si>
  <si>
    <t>Made up of good quality material....No issue till date..... value for money</t>
  </si>
  <si>
    <t>Acer 109 Cm (43 Inches) I Series 4K Ultra Hd Android Smart Led Tv Ar43Ar2851Udfl (Black)</t>
  </si>
  <si>
    <t>Saifsmart Outlet Wall Mount Hanger Holder For Dot 3Rd Gen, Compact Bracket Case Plug And Built-In Cable Management For Kitchen Bathroom, Bedroom (Black)</t>
  </si>
  <si>
    <t>AFEQNJUAIGTASKXSGSUUOTDMOMDQ</t>
  </si>
  <si>
    <t>Arun</t>
  </si>
  <si>
    <t>R375X8JYM7319I</t>
  </si>
  <si>
    <t>Good Quality But Cheap Color</t>
  </si>
  <si>
    <t>The color is not same as what is shown in images. Rest</t>
  </si>
  <si>
    <t>Mi 2-In-1 Usb Type C Cable (Micro Usb To Type C) 30Cm For Smartphone, Headphone, Laptop (White)</t>
  </si>
  <si>
    <t>AEDMOT4JJAD7UCEFLEA76Y526CGQ</t>
  </si>
  <si>
    <t>R3HWZS22FT40ZO</t>
  </si>
  <si>
    <t>Very Useful</t>
  </si>
  <si>
    <t>The 2 in 1 charger is very much useful as there are still people who uses micro usb as well as c</t>
  </si>
  <si>
    <t>Amazonbasics New Release Abs Usb-A To Lightning Cable Cord, Fast Charging Mfi Certified Charger For Apple Iphone, Ipad Tablet (3-Ft, White)</t>
  </si>
  <si>
    <t>AH4BURHCF5UQFZR4VJQXBEQCTYVQ</t>
  </si>
  <si>
    <t>Ranjith</t>
  </si>
  <si>
    <t>RLWAYTZH1YOFR</t>
  </si>
  <si>
    <t>Sturdy And Good Quality</t>
  </si>
  <si>
    <t>https://m.media-amazon.com/images/I/71SaXlf9TZL._SY88.jpg</t>
  </si>
  <si>
    <t>Lg 108 Cm (43 Inches) 4K Ultra Hd Smart Led Tv 43Uq7500Psf (Ceramic Black)</t>
  </si>
  <si>
    <t>AFCWL3MX7BP2ZUDD37MEAENZDQ2A</t>
  </si>
  <si>
    <t>Raj Mohammed</t>
  </si>
  <si>
    <t>RC3ZLDRM8GA9T</t>
  </si>
  <si>
    <t>Love Amazon But Lg Is Misleading</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</si>
  <si>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</si>
  <si>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</si>
  <si>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</si>
  <si>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AFO7T5DJCA34LXNLPEMNTUPHBA3Q</t>
  </si>
  <si>
    <t>Mandar Joglekar</t>
  </si>
  <si>
    <t>R1482M3Z6TF62M</t>
  </si>
  <si>
    <t>Fantastic Ultra High Speed Hdmi Cable</t>
  </si>
  <si>
    <t>Absolutely value for money. I connect it with my Samsung 55 inch UHD TV</t>
  </si>
  <si>
    <t>Lripl Compatible Sony Bravia Lcd/Led Remote Works With Almost All Sony Led/Lcd Tv'S</t>
  </si>
  <si>
    <t>AELO5I776X3QUOQZ7AEEFC565CYA</t>
  </si>
  <si>
    <t>Vishal Nagpal</t>
  </si>
  <si>
    <t>R17PVKPPX1FJYC</t>
  </si>
  <si>
    <t>Works Like Charm</t>
  </si>
  <si>
    <t>The remote looks very similar to the original one. Doesn‚Äôt need any specific setup and is already tuned to the Sony Bravia LED TV of ours.</t>
  </si>
  <si>
    <t>Boat Type-C A400 Type-C To Usb A Cable For All Type C Phones (Lg Nexus 5X), 1Mtr(Black)</t>
  </si>
  <si>
    <t>Zoul Type C To Type C Fast Charging Cable 65W 2M/6Ft Usb C Nylon Braided Cord Compatible With Macbook Oneplus 9 9R Samsung Galaxy S21 Ultra S20+ (2M, Black)</t>
  </si>
  <si>
    <t>AFAQLRAKYASFXOQP7MS6SZK4STIQ</t>
  </si>
  <si>
    <t>Abhay Goyal</t>
  </si>
  <si>
    <t>R1PCC1YKW3I4G8</t>
  </si>
  <si>
    <t>Changing Speed</t>
  </si>
  <si>
    <t>The product was nice its charging awesome</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</si>
  <si>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</si>
  <si>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</si>
  <si>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AHGHFJXREBY4F2LI3M6SFLSWC75Q</t>
  </si>
  <si>
    <t>Girija Mohapatra</t>
  </si>
  <si>
    <t>RSFPLEMO7DSOR</t>
  </si>
  <si>
    <t>Rmote For Mi Tv</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</si>
  <si>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t>
  </si>
  <si>
    <t>Tp-Link Nano Usb Wifi Dongle 150Mbps High Gain Wireless Network Wi-Fi Adapter For Pc Desktop And Laptops, Supports Windows 10/8.1/8/7/Xp, Linux, Mac Os X (Tl-Wn722N)</t>
  </si>
  <si>
    <t>Kodak 80 Cm (32 Inches) Hd Ready Certified Android Led Tv 32Hdx7Xpro (Black)</t>
  </si>
  <si>
    <t>AHXA44TFJADWFEA3DHLJWVUKZVDQ</t>
  </si>
  <si>
    <t>Fateh</t>
  </si>
  <si>
    <t>R51BP5RJHSCM8</t>
  </si>
  <si>
    <t>An Unbiased Look At The Kodak Tv</t>
  </si>
  <si>
    <t>I recently purchased the Kodak TV from Amazon and overall</t>
  </si>
  <si>
    <t>Airtel Digitaltv Dth Remote Sd/Hd/Hd Recording Compatible For Television (Shining Black )</t>
  </si>
  <si>
    <t>AGD2H2SMDLQK62MH7BFWQ2INBP2A</t>
  </si>
  <si>
    <t>Abhay Singh</t>
  </si>
  <si>
    <t>R2RV2M8NMHN3R6</t>
  </si>
  <si>
    <t>Value of money</t>
  </si>
  <si>
    <t>Amazonbasics New Release Nylon Usb-A To Lightning Cable Cord, Mfi Certified Charger For Apple Iphone, Ipad, Silver, 6-Ft</t>
  </si>
  <si>
    <t>AECPQWPXGTZOXEYOPZXTZQ5ZG23Q</t>
  </si>
  <si>
    <t>Brian Visvasam</t>
  </si>
  <si>
    <t>R2C462047AF3K7</t>
  </si>
  <si>
    <t>It works more than expected</t>
  </si>
  <si>
    <t>Ambrane Fast 100W Output Cable With Type-C To Type-C For Mobile, Laptop, Macbook &amp; Table Charging, 480Mbps Data Sync Speed, Braided Cable, 1.5M Length (Abcc-100, Black-Grey)</t>
  </si>
  <si>
    <t>AFPP23GZ4AVHPQZCTP3HRAABLJLA</t>
  </si>
  <si>
    <t>Siddhartha G.</t>
  </si>
  <si>
    <t>R3IUYQZ1BP7QPB</t>
  </si>
  <si>
    <t>Durable</t>
  </si>
  <si>
    <t>The cable does support fast PD charging</t>
  </si>
  <si>
    <t>Bluerigger Digital Optical Audio Toslink Cable (3.3 Feet / 1 Meter) With 8 Channel (7.1) Audio Support (For Home Theatre, Xbox, Playstation Etc.)</t>
  </si>
  <si>
    <t>AG44ZU44LAA7BHECDW5VB2ZMEP2A</t>
  </si>
  <si>
    <t>Mahender Singh</t>
  </si>
  <si>
    <t>R25CCWBNTJMZVE</t>
  </si>
  <si>
    <t>Using with my Xbox and it's working perfectly</t>
  </si>
  <si>
    <t>Duracell Type-C To Micro 1.2M Braided Sync &amp; Charge Cable, Usb C To Micro Fast Charge Compatible For Fast Data Transmission (Black)</t>
  </si>
  <si>
    <t>AG7TJLDLH3HOUPRBUFW6KNUEGO4A</t>
  </si>
  <si>
    <t>Sreejith Ks</t>
  </si>
  <si>
    <t>R10G3GXLZIE38O</t>
  </si>
  <si>
    <t>Superb</t>
  </si>
  <si>
    <t>Vu 138 Cm (55 Inches) Premium Series 4K Ultra Hd Smart Ips Led Tv 55Ut (Black)</t>
  </si>
  <si>
    <t>AEH3MURR76DG3TEX3NXIJVJTKBLA</t>
  </si>
  <si>
    <t>Ch Venkatesh</t>
  </si>
  <si>
    <t>RG3VFGY4HM38X</t>
  </si>
  <si>
    <t>Valume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</si>
  <si>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</si>
  <si>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</si>
  <si>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</si>
  <si>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</si>
  <si>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</si>
  <si>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AGG2AULXZCI6G44ST3BNAHRWDR5Q</t>
  </si>
  <si>
    <t>Akmathambil | Xplcrer</t>
  </si>
  <si>
    <t>RS38MZA2FG7HF</t>
  </si>
  <si>
    <t>Install Csr Driver For Advanced Features + Stability (More Than Just Bluetooth)</t>
  </si>
  <si>
    <t>USB Bluetooth CSR 4.0: (Review Includes Item Included</t>
  </si>
  <si>
    <t>7Seven¬Æ Compatible For Tata Sky Remote Original Set Top¬†Hd Box And Suitable For Sd Tata Play Setup Box Remote Control</t>
  </si>
  <si>
    <t>Anurag Jain</t>
  </si>
  <si>
    <t>Do Not Buy</t>
  </si>
  <si>
    <t>tv on off not working</t>
  </si>
  <si>
    <t>Egate I9 Pro-Max 1080P Native Full Hd Projector 4K Support | 3600 L (330 Ansi ) | 150" (381 Cm) Large Screen | Vga, Av, Hdmi, Sd Card, Usb, Audio Out | (E03I31 / E04I32) Black</t>
  </si>
  <si>
    <t>AH6QHRMENKX6PFBXHEVDIWEKJSKA</t>
  </si>
  <si>
    <t>R1IW58DJL28MGC</t>
  </si>
  <si>
    <t>Vfm And Kudos To Egate To Launch A Fhd Projector At The Lowest Price And It Is Not Bad At All</t>
  </si>
  <si>
    <t>This review is for the native FHD projector.Yes</t>
  </si>
  <si>
    <t>Zebronics Haa2021 Hdmi Version 2.1 Cable With 8K @ 60Hz, 4K @ 120Hz, Earc &amp; Cec Support, 3D Compatible, 2 Meters Length, 48Gbps Max And Gold-Plated Connectors</t>
  </si>
  <si>
    <t>AFWKYTQRPXNGB7RII7ZH7EABC7EA</t>
  </si>
  <si>
    <t>R1YDBBZUKFOLJH</t>
  </si>
  <si>
    <t>good</t>
  </si>
  <si>
    <t>7Seven¬Æ Compatible For Sony Bravia Lcd Led Uhd Oled Qled 4K Ultra Hd Tv Remote Control With Youtube And Netflix Hotkeys. Universal Replacement For Original Sony Smart Android Tv Remote Control</t>
  </si>
  <si>
    <t>AFUR3EWCD6OMWNI7EGYK62PDJL6Q</t>
  </si>
  <si>
    <t>T A Rajagopal</t>
  </si>
  <si>
    <t>RX043807PIUYL</t>
  </si>
  <si>
    <t>Working Good.</t>
  </si>
  <si>
    <t>Remote control is functional well.</t>
  </si>
  <si>
    <t>Amazonbasics Digital Optical Coax To Analog Rca Audio Converter Adapter With Fiber Cable</t>
  </si>
  <si>
    <t>AF5XVR5OXJ67BJZGIOYFMQDQIGGQ</t>
  </si>
  <si>
    <t>R14Q2PBO5QNTZQ</t>
  </si>
  <si>
    <t>Satisfactory One</t>
  </si>
  <si>
    <t>The build quality is good. Not sure on the reliability front</t>
  </si>
  <si>
    <t>Wayona Type C Cable Nylon Braided Usb C Qc 3.0 Fast Charging Short Power Bank Cable For Samsung Galaxy S10E/S10+/S10/S9/S9+/Note 9/S8/Note 8, Lg G7 G5 G6, Moto G6 G7 (0.25M, Black)</t>
  </si>
  <si>
    <t>AH3ZH5IE4MTFB3T33O3QSGLU4BBA</t>
  </si>
  <si>
    <t>Smg</t>
  </si>
  <si>
    <t>R3CGMQSB9H564N</t>
  </si>
  <si>
    <t>Good Pick For Galaxy Note 9</t>
  </si>
  <si>
    <t>I purchased the cable for my Galaxy Note 9 in July 2022. Have been using it since and it works neat. The cable is tough due to its braided nature.</t>
  </si>
  <si>
    <t>Pinnaclz Original Combo Of 2 Usb Type C Fast Charging Cable, Usb C Data Cable For Charging And Data Transfer Smart Phones White 1.2 Meter Made In India (Pack Of 2)</t>
  </si>
  <si>
    <t>Ambrane Bcl-15 Lightning Cable For Smartphone (1.5M Black)</t>
  </si>
  <si>
    <t>AFYQPTD6YGHPLNTGAOUBK6JTRVTA</t>
  </si>
  <si>
    <t>Nik Xavier</t>
  </si>
  <si>
    <t>R1YMUWEBTRFUJL</t>
  </si>
  <si>
    <t>Quality Is Good</t>
  </si>
  <si>
    <t>Good one‚Ä¶.</t>
  </si>
  <si>
    <t>Belkin Usb C To Usb-C Fast Charging Type C Cable, 60W Pd, 3.3 Feet (1 Meter) For Laptop, Personal Computer, Tablet, Smartphone - Black, Usb-If Certified</t>
  </si>
  <si>
    <t>AEMJJNJTRB4DQ2EMQQRJ6N2SC2XA</t>
  </si>
  <si>
    <t>Khan</t>
  </si>
  <si>
    <t>RUU9CCQBQ59IY</t>
  </si>
  <si>
    <t>Good Only For Charging</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</si>
  <si>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t>
  </si>
  <si>
    <t>Lohaya Television Remote Compatible With Samsung Smart Led/Lcd/Hd Tv Remote Control [ Compatible For All Samsung Tv Remote Control ]</t>
  </si>
  <si>
    <t>AGAVEOWLSMUI7WPD3OHUVNHQ233Q</t>
  </si>
  <si>
    <t>Pinky</t>
  </si>
  <si>
    <t>RMWWVT8FORZQU</t>
  </si>
  <si>
    <t>Worthy Product</t>
  </si>
  <si>
    <t>Compatabile for samsung tvs can buy and use them with out any fear.</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</si>
  <si>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</si>
  <si>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</si>
  <si>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AGSMOEVIV64A236CLW3B5JHPYQIA</t>
  </si>
  <si>
    <t>Manik Sk</t>
  </si>
  <si>
    <t>RHS375RK0RRAQ</t>
  </si>
  <si>
    <t>Really Good Producers</t>
  </si>
  <si>
    <t>really good producers</t>
  </si>
  <si>
    <t>Acer 80 Cm (32 Inches) S Series Hd Ready Android Smart Led Tv Ar32Ar2841Hdsb (Black)</t>
  </si>
  <si>
    <t>AEJGEJAGW7MDJMBVY7KB7KBKIYYQ</t>
  </si>
  <si>
    <t>Moon Tej</t>
  </si>
  <si>
    <t>R19Q6OQ19PWL5K</t>
  </si>
  <si>
    <t>Tv Working Good.</t>
  </si>
  <si>
    <t>Tv working good</t>
  </si>
  <si>
    <t>Realme 10W Fast Charging Micro-Usb Cable (Braided, Black)</t>
  </si>
  <si>
    <t>AHPG3AAPVL7HKSID4IPJ5MDAMAJA</t>
  </si>
  <si>
    <t>Ajinkya M K</t>
  </si>
  <si>
    <t>RK4CS8ATPVMJ2</t>
  </si>
  <si>
    <t>Great To Use</t>
  </si>
  <si>
    <t>Quality is good</t>
  </si>
  <si>
    <t>Tp-Link Ac1300 Usb Wifi Adapter (Archer T3U) - 2.4G/5G Dual Band Mini Wireless Network Adapter For Pc Desktop, Mu-Mimo Wi-Fi Dongle, Usb 3.0, Supports Windows 11,10, 8.1, 8, 7, Xp/Mac Os 10.15 And Earlier</t>
  </si>
  <si>
    <t>AGYAPOCHJTBVSKV3GSONJ7VXL3PA</t>
  </si>
  <si>
    <t>Shweta Bairagi</t>
  </si>
  <si>
    <t>R3WPIQCSIWIMK</t>
  </si>
  <si>
    <t>Good Device And Makes Your Laptop To Utilize Maximum Wifi Speed.</t>
  </si>
  <si>
    <t>Good device and makes your laptop to utilize maximum wifi speed. Will definitely recommend this one.</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</si>
  <si>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</si>
  <si>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</si>
  <si>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</si>
  <si>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AFVNMGQ2XHQL55BFESLIHGPCW6LA</t>
  </si>
  <si>
    <t>Soumya R.</t>
  </si>
  <si>
    <t>R1LNA5SHXIW7IM</t>
  </si>
  <si>
    <t>Worth The Money Spent</t>
  </si>
  <si>
    <t>Cable is long and durable. Its worth the purchase.</t>
  </si>
  <si>
    <t>Syncwire Ltg To Usb Cable For Fast Charging Compatible With Phone 5/ 5C/ 5S/ 6/ 6S/ 7/8/ X/Xr/Xs Max/ 11/12/ 13 Series And Pad Air/Mini, Pod &amp; Other Devices (1.1 Meter, White)</t>
  </si>
  <si>
    <t>AF7EOXYL5K36BDP6PXF6K2TL5TPA</t>
  </si>
  <si>
    <t>R1L2JNO4Y3BHYF</t>
  </si>
  <si>
    <t>Product is good in quality. Working good with my i phone 7.</t>
  </si>
  <si>
    <t>Skadioo Wifi Adapter For Pc | Car Accessories, Wifi Dongle For Pc | Usb Wifi Adapter For Pc | Wi-Fi Receiver 2.4Ghz, 802.11B/G/N Unano Size Wifi Dongle Compatible Adapter,Wifi Dongle For Pc</t>
  </si>
  <si>
    <t>AG2Q7FISK54KBSPHF7CNNGZ3GLNA</t>
  </si>
  <si>
    <t>Potnuru Rajini</t>
  </si>
  <si>
    <t>R3U57AW0L6O5C6</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</si>
  <si>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</si>
  <si>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</si>
  <si>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</si>
  <si>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</si>
  <si>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AHSDVZ3ZSHUMFGDLVVGATDIWKHTA</t>
  </si>
  <si>
    <t>R19HSC60H637CV</t>
  </si>
  <si>
    <t>Compatibility</t>
  </si>
  <si>
    <t>Thank you so much remote is compatible no about durability.currently it's working</t>
  </si>
  <si>
    <t>Sony Tv - Remote Compatible For Sony Led Remote Control Works With Sony Led Tv By Trend Trail Speed Tech &amp; Remote Hi Remote &amp; Reo India Only</t>
  </si>
  <si>
    <t>AHMHM5EFODDANIMBHGM2T74BEJHA</t>
  </si>
  <si>
    <t>S R.</t>
  </si>
  <si>
    <t>R2KTG5VU8MVNEC</t>
  </si>
  <si>
    <t>Poor Plastic Material But It Works.</t>
  </si>
  <si>
    <t>Works fine with my Sony Bravia TV.</t>
  </si>
  <si>
    <t>Storite Usb 3.0 Cable A To Micro B High Speed Upto 5 Gbps Data Transfer Cable For Portable External Hard Drive - (20Cm), Black</t>
  </si>
  <si>
    <t>AFHDJKCENRGUUZD2EYH6VDCJO5SA</t>
  </si>
  <si>
    <t>Abhirup</t>
  </si>
  <si>
    <t>R1Y4ORK41SINB2</t>
  </si>
  <si>
    <t>Good Quality Product And Long Lasting.</t>
  </si>
  <si>
    <t>Thank you Amazon</t>
  </si>
  <si>
    <t>Boat Ltg 500 Apple Mfi Certified For Iphone, Ipad And Ipod 2Mtr Data Cable(Space Grey)</t>
  </si>
  <si>
    <t>AHPAC3MT3XXV27WWU7U5AN7RLCXQ</t>
  </si>
  <si>
    <t>Aaditya</t>
  </si>
  <si>
    <t>R239FYUEOVD16B</t>
  </si>
  <si>
    <t>Reliability</t>
  </si>
  <si>
    <t>Works smooth</t>
  </si>
  <si>
    <t>Amazonbasics Usb C To Lightning Aluminum With Nylon Braided Mfi Certified Charging Cable (Grey, 1.2 Meter)</t>
  </si>
  <si>
    <t>Amazonbasics Double Braided Nylon Usb Type-C To Type-C 2.0 Cable Smartphone (Dark Grey, 3 Feet)</t>
  </si>
  <si>
    <t>AGPOYBESW4JLTMELJLGMLV4JKJEA</t>
  </si>
  <si>
    <t>Gaurab Chakraborty</t>
  </si>
  <si>
    <t>R2BUNT9GM6PUP1</t>
  </si>
  <si>
    <t>Overall It'S A Good Product For Mobile Charging.</t>
  </si>
  <si>
    <t>Good product üëçüèª</t>
  </si>
  <si>
    <t>Amazon Basics Usb 3.0 Cable - A Male To Micro B - 6 Feet (1.8 Meters), Black</t>
  </si>
  <si>
    <t>AEWPCJ6MCXV32JXQHYGODOOEIJNA</t>
  </si>
  <si>
    <t>Partha Biswas</t>
  </si>
  <si>
    <t>R2155066OFZ3WE</t>
  </si>
  <si>
    <t>High Price</t>
  </si>
  <si>
    <t>Price is high in respect of product quality</t>
  </si>
  <si>
    <t>Amazonbasics Usb C To Lightning Aluminum With Nylon Braided Mfi Certified Charging Cable (Grey, 1.8 Meter)</t>
  </si>
  <si>
    <t>Karbonn 80 Cm (32 Inches) Millenium Bezel-Less Series Hd Ready Smart Led Tv Kjw32Skhd (Phantom Black)</t>
  </si>
  <si>
    <t>AEG3HYLEKKRSE4WITBF2CB2GIAXQ</t>
  </si>
  <si>
    <t>Sunil Jeurkar</t>
  </si>
  <si>
    <t>RXZP61J92DA6M</t>
  </si>
  <si>
    <t>A Budget Android Tv</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</si>
  <si>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</si>
  <si>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</si>
  <si>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</si>
  <si>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</si>
  <si>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AHDZE7UM6PQPAOJPJJ57QUHGGTAA</t>
  </si>
  <si>
    <t>Pete25</t>
  </si>
  <si>
    <t>R35VPRJY5B5Z2G</t>
  </si>
  <si>
    <t>Data Transfer Not The Best</t>
  </si>
  <si>
    <t>Does not always accurately read on PC</t>
  </si>
  <si>
    <t>Samsung 138 Cm (55 Inches) Crystal 4K Neo Series Ultra Hd Smart Led Tv Ua55Aue65Akxxl (Black)</t>
  </si>
  <si>
    <t>Lohaya Television Remote Compatible For Vu Led Lcd Hd Tv Remote Control Model No :- En2B27V</t>
  </si>
  <si>
    <t>AHGPOB3Q2BTBR2WJNJCFAYF4XXLQ</t>
  </si>
  <si>
    <t>Saswat Kumar Rout</t>
  </si>
  <si>
    <t>R3C1N7WDNPKXMU</t>
  </si>
  <si>
    <t>Works Just Fine For My Vu Tv</t>
  </si>
  <si>
    <t>Not as good as the original remote</t>
  </si>
  <si>
    <t>Duracell Micro Usb 3A Braided Sync &amp; Fast Charging Cable, 3.9 Feet (1.2M). Supports Qc 2.0/3.0 Charging, High Speed Data Transmission - Black</t>
  </si>
  <si>
    <t>AGQTTQWEOQLPO3PV6XEDCWZHVFNQ</t>
  </si>
  <si>
    <t>Dr. R.</t>
  </si>
  <si>
    <t>R3H60TG402OZD8</t>
  </si>
  <si>
    <t>Good one</t>
  </si>
  <si>
    <t>Zebronics Cu3100V Fast Charging Type C Cable With Qc 18W Support, 3A Max Capacity, 1 Meter Braided Cable, Data Transfer And Superior Durability (Braided Black + White)</t>
  </si>
  <si>
    <t>AFQGGBH7UOPRRK6A4FS6UAHBBR6Q</t>
  </si>
  <si>
    <t>Samarth Shukla</t>
  </si>
  <si>
    <t>R2NO4JULWOQQ5N</t>
  </si>
  <si>
    <t>Terrible</t>
  </si>
  <si>
    <t>After 1-2 months</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</si>
  <si>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</si>
  <si>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</si>
  <si>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</si>
  <si>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AHWC76VEMF5NNLUBQCANCBHLBRNQ</t>
  </si>
  <si>
    <t>Vm</t>
  </si>
  <si>
    <t>R1CYG59TJESUGN</t>
  </si>
  <si>
    <t>You Might Be Able To Get Away By Using Other Usb Too</t>
  </si>
  <si>
    <t>Recently ordered other. Usb for just 150 rsThe charging speed was same.This is not my main usb i use apple orignal onesHowever it seems like i over paid for getting the made for iphone tag</t>
  </si>
  <si>
    <t>Time Office Scanner Replacement Cable For Startek Fm220U (Type C) Ivory</t>
  </si>
  <si>
    <t>AEGJWEAXJNRH3OLXI7JE3VRTSNWA</t>
  </si>
  <si>
    <t>Raja Vankadara</t>
  </si>
  <si>
    <t>R1XOLM25PDOJSP</t>
  </si>
  <si>
    <t>Good product n it works fine</t>
  </si>
  <si>
    <t>Caldipree Silicone Case Cover Compatible For 2022 Samsung Smart Tv Remote Qled Tv Bn68-13897A Tm2280E (2022-Black)</t>
  </si>
  <si>
    <t>AGSP27IDVRXVVRJOLLTCIXFFIOTQ</t>
  </si>
  <si>
    <t>Padmaprasaad</t>
  </si>
  <si>
    <t>RMC18YA95OV3J</t>
  </si>
  <si>
    <t>Fitting Issue</t>
  </si>
  <si>
    <t>Product is good in terms of smoothness</t>
  </si>
  <si>
    <t>Storite Usb 2.0 A To Mini 5 Pin B Cable For External Hdds/Camera/Card Readers 35Cm</t>
  </si>
  <si>
    <t>AFHX6LN2EGRSLCIKZERTK236KJWA</t>
  </si>
  <si>
    <t>Angsuman Dutta</t>
  </si>
  <si>
    <t>R7CW64V48YJHE</t>
  </si>
  <si>
    <t>Useful But The Length Is A Bit Short</t>
  </si>
  <si>
    <t>Product is good but the length of the wire is short</t>
  </si>
  <si>
    <t>Universal Remote Control For All Sony Tv For All Lcd Led And Bravia Tvs Remote</t>
  </si>
  <si>
    <t>AE22Y3KIS7SE6LI3HE2VS6WWPU4Q</t>
  </si>
  <si>
    <t>Srinivas Pasumarthi</t>
  </si>
  <si>
    <t>RN7RYZ9MBIC42</t>
  </si>
  <si>
    <t>Excellent Solution For Sony Tvs</t>
  </si>
  <si>
    <t>Sometimes its simple solutions that come to rescue than a costly alternate from branded companies.  I had my Sony TV in perfect working condition but remote got worn out (kids handled it smoothly LOL).  When i tried to purchase original remote from Sony</t>
  </si>
  <si>
    <t>Cotbolt Silicone Case Cover Compatible For Samsung Bn59-01312A Qled 8K 4K Smart Tv Remote Shockproof Protective Remote Cover (Black)</t>
  </si>
  <si>
    <t>AHPHVDOD3W672U45KKZQIJZTHLGQ</t>
  </si>
  <si>
    <t>Surya Praveen</t>
  </si>
  <si>
    <t>R1PO9JZJI1SP0V</t>
  </si>
  <si>
    <t>Damaged Product</t>
  </si>
  <si>
    <t>Quality is good. But received the damaged product. Was expecting the item but when the delivery got late i had to understand unfortunately the product is of no good to me. This item was glued at the edges</t>
  </si>
  <si>
    <t>Bluerigger High Speed Hdmi Cable With Ethernet - Supports 3D, 4K 60Hz And Audio Return - Latest Version (3 Feet / 0.9 Meter)</t>
  </si>
  <si>
    <t>AH3JUIQYDAPZIELYMMCLQIF66NDA</t>
  </si>
  <si>
    <t>Kakulie</t>
  </si>
  <si>
    <t>RJQS7P8SU8IWQ</t>
  </si>
  <si>
    <t>Best With Boat &amp; Lg Smart Tv</t>
  </si>
  <si>
    <t>Perfect hdmi cable for boat soundbar and lg smart tv</t>
  </si>
  <si>
    <t>Amkette 30 Pin To Usb Charging &amp; Data Sync Cable For Iphone 3G/3Gs/4/4S/Ipad 1/2/3, Ipod Nano 5Th/6Th Gen And Ipod Touch 3Rd/4Th Gen -1.5M (Black)</t>
  </si>
  <si>
    <t>AFEJFJOFJO4XQTAUFXZALFURTCUQ</t>
  </si>
  <si>
    <t>R Ramesh</t>
  </si>
  <si>
    <t>R19ER862292N5Q</t>
  </si>
  <si>
    <t>It Works</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</si>
  <si>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t>
  </si>
  <si>
    <t>Tcl 80 Cm (32 Inches) Hd Ready Certified Android Smart Led Tv 32S615 (Black)</t>
  </si>
  <si>
    <t>AG6TQFT2J2BQW67NBTLB4X6XYC5A</t>
  </si>
  <si>
    <t>Seyadhu Hussain</t>
  </si>
  <si>
    <t>R32DF3HCO27053</t>
  </si>
  <si>
    <t>Worth Of Money</t>
  </si>
  <si>
    <t>Picture &amp; sound quality good</t>
  </si>
  <si>
    <t>Popio Type C Dash Charging Usb Data Cable For Oneplus Devices</t>
  </si>
  <si>
    <t>AFY3XWUSTQABIV5OERXNLAPIZBTA</t>
  </si>
  <si>
    <t>Digvijay Kharbas</t>
  </si>
  <si>
    <t>R3RLXT74FJNH0M</t>
  </si>
  <si>
    <t>They Did What They Said... Sent A Replacement When Complained...</t>
  </si>
  <si>
    <t>2nd purchase review....Purchased on 17 July 2019</t>
  </si>
  <si>
    <t>Myvn Ltg To Usb For¬†Fast Charging &amp; Data Sync Usb Cable Compatible For Iphone 5/5S/6/6S/7/7+/8/8+/10/11, Ipad Air/Mini, Ipod And Ios Devices (1 M)</t>
  </si>
  <si>
    <t>AF42E36WI766TJEIU3A43B5SKHDA</t>
  </si>
  <si>
    <t>Jagadish</t>
  </si>
  <si>
    <t>RJ4G2WPEDZFK9</t>
  </si>
  <si>
    <t>Tata Sky Universal Remote Compatible For Sd/Hd</t>
  </si>
  <si>
    <t>AF3XUWT2436N7RHNRA7RNALJB74Q</t>
  </si>
  <si>
    <t>R23VU14H85GINN</t>
  </si>
  <si>
    <t>Its Not Universal</t>
  </si>
  <si>
    <t>The remote is exact like the original one. But its not a Universal remote. However</t>
  </si>
  <si>
    <t>Wzatco Pixel | Portable Led Projector | Native 720P With Full Hd 1080P Support | 2000 Lumens (200 Ansi) | 176" Large Screen | Projector For Home And Outdoor | Compatible With Tv Stick, Pc, Ps4</t>
  </si>
  <si>
    <t>AGOYJRXFFVVGZDJTZV474WDLAPUA</t>
  </si>
  <si>
    <t>Arul Prakash</t>
  </si>
  <si>
    <t>R37T34KL73SH6C</t>
  </si>
  <si>
    <t>Beat Projector For Good Price</t>
  </si>
  <si>
    <t>Good projector for this price range...nice picture quality.. stylish design and finishing also good but low audio volume.it's better to use extra speakers...</t>
  </si>
  <si>
    <t>7Seven¬Æ Compatible Tata Sky Remote Control Replacement Of Original Dth Sd Hd Tata Play Set Top Box Remote - Ir Learning Universal Remote For Any Brand Tv - Pairing Must</t>
  </si>
  <si>
    <t>AGUQMWXN662DIDUVJPAO45CEY22A</t>
  </si>
  <si>
    <t>R1NJ3CZKH3NT4T</t>
  </si>
  <si>
    <t>Value for money</t>
  </si>
  <si>
    <t>Amazonbasics Usb 2.0 Extension Cable For Personal Computer, Printer, 2-Pack - A-Male To A-Female - 3.3 Feet (1 Meter, Black)</t>
  </si>
  <si>
    <t>Amazon Basics Usb C To Lightning Tpe Mfi Certified Charging Cable (White, 1.2 Meter)</t>
  </si>
  <si>
    <t>AHXJZSVEOLZI5RBMJNOHPVSA2DNA</t>
  </si>
  <si>
    <t>That Crazy Photographer</t>
  </si>
  <si>
    <t>R1HU969QEMB97J</t>
  </si>
  <si>
    <t>Perfect Cable For My Use. Far Better Than The Apple Cable Provided With My Ipad</t>
  </si>
  <si>
    <t>I was looking for durable cable for my ipad cause the cable apple provides in the box feels pretty flimsy</t>
  </si>
  <si>
    <t>Crypo‚Ñ¢ Universal Remote Compatible With Tata Sky Universal Hd &amp; Sd Set Top Box (Also Works With All Tv)</t>
  </si>
  <si>
    <t>AGZNXVDF65JCLJDZWWFVCR6TRSZA</t>
  </si>
  <si>
    <t>Sangita</t>
  </si>
  <si>
    <t>R1H0YNK5FI6IM9</t>
  </si>
  <si>
    <t>Good Compatibility</t>
  </si>
  <si>
    <t>The remote works well and is pleasantly compatible with the system.</t>
  </si>
  <si>
    <t>Karbonn 80 Cm (32 Inches) Millennium Series Hd Ready Led Tv Kjw32Nshdf (Phantom Black) With Bezel-Less Design</t>
  </si>
  <si>
    <t>AG54KGAZMF7BPHMMR7QDFEV2U5UA</t>
  </si>
  <si>
    <t>Ajay Kumar</t>
  </si>
  <si>
    <t>R1CENZ33411CCP</t>
  </si>
  <si>
    <t>Nice product</t>
  </si>
  <si>
    <t>Oneplus 138.7 Cm (55 Inches) U Series 4K Led Smart Android Tv 55U1S (Black)</t>
  </si>
  <si>
    <t>AG3QTVXT2ODRVKOQJJRDV5KA2F2A</t>
  </si>
  <si>
    <t>Rashmi</t>
  </si>
  <si>
    <t>R2PF9QV9JEQO9K</t>
  </si>
  <si>
    <t>Almost Perfect!</t>
  </si>
  <si>
    <t>Update after 9 months of use:1. The TV is still going strong - all the good points mentioned in the original review below are still true and very happy with the TV.It's as if OnePlus have been listening to their customers! After recent firmware updates</t>
  </si>
  <si>
    <t>Posh 1.5 Meter High Speed Gold Plated Hdmi Male To Female Extension Cable (Black)</t>
  </si>
  <si>
    <t>AFGN6I3CNM2SKJXVEEVVXF2DPB5A</t>
  </si>
  <si>
    <t>Amjith' S</t>
  </si>
  <si>
    <t>R3H7ECG65NHSIZ</t>
  </si>
  <si>
    <t>It'S Working Perfectly For My Mi Stick</t>
  </si>
  <si>
    <t>I'm using this from 6 months back</t>
  </si>
  <si>
    <t>Amazon Basics Hdmi Coupler,Black</t>
  </si>
  <si>
    <t>AESNQRQGPFRFF3MIKZ6HWY3Z5XPQ</t>
  </si>
  <si>
    <t>Bharanidharan</t>
  </si>
  <si>
    <t>R1PU0LE5YRKY3Y</t>
  </si>
  <si>
    <t>Good Quality Product</t>
  </si>
  <si>
    <t>Working as expected</t>
  </si>
  <si>
    <t>Boat Ltg 550V3 Lightning Apple Mfi Certified Cable With Spaceship Grade Aluminium Housing,Stress Resistance, Rapid 2.4A Charging &amp; 480Mbps Data Sync, 1M Length &amp; 10000+ Bends Lifespan(Mercurial Black)</t>
  </si>
  <si>
    <t>AFCGAYGFQB27SUPPS7RARVDFJXVA</t>
  </si>
  <si>
    <t>Ajay</t>
  </si>
  <si>
    <t>R2BSJW1NHF0ZF2</t>
  </si>
  <si>
    <t>Low Quality Material Use</t>
  </si>
  <si>
    <t>This is bed product low quality material use</t>
  </si>
  <si>
    <t>Astigo Compatible Remote For Airtel Digital Set Top Box (Pairing Required With Tv Remote)</t>
  </si>
  <si>
    <t>AHPRJMHMROWKAHQBSB6YAMELKFDA</t>
  </si>
  <si>
    <t>Yamini Negi</t>
  </si>
  <si>
    <t>R1SGO9WPFCHYNN</t>
  </si>
  <si>
    <t>Durable but little slow</t>
  </si>
  <si>
    <t>Caprigo Heavy Duty Tv Wall Mount Stand For 12 To 27 Inches Led/Lcd/Monitor Screen'S, Full Motion Rotatable Universal Tv &amp; Monitor Wall Mount Bracket With Swivel &amp; Tilt Adjustments (Single Arm - M416)</t>
  </si>
  <si>
    <t>AHKONLROYYEFMPWU5WN7NC5VZIEQ</t>
  </si>
  <si>
    <t>Snr</t>
  </si>
  <si>
    <t>R2CR72CAK85YA7</t>
  </si>
  <si>
    <t>Good For Monitors And Light Weight Tvs</t>
  </si>
  <si>
    <t>I'm using it for Dell 22-inch monitor and I found it difficult to fit</t>
  </si>
  <si>
    <t>Portronics Konnect L 60W Pd Type C To Type C Mobile Charging Cable, 1.2M, Fast Data Sync, Tangle Resistant, Tpe+Nylon Braided(Grey)</t>
  </si>
  <si>
    <t>AHX6CSQGEBRWNFP27HRO6OHTKYXQ</t>
  </si>
  <si>
    <t>Chandra</t>
  </si>
  <si>
    <t>RCXJF5CVRLCI4</t>
  </si>
  <si>
    <t>Tata Sky Hd Connection With 1 Month Basic Package And Free Installation</t>
  </si>
  <si>
    <t>AFYPWMPR6XXQPAOLMGPWOW6HULQA</t>
  </si>
  <si>
    <t>Lokesh Bhandari</t>
  </si>
  <si>
    <t>R1HC3ZLVI3VC2L</t>
  </si>
  <si>
    <t>Very Good Product</t>
  </si>
  <si>
    <t>https://m.media-amazon.com/images/I/61T7yiKCRXL._SY88.jpg</t>
  </si>
  <si>
    <t>Remote Compatible For Samsung Led/Lcd Remote Control Works With Samsung Led/Lcd Tv By Trend Trail</t>
  </si>
  <si>
    <t>AH2ZL3XW4QRBYIRYW5ILLXDH6A5Q</t>
  </si>
  <si>
    <t>R344C7U6JUIR8M</t>
  </si>
  <si>
    <t>Nice Product.... Works Well... Satisfactory Purchase....</t>
  </si>
  <si>
    <t>Cheap price.... Looks good..... Value for money....</t>
  </si>
  <si>
    <t>Sonivision Sa-D10 Sa-D100 Sa-D40 Home Theater Systems Remote Compatible With Sony Rm-Anu156</t>
  </si>
  <si>
    <t>AG4UNVU75Q7SYSAHMQ7XNPAM4Y2A</t>
  </si>
  <si>
    <t>Ravindra</t>
  </si>
  <si>
    <t>R2U46UVD4IRLY7</t>
  </si>
  <si>
    <t>Better Than Original Sony Remote Control</t>
  </si>
  <si>
    <t>Superb‚Ä¶ am writing this after 2 months usage‚Ä¶ simply super product‚Ä¶ should go blindly‚Ä¶ never dissatisfied..</t>
  </si>
  <si>
    <t>Rts‚Ñ¢ High Speed 3D Full Hd 1080P Support (10 Meters) Hdmi Male To Hdmi Male Cable Tv Lead 1.4V For All Hdmi Devices- Black (10M - 30 Feet)</t>
  </si>
  <si>
    <t>AFFPESMMRAITVW75DEFP65LRTM4Q</t>
  </si>
  <si>
    <t>Rohit Aggarwal</t>
  </si>
  <si>
    <t>R26Z0O4978YU47</t>
  </si>
  <si>
    <t>Good Quality But Not Superb</t>
  </si>
  <si>
    <t>Like ok</t>
  </si>
  <si>
    <t>Boat Ltg 500 Apple Mfi Certified For Iphone, Ipad And Ipod 2Mtr Data Cable(Metallic Silver)</t>
  </si>
  <si>
    <t>AFM3PEUDKST5I4ABCDADACT6UJCQ</t>
  </si>
  <si>
    <t>Harihara</t>
  </si>
  <si>
    <t>R39DB3OJGB156P</t>
  </si>
  <si>
    <t>Worst Product Wornout After 2 Months</t>
  </si>
  <si>
    <t>Product is not working after 2 months</t>
  </si>
  <si>
    <t>Agaro Blaze Usba To Micro +Type C 2In1 Braided 1.2M Cable</t>
  </si>
  <si>
    <t>AGDDIKK55GNJNHHGBYXRZNFAJVSQ</t>
  </si>
  <si>
    <t>Anubhab</t>
  </si>
  <si>
    <t>R2UZOF31IYEDYC</t>
  </si>
  <si>
    <t>Very Good Quality.</t>
  </si>
  <si>
    <t>Like : quick data transfer</t>
  </si>
  <si>
    <t>Amazonbasics 6 Feet Displayport To Displayport Cable - (Not Hdmi Cable) (Gold)</t>
  </si>
  <si>
    <t>AHHEVDG5NWTNJRAW4M5FIRKMFEEA</t>
  </si>
  <si>
    <t>Sanjay</t>
  </si>
  <si>
    <t>R8KWWR9D7Z8ZP</t>
  </si>
  <si>
    <t>Awsome Quality</t>
  </si>
  <si>
    <t>Amazon should provide 2 mtr cable length</t>
  </si>
  <si>
    <t>Mi 108 Cm (43 Inches) 5X Series 4K Ultra Hd Led Smart Android Tv L43M6-Es (Grey)</t>
  </si>
  <si>
    <t>AGTBGMKWQPUZJ2GA2XPICHD2VTKQ</t>
  </si>
  <si>
    <t>R19JWR6NN6DMRW</t>
  </si>
  <si>
    <t>It'S Super</t>
  </si>
  <si>
    <t>It's very good peace what I read.</t>
  </si>
  <si>
    <t>Sansui 140Cm (55 Inches) 4K Ultra Hd Certified Android Led Tv With Dolby Audio &amp; Dolby Vision Jsw55Asuhd (Mystique Black)</t>
  </si>
  <si>
    <t>AEBPRGXBZGLP7GSDVHJW7MDK6TRA</t>
  </si>
  <si>
    <t>Prat Jd</t>
  </si>
  <si>
    <t>R2XFHXT7SOGU38</t>
  </si>
  <si>
    <t>Good Tv In Budget!</t>
  </si>
  <si>
    <t>It‚Äôs doesn‚Äôt support Alexa (What is mentioned in product description</t>
  </si>
  <si>
    <t>Lohaya Lcd/Led Remote Compatible For Sony Bravia Smart Lcd Led Uhd Oled Qled 4K Ultra Hd Tv Remote Control With Youtube &amp; Netflix Function [ Compatible For Sony Tv Remote Control ]</t>
  </si>
  <si>
    <t>AGNQUDW2ISLRVQVYA7AJNMFTZYAA</t>
  </si>
  <si>
    <t>Rakesh Reddy</t>
  </si>
  <si>
    <t>RDCJBFGUBZWFJ</t>
  </si>
  <si>
    <t>Good compatible product</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</si>
  <si>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</si>
  <si>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</si>
  <si>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AEDY5UAJ26E6AID2QBRV2B3DEOEQ</t>
  </si>
  <si>
    <t>Manoj  Kumar</t>
  </si>
  <si>
    <t>RJX93LCK9FMRS</t>
  </si>
  <si>
    <t>Osm</t>
  </si>
  <si>
    <t>üëç</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</si>
  <si>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</si>
  <si>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t>
  </si>
  <si>
    <t>Umakanth</t>
  </si>
  <si>
    <t>R16NWYD2LYHNFJ</t>
  </si>
  <si>
    <t>When You Can‚Äôt Find The Original This Comes Handy.</t>
  </si>
  <si>
    <t>Just got delivered</t>
  </si>
  <si>
    <t>Wayona 3In1 Nylon Braided 66W Usb Fast Charging Cable With Type C, Lightening And Micro Usb Port, Compatible With Iphone, Ipad, Samsung Galaxy, Oneplus, Mi, Oppo, Vivo, Iqoo, Xiaomi (1M, Black)</t>
  </si>
  <si>
    <t>AHKMDJ4Y4EBQDNX6WV4U6DCESQXQ</t>
  </si>
  <si>
    <t>Saidheeraj Ravipati</t>
  </si>
  <si>
    <t>RWKQG2WMXYN20</t>
  </si>
  <si>
    <t>Best Rugged Cable That Supports Most Of The Fast Charging Standards</t>
  </si>
  <si>
    <t>Affordable</t>
  </si>
  <si>
    <t>Hi-Mobiler Iphone Charger Lightning Cable,2 Pack Apple Mfi Certified Usb Iphone Fast Chargering Cord,Data Sync Transfer For 13/12/11 Pro Max Xs X Xr 8 7 6 5 5S Ipad Ipod More Model Cell Phone Cables</t>
  </si>
  <si>
    <t>AHSO2WSPV5UTH5J2K6MN5IZAIOGA</t>
  </si>
  <si>
    <t>Ankita Thakur</t>
  </si>
  <si>
    <t>R10KIZHSVBEP0U</t>
  </si>
  <si>
    <t>Shown 2 pieces</t>
  </si>
  <si>
    <t>AE4DPKX5AMUCEWM4543JPWAZVA2A</t>
  </si>
  <si>
    <t>Harshal Kapote</t>
  </si>
  <si>
    <t>R10L0LUK0SEJPL</t>
  </si>
  <si>
    <t>Good Packaging.. Wire Quality is Good.</t>
  </si>
  <si>
    <t>Ambrane 60W / 3A Fast Charging Output Cable With Type-C To Usb For Mobile, Neckband, True Wireless Earphone Charging, 480Mbps Data Sync Speed, 1M Length (Act - Az10, White)</t>
  </si>
  <si>
    <t>Caprigo Heavy Duty Tv Wall Mount Bracket For 14 To 32 Inch Led/Hd/Smart Tv‚Äôs, Universal Fixed Tv Wall Mount Stand (M452)</t>
  </si>
  <si>
    <t>AHAYLVC4ZJEXYUCSYHJGH233MBWQ</t>
  </si>
  <si>
    <t>Jayraj Datta</t>
  </si>
  <si>
    <t>R3FOUBGTV1VUHP</t>
  </si>
  <si>
    <t>Good Quality Product With Many Screws And Nuts</t>
  </si>
  <si>
    <t>My 32 inch tv fits fine</t>
  </si>
  <si>
    <t>Smashtronics¬Æ - Case For Firetv Remote, Fire Stick Remote Cover Case, Silicone Cover For Tv Firestick 4K/Tv 2Nd Gen(3Rd Gen) Remote Control - Light Weight/Anti Slip/Shockproof (Black)</t>
  </si>
  <si>
    <t>AHGRRV5SETS34URXKM5JR365ZGKA</t>
  </si>
  <si>
    <t>Princey</t>
  </si>
  <si>
    <t>RCI40FPILZN2J</t>
  </si>
  <si>
    <t>Cover Is Little Loose For Fire Remote Cover</t>
  </si>
  <si>
    <t>All is good except little loose cover</t>
  </si>
  <si>
    <t>Electvision Remote Control For Led Smart Tv Compatible With Vu Smart Led (Without Voice)</t>
  </si>
  <si>
    <t>AGTDS5KNVHNHIPGTYNC4NBE7HJSA</t>
  </si>
  <si>
    <t>Chandu</t>
  </si>
  <si>
    <t>R2LH0W21RI2HB3</t>
  </si>
  <si>
    <t>Ok with that price but has issues with power button and no voice support</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</si>
  <si>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</si>
  <si>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</si>
  <si>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</si>
  <si>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</si>
  <si>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AG3TIHPAHFYCX3XQ3TQ2OB5IAJXQ</t>
  </si>
  <si>
    <t>Aneesh See Yay</t>
  </si>
  <si>
    <t>R1TBHUMR0RV7AZ</t>
  </si>
  <si>
    <t>Great Value For Money</t>
  </si>
  <si>
    <t>Excellent product</t>
  </si>
  <si>
    <t>Sony Bravia 164 Cm (65 Inches) 4K Ultra Hd Smart Led Google Tv Kd-65X74K (Black)</t>
  </si>
  <si>
    <t>AF6Z2OYIXRPZJHVYN2MFKKYHPHFQ</t>
  </si>
  <si>
    <t>David P.</t>
  </si>
  <si>
    <t>R16HCZ0W1TRSMM</t>
  </si>
  <si>
    <t>Product Installation Was Excellent  But Delivery Staff PatheticÜëå</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</si>
  <si>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
  </si>
  <si>
    <t>7Seven¬Æ Compatible For Mi Tv Remote Control Original Suitable With Smart Android 4K Led Non Voice Command Xiaomi Redmi Remote Of 4A Model 32 43 55 65 Inches</t>
  </si>
  <si>
    <t>AFTUS3YZBNWUVW7FV7AQ4O532UNQ</t>
  </si>
  <si>
    <t>Rakesh Roshan Koul</t>
  </si>
  <si>
    <t>R3FAPESPH3491Y</t>
  </si>
  <si>
    <t>Good Product At This Price</t>
  </si>
  <si>
    <t>The remote is so far good and works smoothly with a slight click. No need to press too hard</t>
  </si>
  <si>
    <t>7Seven¬Æ Compatible Vu Smart Tv Remote Control Suitable For Original 4K Android Led Ultra Hd Uhd Vu Tv Remote With Non Voice Feature Without Google Assistant</t>
  </si>
  <si>
    <t>AFYEHXFPJRMXSQKK7PTK5TRWUQUA</t>
  </si>
  <si>
    <t>Hema</t>
  </si>
  <si>
    <t>RW9LHUMO78TE2</t>
  </si>
  <si>
    <t>Netflix Button Not Working Others Works Well</t>
  </si>
  <si>
    <t>Good as</t>
  </si>
  <si>
    <t>Storite High Speed Micro Usb 3.0 Cable A To Micro B For External &amp; Desktop Hard Drives 45Cm</t>
  </si>
  <si>
    <t>AF2544C4RGIBQX7Y4JMKMSMXMRRQ</t>
  </si>
  <si>
    <t>Tarun Gupta</t>
  </si>
  <si>
    <t>R2H4GF8D9IBB7W</t>
  </si>
  <si>
    <t>Cable Is Working Properly</t>
  </si>
  <si>
    <t>Cable is working propely but the price is on a higher side.</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</si>
  <si>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</si>
  <si>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</si>
  <si>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AECWBGFECHOEYECHQGPMWRYNKHYQ</t>
  </si>
  <si>
    <t>Samadhan Patil</t>
  </si>
  <si>
    <t>R27SWYIOUU9JGH</t>
  </si>
  <si>
    <t>Vu 164 Cm (65 Inches) The Gloled Series 4K Smart Led Google Tv 65Gloled (Grey)</t>
  </si>
  <si>
    <t>Cablecreation Rca To 3.5Mm Male Audio Cable, 3.5Mm To 2Rca Cable Male Rca Cable,Y Splitter Stereo Jack Cable For Home Theater,Subwoofer, Receiver, Speakers And More (3Feet/0.9Meter,Black)</t>
  </si>
  <si>
    <t>AH3JHXC477GL3HYXL4XPOZS5SXRQ</t>
  </si>
  <si>
    <t>Arun Rajappa</t>
  </si>
  <si>
    <t>RMD97V7ZXPVBW</t>
  </si>
  <si>
    <t>Good Built Quality Product.</t>
  </si>
  <si>
    <t>Good Built Quality + Clear Audio + Value for Money</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</si>
  <si>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</si>
  <si>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</si>
  <si>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</si>
  <si>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AEFJC2FTSOL3UWEG42NAOBRG5VTA</t>
  </si>
  <si>
    <t>Dineshwar</t>
  </si>
  <si>
    <t>R27FPYAT4QN865</t>
  </si>
  <si>
    <t>Looks More Durable</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</si>
  <si>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t>
  </si>
  <si>
    <t>Amazonbasics - High-Speed Male To Female Hdmi Extension Cable - 6 Feet</t>
  </si>
  <si>
    <t>AGLYU2PCAJAWMX2SQ7Z44TQCOB5A</t>
  </si>
  <si>
    <t>Vikas</t>
  </si>
  <si>
    <t>RJP1JLG2KKDYM</t>
  </si>
  <si>
    <t>Good Cable</t>
  </si>
  <si>
    <t>Good quality cable.</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</si>
  <si>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</si>
  <si>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</si>
  <si>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AH7NTBDGAMGOFFADEVWJL3O4YQ2A</t>
  </si>
  <si>
    <t>Jarlina Nath</t>
  </si>
  <si>
    <t>R1S2PH1JD9B9XB</t>
  </si>
  <si>
    <t>Not Good</t>
  </si>
  <si>
    <t>The mouse feature of the remote is not working</t>
  </si>
  <si>
    <t>Realme Smart Tv Stick 4K</t>
  </si>
  <si>
    <t>AGIZGHZQQHZLE5L3CHVG7RHBP32Q</t>
  </si>
  <si>
    <t>Sayan Dutta</t>
  </si>
  <si>
    <t>R1PBLR66RA2JLZ</t>
  </si>
  <si>
    <t>Great Product</t>
  </si>
  <si>
    <t>Everything is great. I love this.</t>
  </si>
  <si>
    <t>Acer 100 Cm (40 Inches) P Series Full Hd Android Smart Led Tv Ar40Ar2841Fdfl (Black)</t>
  </si>
  <si>
    <t>Lapster Usb 2.0 Mantra Cable, Mantra Mfs 100 Data Cable (Black)</t>
  </si>
  <si>
    <t>AFHYWVMTDKYPL2TFEVYTCNHJPJZA</t>
  </si>
  <si>
    <t>Amit Singh</t>
  </si>
  <si>
    <t>R3ELQTJOXZNXTV</t>
  </si>
  <si>
    <t>Good Üëç</t>
  </si>
  <si>
    <t>Quality issue..</t>
  </si>
  <si>
    <t>Amazonbasics High-Speed Braided Hdmi Cable - 3 Feet - Supports Ethernet, 3D, 4K And Audio Return (Black)</t>
  </si>
  <si>
    <t>AEWC3QIWDPNHJSLVO6MS62ERGB3Q</t>
  </si>
  <si>
    <t>Sushant</t>
  </si>
  <si>
    <t>R3V4QKSGSKWY6Z</t>
  </si>
  <si>
    <t>Satisfactory</t>
  </si>
  <si>
    <t>Cubetek 3 In 1 Lcd Display V5.0 Bluetooth Transmitter Receiver, Bypass Audio Adapter With Aux, Optical, Dual Link Support For Tv, Home Stereo, Pc, Headphones, Speakers, Model: Cb-Bt27</t>
  </si>
  <si>
    <t>AH2AV6EDMROMZAYJHVBRKP3R3MZQ</t>
  </si>
  <si>
    <t>Meen Rajan.</t>
  </si>
  <si>
    <t>R1OK31HXJ4T85Y</t>
  </si>
  <si>
    <t>Atlast  I connected successfully. Working good. But sound volume &amp; clarity not adequate. Durability</t>
  </si>
  <si>
    <t>Krisons Thunder Speaker, Multimedia Home Theatre, Floor Standing Speaker, Led Display With Bluetooth, Fm, Usb, Micro Sd Card, Aux Connectivity</t>
  </si>
  <si>
    <t>AEE46IBP3ZPVE6S3HRLREKFHW6WQ</t>
  </si>
  <si>
    <t>Ajay Singh</t>
  </si>
  <si>
    <t>R1IFSFNW29TL7R</t>
  </si>
  <si>
    <t>Simply Good</t>
  </si>
  <si>
    <t>Everything is fine but sound quality should be little bit more enhanced. After viewing the price it is also good</t>
  </si>
  <si>
    <t>Acer 139 Cm (55 Inches) H Series 4K Ultra Hd Android Smart Led Tv Ar55Ar2851Udpro (Black)</t>
  </si>
  <si>
    <t>Dealfreez Case Compatible For Fire Tv Stick 4K All Alexa Voice Remote Shockproof Silicone Anti-Lost Cover With Loop (C-Black)</t>
  </si>
  <si>
    <t>AF7BXYFKSFYOMLSKCZE4ZVWITELA</t>
  </si>
  <si>
    <t>Rohit Bhatnagar</t>
  </si>
  <si>
    <t>R78BFK5PTL1N8</t>
  </si>
  <si>
    <t>Good Quality</t>
  </si>
  <si>
    <t>Good quality</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</si>
  <si>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</si>
  <si>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</si>
  <si>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AFLOBYPV2H5LSTBAHZWAMF3DHSBQ</t>
  </si>
  <si>
    <t>Ahmad</t>
  </si>
  <si>
    <t>R2810JGXE0FCK2</t>
  </si>
  <si>
    <t>Tv Is Good In Price Range</t>
  </si>
  <si>
    <t>Tv is good in this price range</t>
  </si>
  <si>
    <t>Airtel Digital Tv Hd Set Top Box With 1 Month Basic Pack With Recording + Free Standard Installation</t>
  </si>
  <si>
    <t>AGWAYDRCPJOSWY4HN36O4426WURQ</t>
  </si>
  <si>
    <t>Praburaj</t>
  </si>
  <si>
    <t>R2Q9OZ24DS780B</t>
  </si>
  <si>
    <t>Picture Quality Poor</t>
  </si>
  <si>
    <t>Picture quality poor</t>
  </si>
  <si>
    <t>Lohaya Voice Assistant Remote Compatible For Airtel Xstream Set-Top Box Remote Control With Netflix Function (Black) (Non - Voice)</t>
  </si>
  <si>
    <t>AERUC72DWRPOM2EHX3YBTBPKYV7A</t>
  </si>
  <si>
    <t>R1P2VLNHZAHSCU</t>
  </si>
  <si>
    <t>When I Placed The Order I Was In Doubt Whether It Would Work Or Not But It Works Very Well</t>
  </si>
  <si>
    <t>Ok</t>
  </si>
  <si>
    <t>Samsung 138 Cm (55 Inches) Crystal 4K Series Ultra Hd Smart Led Tv Ua55Aue60Aklxl (Black)</t>
  </si>
  <si>
    <t>Amazon Brand - Solimo 3A Fast Charging Tough Type C Usb Data Cable¬† ‚Äì 1 Meter</t>
  </si>
  <si>
    <t>AG5P7BKN4M3JH7HW64UV4Y2QZGHA</t>
  </si>
  <si>
    <t>Sachin Dsouza</t>
  </si>
  <si>
    <t>RR7JLC3VD2TBS</t>
  </si>
  <si>
    <t>Mi 100 Cm (40 Inches) Horizon Edition Full Hd Android Led Tv 4A | L40M6-Ei (Black)</t>
  </si>
  <si>
    <t>Astigo Compatible Remote Control For Mi Smart Led 4A (43"/32")</t>
  </si>
  <si>
    <t>AGYH5QJAFM2JTPYPHRVG23I23RZQ</t>
  </si>
  <si>
    <t>R3UKHBPPXQOJ7Q</t>
  </si>
  <si>
    <t>Value for Money and works flawlessly on Xiaomi Television</t>
  </si>
  <si>
    <t>Toshiba 108 Cm (43 Inches) V Series Full Hd Smart Android Led Tv 43V35Kp (Silver)</t>
  </si>
  <si>
    <t>AHFLHYGGLNAPDY7RTZ4NA4OFL22Q</t>
  </si>
  <si>
    <t>Mahesh Janardhanan</t>
  </si>
  <si>
    <t>R2XGDUS2ZEQO76</t>
  </si>
  <si>
    <t>A Good Product Overall And Value For Money</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</si>
  <si>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</si>
  <si>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Lenovo Usb A To Type-C Tangle-Free¬†¬†Aramid Fiber Braided¬†1.2M Cable With 4A Fast Charging &amp; 480 Mbps Data Transmission, Certified 10000+ Bend Lifespan, Metallic Grey</t>
  </si>
  <si>
    <t>AHVAHTQWBVQ564OYZLFO3ABDUUMQ</t>
  </si>
  <si>
    <t>Mohd Arshad</t>
  </si>
  <si>
    <t>R3OI9NIP86EJMK</t>
  </si>
  <si>
    <t>Nice One</t>
  </si>
  <si>
    <t>Go for it without any hesitation</t>
  </si>
  <si>
    <t>Amazon Brand - Solimo 65W Fast Charging Braided Type C To C Data Cable | Suitable For All Supported Mobile Phones (1 Meter, Black)</t>
  </si>
  <si>
    <t>The Cable Works But Is Not 65W As Advertised</t>
  </si>
  <si>
    <t>I have a pd supported car charger and I bought solimo cables previously which work perfectly fine but this one doesn't trigger full 3A fast charging unlike solimo usb a to usb c</t>
  </si>
  <si>
    <t>Lg 139 Cm (55 Inches) 4K Ultra Hd Smart Led Tv 55Uq7500Psf (Ceramic Black)</t>
  </si>
  <si>
    <t>Tata Sky Digital Tv Hd Setup Box Remote</t>
  </si>
  <si>
    <t>AHSXEBRVZO6MAYZRN6O6ZGT6TQIQ</t>
  </si>
  <si>
    <t>Rajni Gupta</t>
  </si>
  <si>
    <t>R1T3IMKX5I23BL</t>
  </si>
  <si>
    <t>Not Good In Duribility.</t>
  </si>
  <si>
    <t>It is just ok</t>
  </si>
  <si>
    <t>Ptron Solero T241 2.4A Type-C Data &amp; Charging Usb Cable, Made In India, 480Mbps Data Sync, Durable 1-Meter Long Usb Cable For Smartphone, Type-C Usb Devices (White)</t>
  </si>
  <si>
    <t>Vu 108 Cm (43 Inches) Premium Series Full Hd Smart Led Tv 43Ga (Black)</t>
  </si>
  <si>
    <t>AHQCV7O3JOMFFMD7EGIZ2NGSU6JQ</t>
  </si>
  <si>
    <t>Logaraj M</t>
  </si>
  <si>
    <t>R22OHRDXFQ2O98</t>
  </si>
  <si>
    <t>Vu Brand Superb Quality</t>
  </si>
  <si>
    <t>Super</t>
  </si>
  <si>
    <t>Storite Super Speed Usb 3.0 Male To Male Cable For Hard Drive Enclosures, Laptop Cooling Pad, Dvd Players(60Cm,Black)</t>
  </si>
  <si>
    <t>AEOHCZKNWRXT3H4Q66WMEMB672IA</t>
  </si>
  <si>
    <t>Shilpa M</t>
  </si>
  <si>
    <t>RDLKA670FVMKY</t>
  </si>
  <si>
    <t>Product Life Ia Short</t>
  </si>
  <si>
    <t>Good and easy to use but product life is hell short. It means you have to buy it within next six months.</t>
  </si>
  <si>
    <t>Kodak 80 Cm (32 Inches) Hd Ready Led Tv Kodak 32Hdx900S (Black)</t>
  </si>
  <si>
    <t>AHILWO2P2PT6EKK2HS4EALRJIQ7Q</t>
  </si>
  <si>
    <t>Sandip Shingrakhia</t>
  </si>
  <si>
    <t>R20Y7L8T8S0B2V</t>
  </si>
  <si>
    <t>This Is A Best Kodak Led</t>
  </si>
  <si>
    <t>Amazonbasics Double Braided Nylon Usb Type-C To Type-C 2.0 Cable, Charging Adapter, Smartphone 6 Feet, Dark Grey</t>
  </si>
  <si>
    <t>AHH74UTDYQPVBMM4HEEMRAU2DNMQ</t>
  </si>
  <si>
    <t>Harish Thirunahari</t>
  </si>
  <si>
    <t>R39CZQR3ZPJ0Q7</t>
  </si>
  <si>
    <t>Not How Original Remote Works</t>
  </si>
  <si>
    <t>I bought this remote as My original remote of Fire tv 4k stopped working. This remote works OK OK. so when it works it is interesting</t>
  </si>
  <si>
    <t>Amazonbasics 10.2 Gbps High-Speed 4K Hdmi Cable With Braided Cord (10-Foot, Dark Grey)</t>
  </si>
  <si>
    <t>AFKKM4SXCCLJDRUQUZ6J4W7HLDYQ</t>
  </si>
  <si>
    <t>Saatwik</t>
  </si>
  <si>
    <t>R3H4IRBX721OIC</t>
  </si>
  <si>
    <t>Amazonbasics Product</t>
  </si>
  <si>
    <t>The product quality is really amazing. The wire length is enough and it is a sturdy wire. It comes with one year warranty which makes it a good choice to have.</t>
  </si>
  <si>
    <t>Hisense 126 Cm (50 Inches) Bezelless Series 4K Ultra Hd Smart Led Google Tv 50A6H (Black)</t>
  </si>
  <si>
    <t>AFXA73X6367FW6C7AQNXOTR7BZ3A</t>
  </si>
  <si>
    <t>Yash</t>
  </si>
  <si>
    <t>R2QJLRRYLEJFIO</t>
  </si>
  <si>
    <t>Value For Money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</si>
  <si>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
  </si>
  <si>
    <t>Tuarso 8K Hdmi 2.1 Cable 48Gbps , 1.5 Meter High-Speed Braided Hdmi Cable ( 8K@60Hz„Äå4K@120Hz„Äå2K@240Hz ) Hdmi 2.1 Cable Compatible With Monitors , Television , Laptops , Projectors , Game Consoles And More With Hdmi Ports Device</t>
  </si>
  <si>
    <t>AH34W5DLRK5DLTLP73YKFLTTKWAQ</t>
  </si>
  <si>
    <t>Jitu</t>
  </si>
  <si>
    <t>R1S57TIOL6E20F</t>
  </si>
  <si>
    <t>As mention in description</t>
  </si>
  <si>
    <t>Amazonbasics Usb Type-C To Micro-B 2.0 Cable - 6 Inches (15.2 Centimeters) - White</t>
  </si>
  <si>
    <t>AH42ECAG6LPCU22T5BYN5OXQO74A</t>
  </si>
  <si>
    <t>Sourav Das</t>
  </si>
  <si>
    <t>RKU0YNFBI9H6U</t>
  </si>
  <si>
    <t>Very Good.</t>
  </si>
  <si>
    <t>Go for it with out second thought.</t>
  </si>
  <si>
    <t>Kodak 139 Cm (55 Inches) 4K Ultra Hd Smart Led Tv 55Ca0909 (Black)</t>
  </si>
  <si>
    <t>AESPOE5Z2FMNU577LDO7HKJCEDOA</t>
  </si>
  <si>
    <t>Abhijit Mukherjee</t>
  </si>
  <si>
    <t>RITW1G6EL12AP</t>
  </si>
  <si>
    <t>Good Value For Money</t>
  </si>
  <si>
    <t>It's a good tv with a picture and sound exceeding its price class. The installation</t>
  </si>
  <si>
    <t>7Seven¬Æ Suitable Sony Tv Remote Original Bravia For Smart Android Television Compatible For Any Model Of Lcd Led Oled Uhd 4K Universal Sony Remote Control</t>
  </si>
  <si>
    <t>AGTN6JPEMBFO4TWE6KBORDHUBFLQ</t>
  </si>
  <si>
    <t>Kalyan Matamarugu</t>
  </si>
  <si>
    <t>R1T3FLH3DTF6HS</t>
  </si>
  <si>
    <t>Very Nice And Strong Product</t>
  </si>
  <si>
    <t>Its very strong remote! I ordered 2 other remotes earlier which were very delicate. This one is working perfect and having good durability!</t>
  </si>
  <si>
    <t>Prolegend¬Æ Pl-T002 Universal Tv Stand Table Top For Most 22 To 65 Inch Lcd Flat Screen Tv, Vesa Up To 800 By 400Mm</t>
  </si>
  <si>
    <t>AFSQ45FBSMOSSRWIPLZFD7UKF6SQ</t>
  </si>
  <si>
    <t>Geeta</t>
  </si>
  <si>
    <t>R34S7CW9IYNOUR</t>
  </si>
  <si>
    <t>A Good Product.</t>
  </si>
  <si>
    <t>A good product.</t>
  </si>
  <si>
    <t>Wanbo X1 Pro (Upgraded) | Native 1080P Full Hd | Android 9 | Projector For Home | Led Cinema | 350Ansi | 3900 Lumens | Wifi Bluetooth | Hdmi Arc | Dolby Dts | 4D Keystone Correction (Global Version)</t>
  </si>
  <si>
    <t>AGJUSTWREQRCTY3KJHDL6I2MZDTA</t>
  </si>
  <si>
    <t>Chandrabose C</t>
  </si>
  <si>
    <t>R15DQIQZ16IEL9</t>
  </si>
  <si>
    <t>Very Nice And Good Product At This Price</t>
  </si>
  <si>
    <t>Overall working is very smooth and it's easy to operate also. Highly satisfied with the product at this price. Hoping that higher versions of android os can be updated in future.</t>
  </si>
  <si>
    <t>AFYOI4QB47I7I4QHNU3PF6ZZCAEA</t>
  </si>
  <si>
    <t>Love</t>
  </si>
  <si>
    <t>R1HIYUVKS08YJP</t>
  </si>
  <si>
    <t>Amazing</t>
  </si>
  <si>
    <t>Tizum High Speed Hdmi Cable Aura -Gold Plated-High Speed Data 10.2Gbps, 3D, 4K, Hd 1080P (10 Ft/ 3 M)</t>
  </si>
  <si>
    <t>Technotech High Speed Hdmi Cable 5 Meter V1.4 - Supports Full Hd 1080P (Color May Vary)</t>
  </si>
  <si>
    <t>AG6BJSKUOVW6DOSEHJ6OLIDCO5MA</t>
  </si>
  <si>
    <t>Bapuni</t>
  </si>
  <si>
    <t>R2Q04IXOK0RA34</t>
  </si>
  <si>
    <t>Nk Star 950 Mbps Usb Wifi Adapter Wireless Network Receiver Dongle For Desktop Laptop, (Support- Windows Xp/7/8/10 &amp; Mac Os) Not Support To Dvr And Hdtv</t>
  </si>
  <si>
    <t>AFWESPH2F54JGI3PJYU2NINBVCAQ</t>
  </si>
  <si>
    <t>Shivakumar</t>
  </si>
  <si>
    <t>R34OST6S1F8457</t>
  </si>
  <si>
    <t>Thank You</t>
  </si>
  <si>
    <t>Valu money good quality products</t>
  </si>
  <si>
    <t>Ls Lapster Quality Assured Usb 2.0 Morpho Cable, Morpho Device Cable For Mso 1300 E3/E2/E Biometric Finger Print Scanner Morpho Usb Cable (Black)</t>
  </si>
  <si>
    <t>AHCVVEWW2RUKPIMC63N6LXF2DQJQ</t>
  </si>
  <si>
    <t>Suvaraj D.</t>
  </si>
  <si>
    <t>R111DGF0O8W1N8</t>
  </si>
  <si>
    <t>Amazon Basics 10.2 Gbps High-Speed 4K Hdmi Cable With Braided Cord, 1.8 Meter, Dark Grey</t>
  </si>
  <si>
    <t>AGT2U62GEVEA2CAXYALEPKOKBLAQ</t>
  </si>
  <si>
    <t>Willgo Green</t>
  </si>
  <si>
    <t>R2BR9VTFE775OW</t>
  </si>
  <si>
    <t>Sturdy</t>
  </si>
  <si>
    <t>Works well. Sturdy built and good quality. Only worry is not Made in India :(</t>
  </si>
  <si>
    <t>Kodak 126 Cm (50 Inches) Bezel-Less Design Series 4K Ultra Hd Smart Android Led Tv 50Uhdx7Xprobl (Black)</t>
  </si>
  <si>
    <t>AH7535IQDY5KVV2I6ASNOZJC4KAA</t>
  </si>
  <si>
    <t>Mahesh Savale</t>
  </si>
  <si>
    <t>R1UFECRZY2H7ZR</t>
  </si>
  <si>
    <t>Kodak Tv</t>
  </si>
  <si>
    <t>V nice and good</t>
  </si>
  <si>
    <t>Zorbes¬Æ Wall Adapter Holder For Alexa Echo Dot 4Th Generation,A Space-Saving Solution With Cord Management For Your Smart Home Speakers -White (Holder Only)</t>
  </si>
  <si>
    <t>AFRFZ7MZMMLKCQJ726M5IWMCUUKA</t>
  </si>
  <si>
    <t>Pranjal</t>
  </si>
  <si>
    <t>R122PZXYO9V78</t>
  </si>
  <si>
    <t>Concept Is Great But Not At All Value For Money</t>
  </si>
  <si>
    <t>Sansui 80Cm (32 Inches) Hd Ready Smart Led Tv Jsy32Skhd (Black) With Bezel-Less Design</t>
  </si>
  <si>
    <t>AEGZAYS4PGUN7JSO2F4KZDPBJTPQ</t>
  </si>
  <si>
    <t>RBVWNT5DJQ11U</t>
  </si>
  <si>
    <t>Service</t>
  </si>
  <si>
    <t>The worst service given by Amazon</t>
  </si>
  <si>
    <t>Synqe Usb Type C Fast Charging Cable 2M Charger Cord Data Cable Compatible With Samsung Galaxy M51,Galaxy M31S, S10E S10 S9 S20 Plus, Note10 9 8,M40 A50 A70, Redmi Note 9, Moto G7, Poco F1 (2M, Grey)</t>
  </si>
  <si>
    <t>AHLV4POL25DONGJ2Z2BDVAI72QEA</t>
  </si>
  <si>
    <t>Sparrsh Sharrma</t>
  </si>
  <si>
    <t>R1QF0ET8A7E6WA</t>
  </si>
  <si>
    <t>Good And Durable</t>
  </si>
  <si>
    <t>Purcahsed 2 pieces. Supports fast charing</t>
  </si>
  <si>
    <t>Mi 80 Cm (32 Inches) Hd Ready Smart Android Led Tv 5A Pro | L32M7-Eain (Black)</t>
  </si>
  <si>
    <t>AG6CREU25N6P2H7RCHNIU6GGJ5BA</t>
  </si>
  <si>
    <t>Aakaash Ramchandani</t>
  </si>
  <si>
    <t>R2M315YGOB9RN3</t>
  </si>
  <si>
    <t>Great Value For Ultra Hi Speed Hdmi!</t>
  </si>
  <si>
    <t>Would have liked the product to be in the company box sealed. I'm not sure why that is not possible these days. It seems to be a common trend to ship in a separate pack. Why can't we have company box pack?</t>
  </si>
  <si>
    <t>Irusu Play Vr Plus Virtual Reality Headset With Headphones For Gaming (Black)</t>
  </si>
  <si>
    <t>AF3KXMJ35ELNULRGLJMSPONWTBLQ</t>
  </si>
  <si>
    <t>Wasim Mulla</t>
  </si>
  <si>
    <t>R2RS5DJTMPR9KH</t>
  </si>
  <si>
    <t>Really Great Device</t>
  </si>
  <si>
    <t>The product is over all good</t>
  </si>
  <si>
    <t>AFSOR5M3BW2YXCRDCQKOL2V65TGA</t>
  </si>
  <si>
    <t>Jegadheesan</t>
  </si>
  <si>
    <t>R2P1ZOKUIQWNZH</t>
  </si>
  <si>
    <t>Best</t>
  </si>
  <si>
    <t>Quality with low price</t>
  </si>
  <si>
    <t>Synqe Usb C To Usb C 60W Nylon Braided Fast Charging Type C To Type C Cable Compatible With Samsung Galaxy Note 20/Ultra, S20 S22 S21 S20 Fe A73 A53 A33 (2M, Black)</t>
  </si>
  <si>
    <t>AFZT774FU3LOJGEW7JSAXOD24OBQ</t>
  </si>
  <si>
    <t>Uzair Drabu</t>
  </si>
  <si>
    <t>RYIE3APCBZO0M</t>
  </si>
  <si>
    <t>Used For 10 Months</t>
  </si>
  <si>
    <t>Used this cable for 10 months</t>
  </si>
  <si>
    <t>Shopoflux Silicone Remote Cover For Mi Smart Tv And Mi Tv Stick/Mi Box S / 3S / Mi 4X / 4A Smart Led Tv (Black)</t>
  </si>
  <si>
    <t>AHNCUNHIZXTMX6V4WVDHJVC6YOHQ</t>
  </si>
  <si>
    <t>Hemal Jani</t>
  </si>
  <si>
    <t>R3JYRL1ACWZKKY</t>
  </si>
  <si>
    <t>Cover Is Perfect Size Wise And It'S Exactly Same As Shown In Picture.U Can Go For It.</t>
  </si>
  <si>
    <t>Cover is perfect size wise and it's exactly same as shown in picture.u can go for it.</t>
  </si>
  <si>
    <t>Eynk Extra Long Micro Usb Fast Charging Usb Cable | Micro Usb Data Cable | Quick Fast Charging Cable | Charger Sync Cable | High Speed Transfer Android Smartphones V8 Cable (2.4 Amp, 3M,) (White)</t>
  </si>
  <si>
    <t>AFQXCIIKXSM2VN3IHACSKPZ3PEGQ</t>
  </si>
  <si>
    <t>Baiju.Ms</t>
  </si>
  <si>
    <t>RHUH1KUO9N3LB</t>
  </si>
  <si>
    <t>Extended Length For Securiry Camera</t>
  </si>
  <si>
    <t>I purchased to connect my security camera. The purpose is met. Ok product</t>
  </si>
  <si>
    <t>Lunagariya¬Æ, Protective Case Compatible With Jio Settop Box Remote Control,Pu Leather Cover Holder (Before Placing Order,Please Compare The Dimensions Of The Product With Your Remote)</t>
  </si>
  <si>
    <t>AHM35ZOWV3MFJWNPDZOGEEHDWCJQ</t>
  </si>
  <si>
    <t>Brg Goud</t>
  </si>
  <si>
    <t>R2KMA1FW2QZLZX</t>
  </si>
  <si>
    <t>Fits The Remote Correctly</t>
  </si>
  <si>
    <t>Value for money. Sturdy cover almost like a case.</t>
  </si>
  <si>
    <t>7Seven¬Æ Compatible With Fire Tv Stick Remote With Voice Command Feature Suitable For Second Generation Amazon Fire Tv Stick Remote Only - Pairing Must</t>
  </si>
  <si>
    <t>AG3J37R72LBQQ44KNHS3X3ZYQK5A</t>
  </si>
  <si>
    <t>Manikantan V</t>
  </si>
  <si>
    <t>R2D1HX7B0ZNR2Y</t>
  </si>
  <si>
    <t>Volume Buttons</t>
  </si>
  <si>
    <t>Prushti Cover And Bags, Protective Case For Airtel Xstream Settop Box Remote Remote Control Pouch Cover Holder Pu Leather Cover Holder(Only Cover For Selling Purpose)</t>
  </si>
  <si>
    <t>AEFVBBYV2B2FDYETNBPLPC5ZBS4A</t>
  </si>
  <si>
    <t>Mathew Jose</t>
  </si>
  <si>
    <t>RSAWD2O7MGQHQ</t>
  </si>
  <si>
    <t>Like</t>
  </si>
  <si>
    <t>Aine Hdmi Male To Vga Female Video Converter Adapter Cable (Black)</t>
  </si>
  <si>
    <t>AHUXDK77R5GLFKEDEMYFDNCN2OQQ</t>
  </si>
  <si>
    <t>Naveen..Navee</t>
  </si>
  <si>
    <t>RGV3TPWIES7KM</t>
  </si>
  <si>
    <t>Nice Product ÜëçÜëç</t>
  </si>
  <si>
    <t>It's good working product</t>
  </si>
  <si>
    <t>Mi 80 Cm (32 Inches) Hd Ready Android Smart Led Tv 4A Pro | L32M5-Al (Black)</t>
  </si>
  <si>
    <t>AG2CJB47VQE4AVBUYWE7TYPVMYHQ</t>
  </si>
  <si>
    <t>Muniyandi. D</t>
  </si>
  <si>
    <t>R1OHBRJRE6GHDZ</t>
  </si>
  <si>
    <t>Nice Tv</t>
  </si>
  <si>
    <t>Storite Usb 2.0 A To Mini 5 Pin B Cable For External Hdds/Camera/Card Readers (150Cm - 1.5M)</t>
  </si>
  <si>
    <t>AEXKMEVDTMU6TP5NMM6O242XCWHA</t>
  </si>
  <si>
    <t>Partha S.</t>
  </si>
  <si>
    <t>R2RT36U5W9GRK6</t>
  </si>
  <si>
    <t>Two negative things I should mention here: 1) The cable is too rigid</t>
  </si>
  <si>
    <t>Tcl 108 Cm (43 Inches) 4K Ultra Hd Certified Android Smart Led Tv 43P615 (Black)</t>
  </si>
  <si>
    <t>AGJ42BXEHWTZHDEWDT6WH6PRY62A</t>
  </si>
  <si>
    <t>Esampalli Anudeep</t>
  </si>
  <si>
    <t>R369A5WFHNY685</t>
  </si>
  <si>
    <t>Best One</t>
  </si>
  <si>
    <t>Best but slow response from tv</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</si>
  <si>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</si>
  <si>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</si>
  <si>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</si>
  <si>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AEY5PQYPSQDGMJCPRPSLJKFM6ELA</t>
  </si>
  <si>
    <t>Shankar Raman</t>
  </si>
  <si>
    <t>R24M24UKIB5KN3</t>
  </si>
  <si>
    <t>(After Nearly One Year Use) Value For Money Tv</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</si>
  <si>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</si>
  <si>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</si>
  <si>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</si>
  <si>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AGL3JTQ3ZE2OROHL44I2WVDP2Y2A</t>
  </si>
  <si>
    <t>Sony Soniyal</t>
  </si>
  <si>
    <t>R2ZBBYSOYN3KBL</t>
  </si>
  <si>
    <t>Working Fine But Cheap Quality</t>
  </si>
  <si>
    <t>Working fine with Airtel DTH but the quality is cheap</t>
  </si>
  <si>
    <t>Airtel Digital Tv Hd Set Top Box With Fta Pack | Unlimited Entertainment + Recording Feature + Free Standard Installation (6 Months Pack)</t>
  </si>
  <si>
    <t>AGQYZLWPXBTZCFFSJ7N4E5MU6FQA</t>
  </si>
  <si>
    <t>R1SLOPXHKI14S6</t>
  </si>
  <si>
    <t>Good Ptoduct</t>
  </si>
  <si>
    <t>Esr Usb C To Lightning Cable, 10 Ft (3 M), Mfi-Certified, Braided Nylon Power Delivery Fast Charging For Iphone 14/14 Plus/14 Pro/14 Pro Max, Iphone 13/12/11/X/8 Series, Use With Type-C Chargers, Black</t>
  </si>
  <si>
    <t>AHOYUSKWQFXDLOTRT43FCSHP3WIA</t>
  </si>
  <si>
    <t>Mohammed Auquib Hussain A</t>
  </si>
  <si>
    <t>R1NBVCQUPQGZSG</t>
  </si>
  <si>
    <t>Go For It</t>
  </si>
  <si>
    <t>Everything is great go for it after all it‚Äôs esr common</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</si>
  <si>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</si>
  <si>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</si>
  <si>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AGHG6WZFWKAYCOJU6QMZHYDRE54A</t>
  </si>
  <si>
    <t>Manoj S.</t>
  </si>
  <si>
    <t>R1NNND9Z9O7ZFX</t>
  </si>
  <si>
    <t>Works Perfect For Connecting My Dslr To Ipad &amp; Tethering. Seems Like A Durable Cable</t>
  </si>
  <si>
    <t>Works perfect for connecting my Dslr to ipad &amp; tethering. Seems like a durable cable.</t>
  </si>
  <si>
    <t>Fire-Boltt Ninja Call Pro Plus 1.83" Smart Watch With Bluetooth Calling, Ai Voice Assistance, 100 Sports Modes Ip67 Rating, 240*280 Pixel High Resolution</t>
  </si>
  <si>
    <t>AEC6UDCEAUIBIFHGQDQ4KR67GC4A</t>
  </si>
  <si>
    <t>Venkatesh Kg</t>
  </si>
  <si>
    <t>R1PKIMKR1E8X8T</t>
  </si>
  <si>
    <t>Worth The Money</t>
  </si>
  <si>
    <t>I liked it</t>
  </si>
  <si>
    <t>Fire-Boltt Phoenix Smart Watch With Bluetooth Calling 1.3",120+ Sports Modes, 240*240 Px High Res With Spo2, Heart Rate Monitoring &amp; Ip67 Rating</t>
  </si>
  <si>
    <t>AHUGCKS7YANTMDYINXQG2UDTU4JQ</t>
  </si>
  <si>
    <t>Yogita Ratre</t>
  </si>
  <si>
    <t>R34816YEM3Y2VJ</t>
  </si>
  <si>
    <t>7-8/10</t>
  </si>
  <si>
    <t>2 months review- its been working fine</t>
  </si>
  <si>
    <t>Boat Wave Call Smart Watch, Smart Talk With Advanced Dedicated Bluetooth Calling Chip, 1.69‚Äù Hd Display With 550 Nits &amp; 70% Color Gamut, 150+ Watch Faces, Multi-Sport Modes,Hr,Spo2, Ip68(Active Black)</t>
  </si>
  <si>
    <t>AHPYDFW6Y3FIQGD2RJPBFF5QNVRQ</t>
  </si>
  <si>
    <t>Av</t>
  </si>
  <si>
    <t>R3EKLFGQGV02SG</t>
  </si>
  <si>
    <t>Not Polished Enough. (Improving With Updates)</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</si>
  <si>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t>
  </si>
  <si>
    <t>Mi Power Bank 3I 20000Mah Lithium Polymer 18W Fast Power Delivery Charging | Input- Type C | Micro Usb| Triple Output | Sandstone Black</t>
  </si>
  <si>
    <t>AG3SQH676VN5EH4NDNGVVLML6RZQ</t>
  </si>
  <si>
    <t>Mahesh Paryani</t>
  </si>
  <si>
    <t>R31BXRU0GAOB26</t>
  </si>
  <si>
    <t>Ok Product To Buy</t>
  </si>
  <si>
    <t>I haven‚Äôt used any other battery pack so will not be able to provide the exact expected performance. Simply put it is not 20</t>
  </si>
  <si>
    <t>Redmi A1 (Light Blue, 2Gb Ram, 32Gb Storage) | Segment Best Ai Dual Cam | 5000Mah Battery | Leather Texture Design | Android 12</t>
  </si>
  <si>
    <t>AHIBP55ZTOTM3MNBFPQKJIX4TONQ</t>
  </si>
  <si>
    <t>Vaishnavi</t>
  </si>
  <si>
    <t>RKU0JLLNRC05S</t>
  </si>
  <si>
    <t>If You Leave It Only To Make Calls Or Receive Calls</t>
  </si>
  <si>
    <t>I have been using this phone for two months. According to the price range</t>
  </si>
  <si>
    <t>Oneplus Nord 2T 5G (Jade Fog, 8Gb Ram, 128Gb Storage)</t>
  </si>
  <si>
    <t>AEREO7C5GLYYYV6YXK7X4UCCQTJQ</t>
  </si>
  <si>
    <t>Asr</t>
  </si>
  <si>
    <t>R128LZ0DN2NZBZ</t>
  </si>
  <si>
    <t>Really A Good Buy In This Price Range In 2022</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</si>
  <si>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</si>
  <si>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</si>
  <si>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</si>
  <si>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</si>
  <si>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</si>
  <si>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AG44HJB2AMIVHAGQZ2WGWONERKCA</t>
  </si>
  <si>
    <t>Prashant</t>
  </si>
  <si>
    <t>R2A7MIUNOW8DOE</t>
  </si>
  <si>
    <t>Fake Product</t>
  </si>
  <si>
    <t>128GB SD Card is showing 134GBDon't buy this product</t>
  </si>
  <si>
    <t>Noise Pulse Go Buzz Smart Watch Bluetooth Calling With 1.69" Display, 550 Nits, 150+ Cloud Watch Face, Spo2, Heart Rate Tracking, 100 Sports Mode With Auto Detection, Longer Battery (Jet Black)</t>
  </si>
  <si>
    <t>AFGHRQK34D54OXQCRGX5K3XTR66Q</t>
  </si>
  <si>
    <t>Sumit Nath</t>
  </si>
  <si>
    <t>R10I6UIAQIP9TN</t>
  </si>
  <si>
    <t>Touch screen functions well .step counting is not that much accurate</t>
  </si>
  <si>
    <t>Nokia 105 Single Sim, Keypad Mobile Phone With Wireless Fm Radio | Charcoal</t>
  </si>
  <si>
    <t>AE27UOZENYSWCQVQRRUQIV2ZM7VA</t>
  </si>
  <si>
    <t>Virender Malhotra</t>
  </si>
  <si>
    <t>R1BFOK13WV2QLM</t>
  </si>
  <si>
    <t>Centre Key</t>
  </si>
  <si>
    <t>Phone is ok except middle button it‚Äôs a headache.  rest all is good battery lyf is about 10-12 hrs when fully charged</t>
  </si>
  <si>
    <t>Boat Wave Lite Smartwatch With 1.69" Hd Display, Sleek Metal Body, Hr &amp; Spo2 Level Monitor, 140+ Watch Faces, Activity Tracker, Multiple Sports Modes, Ip68 &amp; 7 Days Battery Life(Active Black)</t>
  </si>
  <si>
    <t>AGPBZBEFPFL64PWRZX32JSZUHDMA</t>
  </si>
  <si>
    <t>Prasad Pavithran</t>
  </si>
  <si>
    <t>R2CU03OULJTK2A</t>
  </si>
  <si>
    <t>Ideal Product</t>
  </si>
  <si>
    <t>This was indeed an ideal purchase. Good performance</t>
  </si>
  <si>
    <t>Jbl C100Si Wired In Ear Headphones With Mic, Jbl Pure Bass Sound, One Button Multi-Function Remote, Angled Buds For Comfort Fit (Black)</t>
  </si>
  <si>
    <t>AFE54I72EV2YOL6POJCHHP3Q5NWA</t>
  </si>
  <si>
    <t>Sunny J.</t>
  </si>
  <si>
    <t>R2NB2K5XC70FKP</t>
  </si>
  <si>
    <t>Good Maybe Okay</t>
  </si>
  <si>
    <t>The quality is not upto mark for the price paid. Other brands offer good quality earphones with lesser price. But per my experience none of my earphones have lasted more than 1-1.5 years.Given that this is JBL</t>
  </si>
  <si>
    <t>Samsung Galaxy M04 Dark Blue, 4Gb Ram, 64Gb Storage | Upto 8Gb Ram With Ram Plus | Mediatek Helio P35 | 5000 Mah Battery</t>
  </si>
  <si>
    <t>AGOWF5LLDDKUJTPYF4WOO5RKT4JA</t>
  </si>
  <si>
    <t>Vishnu Vp</t>
  </si>
  <si>
    <t>R2RDC6R09NZ0TZ</t>
  </si>
  <si>
    <t>Get It With Bundled Discounts.</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</si>
  <si>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t>
  </si>
  <si>
    <t>Ptron Tangentbeat In-Ear Bluetooth 5.0 Wireless Headphones With Mic, Enhanced Bass, 10Mm Drivers, Clear Calls, Snug-Fit, Fast Charging, Magnetic Buds, Voice Assistant &amp; Ipx4 Wireless Neckband (Black)</t>
  </si>
  <si>
    <t>AH4OX4YZN7FYK5EGLIGSPL7V5GEA</t>
  </si>
  <si>
    <t>Suleman Saifi</t>
  </si>
  <si>
    <t>R2RBF2BGJRO7H2</t>
  </si>
  <si>
    <t>This Is Good Product.</t>
  </si>
  <si>
    <t>p tron neckband is good product. when it new so you have  feel some bad but after 1 month you feel better sound and bass. so product is very good .must purchase.</t>
  </si>
  <si>
    <t>Redmi 10A (Charcoal Black, 4Gb Ram, 64Gb Storage) | 2 Ghz Octa Core Helio G25 | 5000 Mah Battery | Finger Print Sensor | Upto 5Gb Ram With Ram Booster</t>
  </si>
  <si>
    <t>AFIJZPIDNQJFJUO46X7TVPBDYSCQ</t>
  </si>
  <si>
    <t>Mahantesh</t>
  </si>
  <si>
    <t>R98JKKNCSM7B5</t>
  </si>
  <si>
    <t>Camera and display is very poor quality and battery üîã is very good nothing bad</t>
  </si>
  <si>
    <t>Ptron Bullet Pro 36W Pd Quick Charger, 3 Port Fast Car Charger Adapter - Compatible With All Smartphones &amp; Tablets (Black)</t>
  </si>
  <si>
    <t>AEIYWH2ASVIR6LTJ2JBXPQLOUYNA</t>
  </si>
  <si>
    <t>Rakesh Roshan</t>
  </si>
  <si>
    <t>R3HLDGIDF7PO8C</t>
  </si>
  <si>
    <t>Had used Ptron earphones earlier. So wanted to tried this one. And it's good</t>
  </si>
  <si>
    <t>Boat Bassheads 100 In Ear Wired Earphones With Mic(Taffy Pink)</t>
  </si>
  <si>
    <t>AF4MVO4JNFDEPWFKZO62OAJKRIWA</t>
  </si>
  <si>
    <t>Tarun Kumar</t>
  </si>
  <si>
    <t>R2DD2M5YARW7R2</t>
  </si>
  <si>
    <t>Best Value For Money</t>
  </si>
  <si>
    <t>The sound quality of this earphone are really good. The bass part was also good. I only found the noise cancellation was not what I expected. It could be much better. Finally</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</si>
  <si>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</si>
  <si>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</si>
  <si>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</si>
  <si>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AHHN6OTOZ24Z3BWFJHUPDGRMSVCA</t>
  </si>
  <si>
    <t>Topchi</t>
  </si>
  <si>
    <t>R31KHU73E9BSU4</t>
  </si>
  <si>
    <t>Best Power Bank On The Market.</t>
  </si>
  <si>
    <t>Very good</t>
  </si>
  <si>
    <t>Mi 10000Mah Li-Polymer, Micro-Usb And Type C Input Port, Power Bank 3I With 18W Fast Charging (Midnight Black)</t>
  </si>
  <si>
    <t>Elv Car Mount Adjustable Car Phone Holder Universal Long Arm, Windshield For Smartphones - Black</t>
  </si>
  <si>
    <t>AGHVT7WT5L4HJE2K7U2JG2YCED2Q</t>
  </si>
  <si>
    <t>Debanshu Saha</t>
  </si>
  <si>
    <t>RRCQZ1NUT86W1</t>
  </si>
  <si>
    <t>Good Quality. Does Not Make Sound. A Bit Less Stronger For Heavier Mobiles.</t>
  </si>
  <si>
    <t>Good quality. Does not make sound. A bit less stronger for heavier mobiles.</t>
  </si>
  <si>
    <t>Samsung 25W Usb Travel Adapter For Cellular Phones - White</t>
  </si>
  <si>
    <t>AH6ATQVI2YBUXDHJEADXMVOBBT2Q</t>
  </si>
  <si>
    <t>Harsh Saxena</t>
  </si>
  <si>
    <t>R3GPDNKHUWXBMD</t>
  </si>
  <si>
    <t>Fine</t>
  </si>
  <si>
    <t>Samsung offers super fast charging at 25 watt....just a joke.... wherever other brands are offering full charge before an hour providing heavy chargers</t>
  </si>
  <si>
    <t>Noise Colorfit Pulse Grand Smart Watch With 1.69"(4.29Cm) Hd Display, 60 Sports Modes, 150 Watch Faces, Fast Charge, Spo2, Stress, Sleep, Heart Rate Monitoring &amp; Ip68 Waterproof (Jet Black)</t>
  </si>
  <si>
    <t>AF3JE3MHGVCOATHASUTMN3VGF3UQ</t>
  </si>
  <si>
    <t>Ranjitha Parida</t>
  </si>
  <si>
    <t>R3B5HP4PJ8JIOG</t>
  </si>
  <si>
    <t>Ranjitha</t>
  </si>
  <si>
    <t>Battery life is low</t>
  </si>
  <si>
    <t>Fire-Boltt Ninja 3 Smartwatch Full Touch 1.69 &amp; 60 Sports Modes With Ip68, Sp02 Tracking, Over 100 Cloud Based Watch Faces - Black</t>
  </si>
  <si>
    <t>AH2OARRWRYKQNYKCWGQKO3NOINQQ</t>
  </si>
  <si>
    <t>Rahul Singh Rauthan</t>
  </si>
  <si>
    <t>R2VEHBS4GTI9SH</t>
  </si>
  <si>
    <t>Premium Looking Watch</t>
  </si>
  <si>
    <t>Its only 4 days since we are using the product and based on so far usage</t>
  </si>
  <si>
    <t>Samsung Galaxy M33 5G (Mystique Green, 8Gb, 128Gb Storage) | 6000Mah Battery | Upto 16Gb Ram With Ram Plus | Travel Adapter To Be Purchased Separately</t>
  </si>
  <si>
    <t>AHJJY3GFDJFTDTX5536IMIXVNCNQ</t>
  </si>
  <si>
    <t>Atulya Sinha</t>
  </si>
  <si>
    <t>R36UIGIQWYOKT</t>
  </si>
  <si>
    <t>The Perfect Phone ‚Äì For My Requirements</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</si>
  <si>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t>
  </si>
  <si>
    <t>Sandisk Ultra Microsd Uhs-I Card 32Gb, 120Mb/S R</t>
  </si>
  <si>
    <t>Samsung Galaxy M13 (Aqua Green, 6Gb, 128Gb Storage) | 6000Mah Battery | Upto 12Gb Ram With Ram Plus</t>
  </si>
  <si>
    <t>AGAELRYPMTG5SADZPDYB343EASAA</t>
  </si>
  <si>
    <t>Satheesh Kadiam</t>
  </si>
  <si>
    <t>R2K5OD0MEEBTDL</t>
  </si>
  <si>
    <t>Phone</t>
  </si>
  <si>
    <t>I am not big on camera usage</t>
  </si>
  <si>
    <t>Fire-Boltt India'S No 1 Smartwatch Brand Talk 2 Bluetooth Calling Smartwatch With Dual Button, Hands On Voice Assistance, 60 Sports Modes, In Built Mic &amp; Speaker With Ip68 Rating</t>
  </si>
  <si>
    <t>AEJQT5NMTAM2ZRPQDNGLOL6NTKRQ</t>
  </si>
  <si>
    <t>Deepankar G.</t>
  </si>
  <si>
    <t>R26YAKWWPQSNL</t>
  </si>
  <si>
    <t>Received the product today. The packing was intact though I found watch not at its proper place. It fell down inside the box and found the inner holding box damaged also. Not expecting any kind of tampering but thought to share the product packaging. Overall nice product</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</si>
  <si>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</si>
  <si>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</si>
  <si>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AF526AFELIHNPVD5FL7SX5YLF35A</t>
  </si>
  <si>
    <t>R2ZQ3KNS6ADZKG</t>
  </si>
  <si>
    <t>It Controls Brightness Automatically Whenever U Go In Dark Place Or In Sunlight.</t>
  </si>
  <si>
    <t>This is My first 5G IQOO mobile  purchased on 26th December at Amazon. Till now i didnt feel anything bad in this mobile .Happy with the Purchase. Camera quality is Good. It works smoothly in all the options.</t>
  </si>
  <si>
    <t>Redmi 9 Activ (Carbon Black, 4Gb Ram, 64Gb Storage) | Octa-Core Helio G35 | 5000 Mah Battery</t>
  </si>
  <si>
    <t>AF7B5AJJZP2WKRD74Z45L7YDOEHA</t>
  </si>
  <si>
    <t>Roshan Renji Cherian</t>
  </si>
  <si>
    <t>RCP907FSHW2CI</t>
  </si>
  <si>
    <t>Best Phone For Below Normal Use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</si>
  <si>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</si>
  <si>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</si>
  <si>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</si>
  <si>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</si>
  <si>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</si>
  <si>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AHQIYGWISGS2IQAQ3OM4IZHKIV4Q</t>
  </si>
  <si>
    <t>Vineet</t>
  </si>
  <si>
    <t>R2FY1Z66KZXJWD</t>
  </si>
  <si>
    <t>Nice Watch But Some Cons</t>
  </si>
  <si>
    <t>Today only i recieved this watch at first instance it win my heart ....I was using it a whole day and i found some pros and cons of this watchPros# Amoled Display is very bright and nice# Look and design is premium# Bluetooth calling is awesome</t>
  </si>
  <si>
    <t>Noise Colorfit Pro 4 Advanced Bluetooth Calling Smart Watch With 1.72" Truview Display, Fully-Functional Digital Crown, 311 Ppi, 60Hz Refresh Rate, 500 Nits Brightness (Charcoal Black)</t>
  </si>
  <si>
    <t>AEL5HU25IP7YT5WK3LXNC5M36NBA</t>
  </si>
  <si>
    <t>Sanjay G.</t>
  </si>
  <si>
    <t>R14ALM4LONM07K</t>
  </si>
  <si>
    <t>Some Improvement Required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</si>
  <si>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
  </si>
  <si>
    <t>Iqoo Z6 Lite 5G By Vivo (Stellar Green, 6Gb Ram, 128Gb Storage) | World'S First Snapdragon 4 Gen 1 | 120Hz Refresh Rate | 5000Mah Battery | Travel Adapter To Be Purchased Separately</t>
  </si>
  <si>
    <t>AHWRZWPCTG6ICA7WTNLNNZXWFI5Q</t>
  </si>
  <si>
    <t>Siddharth Patnaik</t>
  </si>
  <si>
    <t>R27MK332LTT5KS</t>
  </si>
  <si>
    <t>Above Average Phone</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</si>
  <si>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</si>
  <si>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</si>
  <si>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</si>
  <si>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AHPBU5B6HIJJUIPIX6GIPYKPNZ3A</t>
  </si>
  <si>
    <t>Amit Kumar Singh</t>
  </si>
  <si>
    <t>R30W8FL25XCO0K</t>
  </si>
  <si>
    <t>Not That Faster.....</t>
  </si>
  <si>
    <t>Kk</t>
  </si>
  <si>
    <t>Realme Narzo 50 (Speed Blue, 4Gb Ram+64Gb Storage) Helio G96 Processor | 50Mp Ai Triple Camera | 120Hz Ultra Smooth Display</t>
  </si>
  <si>
    <t>AE4755NP2P2WIA3W6UZ4GBQUMYJQ</t>
  </si>
  <si>
    <t>Anurag</t>
  </si>
  <si>
    <t>R225TDOAW3E40Y</t>
  </si>
  <si>
    <t>Cons That Most Youtubers Won'T Tell You</t>
  </si>
  <si>
    <t>After using the phone for a day</t>
  </si>
  <si>
    <t>Wecool Bluetooth Extendable Selfie Sticks With Wireless Remote And Tripod Stand, 3-In-1 Multifunctional Selfie Stick With Tripod Stand Compatible With Iphone/Oneplus/Samsung/Oppo/Vivo And All Phones</t>
  </si>
  <si>
    <t>AGUFJYDE6UKS5WLQYUXYVT5OTWCQ</t>
  </si>
  <si>
    <t>Shyam</t>
  </si>
  <si>
    <t>R2U0MOPP5A6KMF</t>
  </si>
  <si>
    <t>Do Not Waste Your Money!</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</si>
  <si>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t>
  </si>
  <si>
    <t>Oppo A74 5G (Fantastic Purple,6Gb Ram,128Gb Storage) With No Cost Emi/Additional Exchange Offers</t>
  </si>
  <si>
    <t>AEW3QDKETJO6JJTGK5JI2ZW2PA3Q</t>
  </si>
  <si>
    <t>Chandra.G</t>
  </si>
  <si>
    <t>R2P0CRDHOMUX</t>
  </si>
  <si>
    <t>I like it</t>
  </si>
  <si>
    <t>Redmi Note 11 Pro + 5G (Stealth Black, 6Gb Ram, 128Gb Storage) | 67W Turbo Charge | 120Hz Super Amoled Display | Additional Exchange Offers | Charger Included</t>
  </si>
  <si>
    <t>AHALPOEUQFGXEZR6NQ64ZI3EIYXA</t>
  </si>
  <si>
    <t>Indro</t>
  </si>
  <si>
    <t>R1S5FUVJK5BDKV</t>
  </si>
  <si>
    <t>Solid Phone</t>
  </si>
  <si>
    <t>I bought this phone after tonnes of research and watching and reading several YouTube videos and blog reviews of multiple phones. My budget was around 20k max</t>
  </si>
  <si>
    <t>Samsung Original 25W Usb Travel Lightning Adapter For Cellular Phones, Black</t>
  </si>
  <si>
    <t>AFDRGTOQGLLJ3FEYVGQHQY5XYERQ</t>
  </si>
  <si>
    <t>Akash V.</t>
  </si>
  <si>
    <t>RM040SFEJL7HY</t>
  </si>
  <si>
    <t>Not Same As Original!</t>
  </si>
  <si>
    <t>Not charge like original my brother have same charger which is comes with note 10 box his charger charge without heating and fast and this is not charging as original</t>
  </si>
  <si>
    <t>Realme Buds Classic Wired In Ear Earphones With Mic (Black)</t>
  </si>
  <si>
    <t>AGB2L4VZFZQISJ44XSXNEQOKSTVQ</t>
  </si>
  <si>
    <t>Sankalpa Chakma</t>
  </si>
  <si>
    <t>R2CKMKVZVLVGEN</t>
  </si>
  <si>
    <t>Value-For-Money</t>
  </si>
  <si>
    <t>Despite being affordable</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</si>
  <si>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</si>
  <si>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</si>
  <si>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</si>
  <si>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AFLMOZFV4PMKSM3JHJ7ITUT6OVBA</t>
  </si>
  <si>
    <t>Goutham Giridhar Kamath</t>
  </si>
  <si>
    <t>R1X7186WUECR3</t>
  </si>
  <si>
    <t>Let'S Bust Some Myth</t>
  </si>
  <si>
    <t>I ordered this phone based on specs it was providing</t>
  </si>
  <si>
    <t>Boat Xtend Smartwatch With Alexa Built-In, 1.69‚Äù Hd Display, Multiple Watch Faces, Stress Monitor, Heart &amp; Spo2 Monitoring, 14 Sports Modes, Sleep Monitor, 5 Atm &amp; 7 Days Battery(Charcoal Black)</t>
  </si>
  <si>
    <t>AFBVVELP4GVFVUNT2JCI5JHVGRWQ</t>
  </si>
  <si>
    <t>Andy</t>
  </si>
  <si>
    <t>R2LYKHFGZWSYDL</t>
  </si>
  <si>
    <t>Best Budget Watch</t>
  </si>
  <si>
    <t>Tygot Bluetooth Extendable Selfie Sticks With Wireless Remote And Tripod Stand, 3-In-1 Multifunctional Selfie Stick With Tripod Stand Compatible With Iphone/Oneplus/Samsung/Oppo/Vivo And All Phones</t>
  </si>
  <si>
    <t>AHTVBHRLCBX5E5GBPONFYZLCNBGQ</t>
  </si>
  <si>
    <t>Shekhar Badola</t>
  </si>
  <si>
    <t>R3BGA0IR8XWNFF</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</si>
  <si>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t>
  </si>
  <si>
    <t>Samsung Evo Plus 128Gb Microsdxc Uhs-I U3 130Mb/S Full Hd &amp; 4K Uhd Memory Card With Adapter (Mb-Mc128Ka), Blue</t>
  </si>
  <si>
    <t>AGKL2QQZYTI6LCC4CDJEGIV3EDUQ</t>
  </si>
  <si>
    <t>Soumendra Pattanayak</t>
  </si>
  <si>
    <t>R33U0ERE0GVMNJ</t>
  </si>
  <si>
    <t>Good Deal</t>
  </si>
  <si>
    <t>It's a good deal to get the SD card in this price</t>
  </si>
  <si>
    <t>Portronics Adapto 20 Type C 20W Fast Pd/Type C Adapter Charger With Fast Charging For Iphone 12/12 Pro/12 Mini/12 Pro Max/11/Xs/Xr/X/8/Plus, Ipad Pro/Air/Mini, Galaxy 10/9/8 (Adapter Only) White</t>
  </si>
  <si>
    <t>AE5X7F5K6HASKKQZGUJEF3VZFRRQ</t>
  </si>
  <si>
    <t>Pawhnai</t>
  </si>
  <si>
    <t>RLCW4ACH6TGM7</t>
  </si>
  <si>
    <t>Durability</t>
  </si>
  <si>
    <t>Good charging speed as expected but heat up faster like it charged speed.</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</si>
  <si>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</si>
  <si>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</si>
  <si>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</si>
  <si>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</si>
  <si>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AGRV2QBB6JEZZOFFU2SXQ6MD4FKQ</t>
  </si>
  <si>
    <t>Bhathresh</t>
  </si>
  <si>
    <t>R3LPK5GH31P4HW</t>
  </si>
  <si>
    <t>Good Smart Watch Of The Year 2023</t>
  </si>
  <si>
    <t>Delivery: It is delivered on time as promisedReviewed on 03/Jan/23 after 1 day usageFire-Boltt Gladiator (black) is my first smart watch bought it for it‚Äôs beautiful look and all features like Heart rate</t>
  </si>
  <si>
    <t>Striff Ps2_01 Multi Angle Mobile/Tablet Tabletop Stand. Phone Holder For Iphone, Android, Samsung, Oneplus, Xiaomi. Portable, Foldable Cell Phone Stand. Perfect For Bed, Office, Home &amp; Desktop (Black)</t>
  </si>
  <si>
    <t>AE3SQVHSPJCIM3FT4MYLZOLX2ZSA</t>
  </si>
  <si>
    <t>Syed Musaddiq Shazeb</t>
  </si>
  <si>
    <t>R2KLBZ0I1OK6U2</t>
  </si>
  <si>
    <t>Good Stand For Mobiles !</t>
  </si>
  <si>
    <t>This is good mobile stand. Sturdy with mobiles but not sure about tablets. Looks good on the desk but not very much attractive as per its design.Unless you are not concerned more about look of the stand and want it for your mobile then</t>
  </si>
  <si>
    <t>Samsung Galaxy Buds Live Bluetooth Truly Wireless In Ear Earbuds With Mic, Upto 21 Hours Playtime, Mystic Black</t>
  </si>
  <si>
    <t>AHPK4PXDZS4FBECPMPFQOZRLDPAA</t>
  </si>
  <si>
    <t>Chinmoy Saikia</t>
  </si>
  <si>
    <t>RU8SZ6NFWFYV6</t>
  </si>
  <si>
    <t>Little Above Average Earbuds</t>
  </si>
  <si>
    <t>The earphones have good clear sound quality. It lacks base. Battery backup is good. ANC is a myth in this earphone. It might hurt your ear if you wear it for longer duration depending on the shape of your ear</t>
  </si>
  <si>
    <t>Oneplus Nord 2T 5G (Jade Fog, 12Gb Ram, 256Gb Storage)</t>
  </si>
  <si>
    <t>Sounce Spiral Charger Cable Protector Data Cable Saver Charging Cord Protective Cable Cover Headphone Macbook Laptop Earphone Cell Phone Set Of 3 (Cable Protector (12 Units))</t>
  </si>
  <si>
    <t>AENDUJB5OZB6K4DYJJ6JCWFTSRCQ</t>
  </si>
  <si>
    <t>Diamond Heart</t>
  </si>
  <si>
    <t>R3TQ32UCRS81WR</t>
  </si>
  <si>
    <t>Nice And Soft Product</t>
  </si>
  <si>
    <t>Very nice product and easy to use as well as very soft to cable.</t>
  </si>
  <si>
    <t>Ptron Boom Ultima 4D Dual Driver, In-Ear Gaming Wired Headphones With In-Line Mic, Volume Control &amp; Passive Noise Cancelling Boom 3 Earphones - (Dark Blue)</t>
  </si>
  <si>
    <t>AHDANFLZ6CRP3NUAFEG5KMPPZOFQ</t>
  </si>
  <si>
    <t>Isfahan A</t>
  </si>
  <si>
    <t>R2MHX3EGIJVMNQ</t>
  </si>
  <si>
    <t>For The Price Tag It'S Really Worth Buying.</t>
  </si>
  <si>
    <t>So about the product Boom ultima</t>
  </si>
  <si>
    <t>Samsung Galaxy M13 (Aqua Green, 4Gb, 64Gb Storage) | 6000Mah Battery | Upto 8Gb Ram With Ram Plus</t>
  </si>
  <si>
    <t>Oneplus 10R 5G (Forest Green, 8Gb Ram, 128Gb Storage, 80W Supervooc)</t>
  </si>
  <si>
    <t>AHLYJKN3B45FGUXNLI7HBJRMQXBA</t>
  </si>
  <si>
    <t>Dinesh Kumar</t>
  </si>
  <si>
    <t>RB90KDMXOCCPZ</t>
  </si>
  <si>
    <t>Best Option In 35K Category.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</si>
  <si>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t>
  </si>
  <si>
    <t>AF535RV7I3GDWBJZWB7HOLHYAUFA</t>
  </si>
  <si>
    <t>Rohan Kumar Gupta</t>
  </si>
  <si>
    <t>R34U56TMQL8B9J</t>
  </si>
  <si>
    <t>Highly Recommended</t>
  </si>
  <si>
    <t>The stand's quality is decent. Beacuse of its compact size and various folding angles it widens the usage according to the user. Highly recommended for students !</t>
  </si>
  <si>
    <t>Ambrane 10000Mah Slim Power Bank, 20W Fast Charging, Dual Output, Type C Pd (Input &amp; Output), Quick Charge, Li-Polymer, Multi-Layer Protection For Iphone, Anrdoid &amp; Other Devices (Stylo 10K, Black)</t>
  </si>
  <si>
    <t>AFZRJWGYUFNULZQLL27PLZYMTYFA</t>
  </si>
  <si>
    <t>Ramkisan</t>
  </si>
  <si>
    <t>R83JPRO9V52P</t>
  </si>
  <si>
    <t>Nice Product</t>
  </si>
  <si>
    <t>I am very happy after using it.  This power bank is very good.  I have seen a video on YouTube with an amazing rating before buying it.  Enjoyed buying it.</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</si>
  <si>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</si>
  <si>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</si>
  <si>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AHCZZTKJ5WN7WJSQU3HWL2LK6XQA</t>
  </si>
  <si>
    <t>Chyanika</t>
  </si>
  <si>
    <t>R1Z1YO987IN6WA</t>
  </si>
  <si>
    <t>Worth Every Penny</t>
  </si>
  <si>
    <t>Worth every penny compared to the cost. A basic Bluetooth band that support only single device at a time. Call voice us clear</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</si>
  <si>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</si>
  <si>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</si>
  <si>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AFAKEZV7KMVT2SGF4KYWXGQRIW4A</t>
  </si>
  <si>
    <t>Vikrant</t>
  </si>
  <si>
    <t>R3C219XKJW9GI2</t>
  </si>
  <si>
    <t>Decent Product At About Right Price.</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</si>
  <si>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</si>
  <si>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</si>
  <si>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</si>
  <si>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AE6CROVUGPHR7BRT5JASNRWSPBVQ</t>
  </si>
  <si>
    <t>Archit</t>
  </si>
  <si>
    <t>R1ZQQKZCCG4KD2</t>
  </si>
  <si>
    <t>Not Worth The Money</t>
  </si>
  <si>
    <t>Review OverviewAverage2.7The Boat today launched the ‚Äò Boat Xtend ‚Äò</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</si>
  <si>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</si>
  <si>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</si>
  <si>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AGAPGK7QBUJDHYEHVEZIJSSU6RXQ</t>
  </si>
  <si>
    <t>Dongay Rajasekhar Panda</t>
  </si>
  <si>
    <t>RWVCDTLWJRC3M</t>
  </si>
  <si>
    <t>Item Is Good.  No Issues At All.</t>
  </si>
  <si>
    <t>Item is good.  No issues.  It supports mobile which have great charging inbuilt feature.</t>
  </si>
  <si>
    <t>Gizga Essentials Spiral Cable Protector Cord Saver For Mac Charger, Iphone Charger, Wire Protector, Lightweight Durable Flexible Wire Winder For Charging Cables, Data Cables, Earphones, Pack Of 10</t>
  </si>
  <si>
    <t>AFLBLMPC4WUEDUWHLHBQVY5AKH2A</t>
  </si>
  <si>
    <t>Velir</t>
  </si>
  <si>
    <t>R10KEMT1N336ZD</t>
  </si>
  <si>
    <t>It is good for data cables...I liked it</t>
  </si>
  <si>
    <t>Redmi Note 11 (Space Black, 4Gb Ram, 64Gb Storage)|90Hz Fhd+ Amoled Display | Qualcomm¬Æ Snapdragon‚Ñ¢ 680-6Nm | 33W Charger Included</t>
  </si>
  <si>
    <t>AEJLOEHISUISLO2Z4RE2TO2V6NGA</t>
  </si>
  <si>
    <t>Meghnad</t>
  </si>
  <si>
    <t>R1GQJYYLCFOXJ8</t>
  </si>
  <si>
    <t>Excellent Phone In The Budget Segment</t>
  </si>
  <si>
    <t>I was looking for a phone below 10K. I am not a person who believes to burn money for phones. My requirement was a phone that has good network reception</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</si>
  <si>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</si>
  <si>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</si>
  <si>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AEKSR7FVH2XR55S47DZZLAFA4KHQ</t>
  </si>
  <si>
    <t>Samar Kumar Das</t>
  </si>
  <si>
    <t>R1DSLJ58BW45MG</t>
  </si>
  <si>
    <t>Expect it will last long</t>
  </si>
  <si>
    <t>AFIC3QEUDEWLWIHED5B64254Q5QA</t>
  </si>
  <si>
    <t>Paul</t>
  </si>
  <si>
    <t>R3MQME1SHOPH91</t>
  </si>
  <si>
    <t>Good Product At A Affordable Price Point</t>
  </si>
  <si>
    <t>Product is just as described and does what it has been described to do. Durability and other features may have to wait while we use the product more to state justifiedly</t>
  </si>
  <si>
    <t>Wecool C1 Car Mobile Holder With One Click Technology,360¬∞ Rotational, Strong Suction Cup,Compatible With 4 To 6 Inch Devices, Wildshield And Dashboard Mobile Holder For Car, And Use</t>
  </si>
  <si>
    <t>AFLKEO2K6COQHU2DXPFV54VSZYDQ</t>
  </si>
  <si>
    <t>Santosh Verma</t>
  </si>
  <si>
    <t>R1P673FG5GG9AO</t>
  </si>
  <si>
    <t>I Like The Product</t>
  </si>
  <si>
    <t>Look good</t>
  </si>
  <si>
    <t>Hp 32Gb Class 10 Microsd Memory Card (U1 Tf Card¬†32Gb)</t>
  </si>
  <si>
    <t>AE2OFVZSIE6KSBAPG6GMKCER35LA</t>
  </si>
  <si>
    <t>Ajit Kumar Rai</t>
  </si>
  <si>
    <t>RPA8V1051ERUL</t>
  </si>
  <si>
    <t>Best wishes</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</si>
  <si>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</si>
  <si>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</si>
  <si>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</si>
  <si>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</si>
  <si>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AFG3EU556AXTCQXSTGYD2ACM5H6Q</t>
  </si>
  <si>
    <t>Tanu</t>
  </si>
  <si>
    <t>R2WQHYFXQ5BCCA</t>
  </si>
  <si>
    <t>Good Sound</t>
  </si>
  <si>
    <t>sound of song are good its really good or i am still using almost maybe 2 or 3 month maybe more but they still good</t>
  </si>
  <si>
    <t>Portronics Modesk Por-122 Universal Mobile Tabletop Holder (Black)</t>
  </si>
  <si>
    <t>AE55KTFVNXYFD5FPYWP2OUPEYNPQ</t>
  </si>
  <si>
    <t>Sethu Madhav</t>
  </si>
  <si>
    <t>R23YK9FCYDZ8D5</t>
  </si>
  <si>
    <t>Good One</t>
  </si>
  <si>
    <t>Strong enough</t>
  </si>
  <si>
    <t>Realme Narzo 50I (Mint Green, 2Gb Ram+32Gb Storage) Octa Core Processor | 6.5" Inch Large Display</t>
  </si>
  <si>
    <t>AFFOR2CVZKO4LFXRBJ2WEQXRHDKA</t>
  </si>
  <si>
    <t>Aditya Jha</t>
  </si>
  <si>
    <t>R36T09OX35WPH0</t>
  </si>
  <si>
    <t>Budget Phone</t>
  </si>
  <si>
    <t>If your budget is low and you are looking for a good phone then you can buy this realme narzo 50i</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</si>
  <si>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</si>
  <si>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</si>
  <si>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</si>
  <si>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</si>
  <si>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</si>
  <si>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</si>
  <si>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</si>
  <si>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AFDITJCB5D4EOPYZKGP5RGRJFVLA</t>
  </si>
  <si>
    <t>Abdul Moiz</t>
  </si>
  <si>
    <t>RE1RVB3YIBPKD</t>
  </si>
  <si>
    <t>Easy To Install But A Bit Slippery</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</si>
  <si>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t>
  </si>
  <si>
    <t>Noise Colorfit Pulse Smartwatch With 3.56 Cm (1.4") Full Touch Hd Display, Spo2, Heart Rate, Sleep Monitors &amp; 10-Day Battery - Jet Black</t>
  </si>
  <si>
    <t>AHECNVXSW6REC5TOGBH6OJXIBL4A</t>
  </si>
  <si>
    <t>Ankita Dwivedi</t>
  </si>
  <si>
    <t>R1NARG7VJ59AD3</t>
  </si>
  <si>
    <t>Noise Smartwatch</t>
  </si>
  <si>
    <t>Good fit</t>
  </si>
  <si>
    <t>Nokia 105 Plus Single Sim, Keypad Mobile Phone With Wireless Fm Radio, Memory Card Slot And Mp3 Player | Charcoal</t>
  </si>
  <si>
    <t>Iqoo Z6 Pro 5G By Vivo (Legion Sky, 8Gb Ram, 128Gb Storage) | Snapdragon 778G 5G | 66W Flashcharge | 1300 Nits Peak Brightness | Hdr10+</t>
  </si>
  <si>
    <t>AELBDTDLN6LH4TEVDSSVNVRMHOTA</t>
  </si>
  <si>
    <t>Thukkaram</t>
  </si>
  <si>
    <t>RJYLPPJ0FGP7W</t>
  </si>
  <si>
    <t>Good Phone</t>
  </si>
  <si>
    <t>The camera is good</t>
  </si>
  <si>
    <t>Mi 33W Soniccharge 2.0 Usb Charger For Cellular Phones - White</t>
  </si>
  <si>
    <t>AEJKUZQM36XSQ4JKVC4UBWE5YJJA</t>
  </si>
  <si>
    <t>Sarangam Guru Prasad</t>
  </si>
  <si>
    <t>RM0S8X7RALDXR</t>
  </si>
  <si>
    <t>Very Good Power Charger</t>
  </si>
  <si>
    <t>Very fast charging</t>
  </si>
  <si>
    <t>Oppo A31 (Mystery Black, 6Gb Ram, 128Gb Storage) With No Cost Emi/Additional Exchange Offers</t>
  </si>
  <si>
    <t>AGPVN62QTZNEHCVDPA4237YQ5VMQ</t>
  </si>
  <si>
    <t>Suhail Kazmi</t>
  </si>
  <si>
    <t>RFPSJKWNCQAO2</t>
  </si>
  <si>
    <t>This Is Best</t>
  </si>
  <si>
    <t>I like this product</t>
  </si>
  <si>
    <t>Iqoo Vivo Z6 5G (Chromatic Blue, 8Gb Ram, 128Gb Storage) | Snapdragon 695-6Nm Processor | 120Hz Fhd+ Display | 5000Mah Battery</t>
  </si>
  <si>
    <t>Motorola A10 Dual Sim Keypad Mobile With 1750 Mah Battery, Expandable Storage Upto 32Gb, Wireless Fm With Recording - Rose Gold</t>
  </si>
  <si>
    <t>AEN657OFUBBVTAFRFCOOUKFBNQ4Q</t>
  </si>
  <si>
    <t>Rajasekhar</t>
  </si>
  <si>
    <t>R27C4TPKHXYBRU</t>
  </si>
  <si>
    <t>Out Of 5 Iam Giving 3.5 Rating Everything Is Okay Except Voice Sound During Call</t>
  </si>
  <si>
    <t>rating everything is okay except voice sound during call</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</si>
  <si>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</si>
  <si>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</si>
  <si>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</si>
  <si>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AGQIXFPHABUZ2WPETGRYDB7VSMXA</t>
  </si>
  <si>
    <t>Vk</t>
  </si>
  <si>
    <t>R13CIOIUD1D8UM</t>
  </si>
  <si>
    <t>Easy To Install</t>
  </si>
  <si>
    <t>It is easy to install at home. The kit has all that is required to install the protector.It does not affect the touch or the front camera</t>
  </si>
  <si>
    <t>Kingone Upgraded Stylus Pen, Ipad Pencil, Ultra High Precision &amp; Sensitivity, Palm Rejection, Prevents False On/Off Touch, Power Display, Tilt Sensitivity, Magnetic Adsorption For Ipad 2018 And Later</t>
  </si>
  <si>
    <t>AHJHHQWQ25VCIQHG5XMZN5MRZFYA</t>
  </si>
  <si>
    <t>Ishwar Singh Sankhla</t>
  </si>
  <si>
    <t>R1DVF8WQYO780</t>
  </si>
  <si>
    <t>Really Satisfied With Purchase.</t>
  </si>
  <si>
    <t>Pros -Really like the stylus. It works fine</t>
  </si>
  <si>
    <t>Portronics Carpower Mini Car Charger With Dual Output, Fast Charging (Type C Pd 18W + Qc 3.0A) Compatible With All Smartphones(Black)</t>
  </si>
  <si>
    <t>AGZD3RPRHHX2DKW6TEB65JLH5S5A</t>
  </si>
  <si>
    <t>Jeeshan</t>
  </si>
  <si>
    <t>R17AITIJSUGQPX</t>
  </si>
  <si>
    <t>Good Charging Speed</t>
  </si>
  <si>
    <t>Good charging speed</t>
  </si>
  <si>
    <t>Boat Newly Launched Wave Electra With 1.81" Hd Display, Smart Calling With Ultra-Seamless Bt Calling Chip,20 Built-In Watch Faces,100 + Sports Modes,Menu Personalization,In-Built Games(Charcoal Black)</t>
  </si>
  <si>
    <t>AEYLB6L333GKGCRGR5N6NDB335TQ</t>
  </si>
  <si>
    <t>App</t>
  </si>
  <si>
    <t>R2IIY08QX4SR46</t>
  </si>
  <si>
    <t>Feature Wise Ok At This Price But Sometimes Call Screen Not Come On The Display Of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</si>
  <si>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t>
  </si>
  <si>
    <t>Ptron Newly Launched Force X10 Bluetooth Calling Smartwatch With 1.7" Full Touch Color Display, Real Heart Rate Monitor, Spo2, Watch Faces, 5 Days Runtime, Fitness Trackers &amp; Ip68 Waterproof (Pink)</t>
  </si>
  <si>
    <t>AH7LW3BCJBLCZTMWBOFL33UGIRBQ</t>
  </si>
  <si>
    <t>RZ7HZPPMZP6NJ</t>
  </si>
  <si>
    <t>Just A Watch Not Smart One... All Features Are To Make Fool Of  You</t>
  </si>
  <si>
    <t>just a watch not smart one... all features are to make fool of  you</t>
  </si>
  <si>
    <t>Iqoo Vivo Z6 5G (Dynamo Black, 6Gb Ram, 128Gb Storage) | Snapdragon 695-6Nm Processor | 120Hz Fhd+ Display | 5000Mah Battery</t>
  </si>
  <si>
    <t>AFTS5BKDRY7Y23B27UVBE2V6TOHA</t>
  </si>
  <si>
    <t>Ranit Barman</t>
  </si>
  <si>
    <t>R10FUJSCR3VYHY</t>
  </si>
  <si>
    <t>Works Well</t>
  </si>
  <si>
    <t>The sound quality is excellent for the price</t>
  </si>
  <si>
    <t>Spigen Ez Fit Tempered Glass Screen Protector For Iphone 14 Pro - 2 Pack (Sensor Protection)</t>
  </si>
  <si>
    <t>AHCJOEQEARI6IQ2XGJ6HTGQSRUXQ</t>
  </si>
  <si>
    <t>Prabhat Chaudhary</t>
  </si>
  <si>
    <t>R3C2WT83DOSL8U</t>
  </si>
  <si>
    <t>Best For It‚Äôs Money!Üî•</t>
  </si>
  <si>
    <t>It‚Äôs A Good Purchase For Long term Personally I Like It Because It came With 2 Install Kits And Costed Me Around 999($12) And Trust Me It‚Äôs Very Easy To Install.And It‚Äôs Protected The Device For A Fall Of Bed To Ground. Overall Nice Product! üëç</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</si>
  <si>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</si>
  <si>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</si>
  <si>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AGYPVBWZGS5N6B4LBSHETPVHMKUQ</t>
  </si>
  <si>
    <t>Sweta B.</t>
  </si>
  <si>
    <t>R2U10LYYC10P7G</t>
  </si>
  <si>
    <t>Oh this is really nice and sturdy product</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</si>
  <si>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</si>
  <si>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</si>
  <si>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AHZNSNBVKQR4OGJAQHE4DCDA4YHA</t>
  </si>
  <si>
    <t>Anirban</t>
  </si>
  <si>
    <t>R1AIQQLE21YDXS</t>
  </si>
  <si>
    <t>Pocket Friendly  Smart Watch For People Who Loves Large  Screen.</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</si>
  <si>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
  </si>
  <si>
    <t>Amozo Ultra Hybrid Camera And Drop Protection Back Cover Case For Iphone 13 (Tpu + Polycarbonate | Crystal Transparent)</t>
  </si>
  <si>
    <t>AFICHFCZ5WJJOZ6HM67EQ2L3YYTA</t>
  </si>
  <si>
    <t>Deepak Rathod</t>
  </si>
  <si>
    <t>R3UEORHQEZE02I</t>
  </si>
  <si>
    <t>Product has good quality of metrical use</t>
  </si>
  <si>
    <t>Elv Aluminum Adjustable Mobile Phone Foldable Tabletop Stand Dock Mount For All Smartphones, Tabs, Kindle, Ipad (Black)</t>
  </si>
  <si>
    <t>AGGXWYRLPMULBPR7OXPEV6SNOMIQ</t>
  </si>
  <si>
    <t>Shaik John Saida</t>
  </si>
  <si>
    <t>R35G82LMN1P1V4</t>
  </si>
  <si>
    <t>Good quality. Can buy if it‚Äôs price is below 250</t>
  </si>
  <si>
    <t>Tecno Spark 9 (Sky Mirror, 6Gb Ram,128Gb Storage) | 11Gb Expandable Ram | Helio G37 Gaming Processor</t>
  </si>
  <si>
    <t>AHFDZC2Q6XYLTF2H645HIE2ABOTA</t>
  </si>
  <si>
    <t>Jagdish</t>
  </si>
  <si>
    <t>RBBUCW5C77081</t>
  </si>
  <si>
    <t>Worst Phone Ever! Read This Before You Buy It</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</si>
  <si>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</si>
  <si>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</si>
  <si>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AG2WVO7W7ODQCKIFZ4EEIQSC5Y7A</t>
  </si>
  <si>
    <t>Sneha Suyal</t>
  </si>
  <si>
    <t>R2FRXL54AFATWQ</t>
  </si>
  <si>
    <t>Only Affordable Stylus That Works With Apple</t>
  </si>
  <si>
    <t>This was a saviour for me as I didn‚Äôt want to buy expensive stylus and max dont work with Iphones. It‚Äôs not too precise but it gets the job done. I love it</t>
  </si>
  <si>
    <t>Tukzer Capacitive Stylus Pen For Touch Screens Devices, Fine Point, Lightweight Metal Body With Magnetism Cover Cap For Smartphones/Tablets/Ipad/Ipad Pro/Iphone (White)</t>
  </si>
  <si>
    <t>Mi 10W Wall Charger For Mobile Phones With Micro Usb Cable (Black)</t>
  </si>
  <si>
    <t>AHXMSMSLFDG7IIBBIVO6DY5RPVCA</t>
  </si>
  <si>
    <t>Rajan Raju</t>
  </si>
  <si>
    <t>R28SHHTDCYFLEK</t>
  </si>
  <si>
    <t>Ordinary</t>
  </si>
  <si>
    <t>Striff 12 Pieces Highly Flexible Silicone Micro Usb Protector, Mouse Cable Protector, Suit For All Cell Phones, Computers And Chargers (White)</t>
  </si>
  <si>
    <t>AG2V3QSA4MVD6RPA5UGUMYMH3PXQ</t>
  </si>
  <si>
    <t>Santosh Kumar</t>
  </si>
  <si>
    <t>R1EZC4VZXSJG4L</t>
  </si>
  <si>
    <t>A 10bucks piece can save cable worth hundreds. Totally recommend</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</si>
  <si>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</si>
  <si>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</si>
  <si>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AH3PBQI6DTRU4WDPCYH47DK2JQ7Q</t>
  </si>
  <si>
    <t>Anusaya Kar</t>
  </si>
  <si>
    <t>RVRVEXC4LY123</t>
  </si>
  <si>
    <t>Tap To Wake Up Issue</t>
  </si>
  <si>
    <t>Sometimes tap to wake up screen work. Little bit lag in touch screen.</t>
  </si>
  <si>
    <t>Elv Mobile Phone Mount Tabletop Holder For Phones And Tablets - Black</t>
  </si>
  <si>
    <t>AE3JIMEZHC22EA7YZAUQF7VOUIFQ</t>
  </si>
  <si>
    <t>Unknown</t>
  </si>
  <si>
    <t>R18WAOEKUC44AI</t>
  </si>
  <si>
    <t>Handsfree!</t>
  </si>
  <si>
    <t>Amazing product. Very useful too.</t>
  </si>
  <si>
    <t>Iqoo Z6 44W By Vivo (Raven Black, 6Gb Ram, 128Gb Storage) | 6.44" Fhd+ Amoled Display | 50% Charge In Just 27 Mins | In-Display Fingerprint Scanning</t>
  </si>
  <si>
    <t>Redmi 11 Prime 5G (Meadow Green, 4Gb Ram 64Gb Rom) | Prime Design | Mtk Dimensity 700 | 50 Mp Dual Cam | 5000Mah | 7 Band 5G</t>
  </si>
  <si>
    <t>AEJHP62NHRVRCWIMXUODSZLSBNUA</t>
  </si>
  <si>
    <t>Dhruvi</t>
  </si>
  <si>
    <t>R3KJZVGMCEDPKA</t>
  </si>
  <si>
    <t>Nice Phone</t>
  </si>
  <si>
    <t>Overall it is nice  phone at this price go for it</t>
  </si>
  <si>
    <t>Noise Pulse Buzz 1.69" Bluetooth Calling Smart Watch With Call Function, 150 Watch Faces, 60 Sports Modes, Spo2 &amp; Heart Rate Monitoring, Calling Smart Watch For Men &amp; Women - Rose Pink</t>
  </si>
  <si>
    <t>AFO7LXSMPQDD7JG6I5QARG5I4N6A</t>
  </si>
  <si>
    <t>Kindle Customer</t>
  </si>
  <si>
    <t>R1VSKOXXZVR2QQ</t>
  </si>
  <si>
    <t>Best For This Price</t>
  </si>
  <si>
    <t>The watch is good</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</si>
  <si>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</si>
  <si>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</si>
  <si>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AGW2NIO4JHGF3E4YYX74PSRCAKOQ</t>
  </si>
  <si>
    <t>Pts</t>
  </si>
  <si>
    <t>R2RSNVMKFP7F3P</t>
  </si>
  <si>
    <t>No Vacuum Suction</t>
  </si>
  <si>
    <t>This works by clamping on to AC vent. It holds on sturdily</t>
  </si>
  <si>
    <t>Ptron Volta Dual Port 12W Smart Usb Charger Adapter, Multi-Layer Protection, Made In India, Bis Certified, Fast Charging Power Adaptor Without Cable For All Ios &amp; Android Devices (Black)</t>
  </si>
  <si>
    <t>AFJ4ZH2VBT7VFHQNRMCEX2L2LBUA</t>
  </si>
  <si>
    <t>Ajit Srivastava</t>
  </si>
  <si>
    <t>RCYM7OUD8PKWH</t>
  </si>
  <si>
    <t>The Space Between The Ports Is Very Less. Engineering Defect.</t>
  </si>
  <si>
    <t>Looks sturdy but there should be more space between the ports. Fitting two cables is a challenge. Beats the purpose. A grave engineering defect.</t>
  </si>
  <si>
    <t>Boat Flash Edition Smart Watch With Activity Tracker, Multiple Sports Modes, 1.3" Screen, 170+ Watch Faces, Sleep Monitor, Gesture, Camera &amp; Music Control, Ip68 &amp; 7 Days Battery Life(Lightning Black)</t>
  </si>
  <si>
    <t>AES2J44MJ3FMUE6NIAJTOUQCQIWA</t>
  </si>
  <si>
    <t>Gojo Satoru</t>
  </si>
  <si>
    <t>R2HRFJXDH2U2QF</t>
  </si>
  <si>
    <t>It'S Pretty Decent</t>
  </si>
  <si>
    <t>I got it for 1499 and I guess for this price it's good enough. Don't buy if you are buying it for than this price. If you just wanna try out a smart watch</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</si>
  <si>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</si>
  <si>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</si>
  <si>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</si>
  <si>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AEIOP36AQPGVLNNTDXHSUSVIRO3A</t>
  </si>
  <si>
    <t>Kranti Telgote</t>
  </si>
  <si>
    <t>R2DFHKY9SQTXGF</t>
  </si>
  <si>
    <t>Great</t>
  </si>
  <si>
    <t>Camera : Great. No words for it's outstanding performance at price of  10</t>
  </si>
  <si>
    <t>Redmi Note 11T 5G (Matte Black, 6Gb Ram, 128Gb Rom)| Dimensity 810 5G | 33W Pro Fast Charging | Charger Included | Additional Exchange Offers|Get 2 Months Of Youtube Premium Free!</t>
  </si>
  <si>
    <t>AGD5KTBDTS26I2SB3B7LCYBR6U3A</t>
  </si>
  <si>
    <t>Kapil Kumar</t>
  </si>
  <si>
    <t>R1A2H4LNTTSZKN</t>
  </si>
  <si>
    <t>Good 5G Mobile</t>
  </si>
  <si>
    <t>Good one display is good battery life is very good camera quality is good for me finger printer placement is not good can't be used with both hands</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</si>
  <si>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</si>
  <si>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</si>
  <si>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</si>
  <si>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AHVEG7WUVHTOAT7YZ2Z6VNJCBYYA</t>
  </si>
  <si>
    <t>R2G9RHDQN3S511</t>
  </si>
  <si>
    <t>Value For Money Smartwatch For Those Interested In Tracking Their Physical Activity.</t>
  </si>
  <si>
    <t>Linking the smart watch to my mobile phone was not as seamless as is to be expected for such a product. Once it was set up it works flawlessly. However</t>
  </si>
  <si>
    <t>AFXUMOU3PMUQEHSYTB7SBVYFN34Q</t>
  </si>
  <si>
    <t>Mukul Ghosalkar</t>
  </si>
  <si>
    <t>R3JPYH668MK3JJ</t>
  </si>
  <si>
    <t>Good Quality. Works well. It shows warp charge on phone when charging. 4 start only coz the charging is a bit slower (about 20%) than the original.</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</si>
  <si>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</si>
  <si>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</si>
  <si>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</si>
  <si>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</si>
  <si>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AE3XH7AL52IBMYH77L5KO4DGTCDA</t>
  </si>
  <si>
    <t>Vishal Shah</t>
  </si>
  <si>
    <t>R2IUZKZ2BFCQPB</t>
  </si>
  <si>
    <t>I really like this product. Gifted to my sister</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</si>
  <si>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</si>
  <si>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</si>
  <si>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AH3DPBR7M2QD4UAT3SOYSFP4WTAQ</t>
  </si>
  <si>
    <t>R3673WOUZQ8VY4</t>
  </si>
  <si>
    <t>Sensors Burnt My Wrist Upon Wearing Overnight</t>
  </si>
  <si>
    <t>The sensors has burnt at two point of more than 3mm dia on my wrist upon wearing overnight and I have abandoned using it out of fear.  Had enclosed photos herewith.</t>
  </si>
  <si>
    <t>Oneplus Nord Watch With 1.78‚Äù Amoled Display, 60 Hz Refresh Rate, 105 Fitness Modes, 10 Days Battery, Spo2, Heart Rate, Stress Monitor, Women Health Tracker &amp; Multiple Watch Face [Midnight Black]</t>
  </si>
  <si>
    <t>AGWQCZIF4W7MPCFGEWBBYGVWS22Q</t>
  </si>
  <si>
    <t>Syed Shabeena</t>
  </si>
  <si>
    <t>R2E39V9PQNSKB2</t>
  </si>
  <si>
    <t>Na</t>
  </si>
  <si>
    <t>I really suprise there is no Bluetooth calling and no gpsAlthough brand is good but if there is Bluetooth and gps it will be extra good for buyers</t>
  </si>
  <si>
    <t>Noise Agile 2 Buzz Bluetooth Calling Smart Watch With 1.28" Tft Display,Dual Button,In-Built Mic &amp; Speaker,Ai Voice Assistant, Health Suite,In-Built Games, 100 Watch Faces-(Jet Black)</t>
  </si>
  <si>
    <t>AE5DHPL6NSPL4NZU5YM6P2U67ZSQ</t>
  </si>
  <si>
    <t>RPGI8FD8L5XJ6</t>
  </si>
  <si>
    <t>Noise</t>
  </si>
  <si>
    <t>Only issue I've had is battery life.Rest it is a great product.</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</si>
  <si>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</si>
  <si>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</si>
  <si>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</si>
  <si>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AGNJW4JB3SQZZEVJCOR6EXOTNMOQ</t>
  </si>
  <si>
    <t>Bristidev Burman</t>
  </si>
  <si>
    <t>R2XF84DPH68G5Y</t>
  </si>
  <si>
    <t>Good Till Now</t>
  </si>
  <si>
    <t>i use it for powering my bluetooth speaker and another usb light. so it powers then nicely</t>
  </si>
  <si>
    <t>Kyosei Advanced Tempered Glass Compatible With Google Pixel 6A With Military-Grade Anti-Explosion Edge-To-Edge Coverage Screen Protector Guard</t>
  </si>
  <si>
    <t>AHOQPLT222WN4LQV55XMUEZY6MAA</t>
  </si>
  <si>
    <t>Kirti Sardana</t>
  </si>
  <si>
    <t>R3SMBF0YI93Z13</t>
  </si>
  <si>
    <t>Good Quality Screen Protector</t>
  </si>
  <si>
    <t>Nicey packed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</si>
  <si>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</si>
  <si>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</si>
  <si>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</si>
  <si>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</si>
  <si>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AFAKLGJPBTX3EWCXJWB6TF4LJOXQ</t>
  </si>
  <si>
    <t>Sean M.</t>
  </si>
  <si>
    <t>R1SWNKZP36AU1J</t>
  </si>
  <si>
    <t>Totally Worth Rs99</t>
  </si>
  <si>
    <t>Perfect for a 10 inch tablet both vertically and horizontally</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</si>
  <si>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</si>
  <si>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</si>
  <si>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AFSRFIJ7SMY5WDUSEHB4FW3ZJHBQ</t>
  </si>
  <si>
    <t>Arijit Mishra</t>
  </si>
  <si>
    <t>RMN6DAWRN6MNN</t>
  </si>
  <si>
    <t>Quite Firm And Steady.</t>
  </si>
  <si>
    <t>Quite firm and steady. I wish they used a little metal or hard fiber for this Like bobo company holders. But great product at this price.</t>
  </si>
  <si>
    <t>Sounce 360 Adjustable Mobile Phone Holder, Universal Phone Holder Clip Lazy Bracket Flexible Gooseneck Clamp Long Arms Mount For Mobile Tabletop Stand For Bedroom, Office, Bathroom, White</t>
  </si>
  <si>
    <t>AFUDD2HQICGHV2X6MXURZJ3FFKTQ</t>
  </si>
  <si>
    <t>R3IBC8ULMDZUKM</t>
  </si>
  <si>
    <t>Very Sturdy And Convenient.</t>
  </si>
  <si>
    <t>PROS: Very sturdy and stable. Not easily knocked down by kids. No fear of falling over.Mobile holder stand is very flexible</t>
  </si>
  <si>
    <t>Opentech¬Æ Military-Grade Tempered Glass Screen Protector Compatible For Iphone 13/13 Pro / 14 With Edge To Edge Coverage And Easy Installation Kit (6.1 Inches)</t>
  </si>
  <si>
    <t>AGPLH6XWDVSULDCZOFJRM6XNTNXQ</t>
  </si>
  <si>
    <t>RRF41F2P7DFYP</t>
  </si>
  <si>
    <t>Prompt Service. Good Quality</t>
  </si>
  <si>
    <t>Good quality tempered glass. Best part is these guys are extremely prompt in customer service and warranty issues</t>
  </si>
  <si>
    <t>En Ligne Adjustable Cell Phone Stand, Foldable Portable Phone Stand Phone Holder For Desk, Desktop Tablet Stand Compatible With Mobile Phone/Ipad/Tablet (Black)</t>
  </si>
  <si>
    <t>AGY4ILCL5CCENO25T2FOKOESHJTQ</t>
  </si>
  <si>
    <t>Sheetal</t>
  </si>
  <si>
    <t>R3M6TF2LH1H23Q</t>
  </si>
  <si>
    <t>Ok But Not Bad</t>
  </si>
  <si>
    <t>Lital bit ok</t>
  </si>
  <si>
    <t>Tecno Spark 8T (Turquoise Cyan, 4Gb Ram,64Gb Storage) | 50Mp Ai Camera | 7Gb Expandable Ram</t>
  </si>
  <si>
    <t>AFBPBZLHAOY5FLNKXSMY7R5NGW4A</t>
  </si>
  <si>
    <t>Bipul S.</t>
  </si>
  <si>
    <t>RMGE5B6FD1FS5</t>
  </si>
  <si>
    <t>I Have Been Using This Phone Since 2Month It'S Very Good On Problem</t>
  </si>
  <si>
    <t>I used this mobile Last 2months overall very good i am very satisfied buying this and no lag no heat you can go for it</t>
  </si>
  <si>
    <t>Urbn 20000 Mah Lithium_Polymer 22.5W Super Fast Charging Ultra Compact Power Bank With Quick Charge &amp; Power Delivery, Type C Input/Output, Made In India, Type C Cable Included (Camo)</t>
  </si>
  <si>
    <t>AH3HLGFYASB5KSFZRSQVOQF5BKKA</t>
  </si>
  <si>
    <t>Saunak</t>
  </si>
  <si>
    <t>R1PRZD3XZDNYN9</t>
  </si>
  <si>
    <t>Handy</t>
  </si>
  <si>
    <t>The product is handy and really feels good to hold. It supports fast charging.It takes around 5 to 6 hours to fully charged it.The only down side is that</t>
  </si>
  <si>
    <t>Redmi Note 11T 5G (Stardust White, 6Gb Ram, 128Gb Rom)| Dimensity 810 5G | 33W Pro Fast Charging | Charger Included | Additional Exchange Offers|Get 2 Months Of Youtube Premium Free!</t>
  </si>
  <si>
    <t>Oneplus 10T 5G (Moonstone Black, 8Gb Ram, 128Gb Storage)</t>
  </si>
  <si>
    <t>AFPMBWVYFY6T7W3RZXDGZUPYNKPA</t>
  </si>
  <si>
    <t>Subhra S.</t>
  </si>
  <si>
    <t>R28G51B8I2WH0N</t>
  </si>
  <si>
    <t>A Conditional Beast</t>
  </si>
  <si>
    <t>Liked - Top notch display</t>
  </si>
  <si>
    <t>AEE5XXQWRVZSVDNYTBDR3BY4PHAA</t>
  </si>
  <si>
    <t>Rajkumar</t>
  </si>
  <si>
    <t>RGIN9AS9WAQNP</t>
  </si>
  <si>
    <t>Ok Phone</t>
  </si>
  <si>
    <t>Audio contains lots of distortion when using speaker</t>
  </si>
  <si>
    <t>Noise Colorfit Ultra Se Smart Watch With 1.75"(4.3Cm) Hd Display, Aluminium Alloy Body, 60 Sports Modes, Spo2, Lightweight, Stock Market Info, Calls &amp; Sms Reply (Vintage Brown)</t>
  </si>
  <si>
    <t>AEZH7UN4SKV7VKJ3NYH7D7CBHA4A</t>
  </si>
  <si>
    <t>Shiv</t>
  </si>
  <si>
    <t>R1JO87DOGUEQHC</t>
  </si>
  <si>
    <t>Budget Friendly Watch</t>
  </si>
  <si>
    <t>I liked the watch</t>
  </si>
  <si>
    <t>Boat Rockerz 400 Bluetooth On Ear Headphones With Mic With Upto 8 Hours Playback &amp; Soft Padded Ear Cushions(Grey/Green)</t>
  </si>
  <si>
    <t>AFWOX5BA5QS5TCVTNV3EHQXOSCLQ</t>
  </si>
  <si>
    <t>Sagar</t>
  </si>
  <si>
    <t>R2E3GV1LFGQNFD</t>
  </si>
  <si>
    <t>Worth Every Square Inch.</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</si>
  <si>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t>
  </si>
  <si>
    <t>Sandisk Ultra Microsd Uhs-I Card 64Gb, 120Mb/S R</t>
  </si>
  <si>
    <t>Iphone Original 20W C Type Fast Pd Charger Compatible With I-Phone13/13 Mini/13Pro/13 Pro Max I-Phone 12/12 Pro/12Mini/12 Pro Max, I-Phone11/11 Pro/11 Pro Max 2020 (Only Adapter)</t>
  </si>
  <si>
    <t>AGQVEI5FN545VZMNGYRR752JCSUA</t>
  </si>
  <si>
    <t>Manoj Nagabhairu</t>
  </si>
  <si>
    <t>R3VBC6VU8OT0QP</t>
  </si>
  <si>
    <t>It‚Äôs Worth</t>
  </si>
  <si>
    <t>Looks good and didn‚Äôt harm to iPhone battery and as price is worth</t>
  </si>
  <si>
    <t>Liramark Webcam Cover Slide, Ultra Thin Laptop Camera Cover Slide Blocker For Computer Macbook Pro Imac Pc Tablet (Pack Of 3)</t>
  </si>
  <si>
    <t>AFF3MID2VKCRG3UPIGY4OPDLKNBQ</t>
  </si>
  <si>
    <t>Vishal Bhardwaj</t>
  </si>
  <si>
    <t>R18D9LZAYX9JSY</t>
  </si>
  <si>
    <t>Merges With The Device</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</si>
  <si>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t>
  </si>
  <si>
    <t>Nokia 8210 4G Volte Keypad Phone With Dual Sim, Big Display, Inbuilt Mp3 Player &amp; Wireless Fm Radio | Blue</t>
  </si>
  <si>
    <t>AHJTLVVBATTLS7X3LPKL2MVJM6VQ</t>
  </si>
  <si>
    <t>R3T70N2JGTAPV2</t>
  </si>
  <si>
    <t>Good To Use As A Secondary Mobile</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</si>
  <si>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t>
  </si>
  <si>
    <t>Sounce Protective Case Cover Compatible Boat Xtend Overall Protective Case Tpu Hd Clear Ultra-Thin Cover With Unbreakable Screen Guard</t>
  </si>
  <si>
    <t>AHUKIXVRPVVYYRQOUGWBDYO7RFDQ</t>
  </si>
  <si>
    <t>Gourab Kumar Patro</t>
  </si>
  <si>
    <t>R1E6PBJHMY4C1G</t>
  </si>
  <si>
    <t>Perfect Fit N Finish. But Slightly Over Priced. Overall Good And Useful.</t>
  </si>
  <si>
    <t>Perfect fit n finish. But slightly over priced. Overall good and useful.</t>
  </si>
  <si>
    <t>Samsung Galaxy M53 5G (Deep Ocean Blue, 6Gb, 128Gb Storage) | 108Mp | Samoled+ 120Hz | 12Gb Ram With Ram Plus | Travel Adapter To Be Purchased Separately</t>
  </si>
  <si>
    <t>AFBLFBJHOW7CQX62SQP7S3QJCFVA</t>
  </si>
  <si>
    <t>Krishna S Mohan</t>
  </si>
  <si>
    <t>RRKAMPIXSKUW</t>
  </si>
  <si>
    <t>Received Defective Phone And Running From One Customer Care To Another To Replace The Phone</t>
  </si>
  <si>
    <t>Below is the experience so far.1. Received a defective product. Battery was getting drained out in few hours</t>
  </si>
  <si>
    <t>Iqoo 9 Se 5G (Sunset Sierra, 8Gb Ram, 128Gb Storage) | Qualcomm Snapdragon 888 | 66W Flash Charge</t>
  </si>
  <si>
    <t>AEYESC4XEIJ23NANPR3BK2GGXS2A</t>
  </si>
  <si>
    <t>Ashish Kumar</t>
  </si>
  <si>
    <t>RJOCZ7VETYOPA</t>
  </si>
  <si>
    <t>Real Monster Üëω</t>
  </si>
  <si>
    <t>Posting This After 8 Days of Continous Usage:I came from Oneplus 5t that too because last to last week I had an accident and my 5t has dead on the spot.After watching a lot of reviews on Youtube and Amazon</t>
  </si>
  <si>
    <t>Shreenova Id116 Plus Bluetooth Fitness Smart Watch For Men Women And Kids Activity Tracker (Black)</t>
  </si>
  <si>
    <t>AHSYI7EUDN2RNS2IPMGAS5MKLXPQ</t>
  </si>
  <si>
    <t>Dk Yadav</t>
  </si>
  <si>
    <t>RQOWF9MFTN6CQ</t>
  </si>
  <si>
    <t>Very Good Prodat</t>
  </si>
  <si>
    <t>Good Prodat</t>
  </si>
  <si>
    <t>Poco C31 (Shadow Gray, 64 Gb) (4 Gb Ram)</t>
  </si>
  <si>
    <t>AFZECWTOM2GUH3T67XW26DXUIJNA</t>
  </si>
  <si>
    <t>Jigar Panchal</t>
  </si>
  <si>
    <t>RQRTXJPYHHSFL</t>
  </si>
  <si>
    <t>Nice Phone. All over Performance is Good</t>
  </si>
  <si>
    <t>Noise_Colorfit Smart Watch Charger 2 Pin Usb Fast Charger Magnetic Charging Cable Adapter (Smart Watch Charger 2 Pin)</t>
  </si>
  <si>
    <t>AHCY2NLFROLZAQ3YQAKVF3DMHB7Q</t>
  </si>
  <si>
    <t>R1WVE2XLG4MKR0</t>
  </si>
  <si>
    <t>Must Buy</t>
  </si>
  <si>
    <t>The cable was safely delivered and works well with my watch. Perfect watch for my Noise watch.</t>
  </si>
  <si>
    <t>Popio Tempered Glass Screen Protector Compatible For Iphone 12 / Iphone 12 Pro With Case Friendly Edge To Edge Coverage And Easy Installation Kit, Pack Of 1</t>
  </si>
  <si>
    <t>AHH26HAPTOI5Z52DFLNYU5TOLWCQ</t>
  </si>
  <si>
    <t>Ram K</t>
  </si>
  <si>
    <t>R2K2YNHJ952H5J</t>
  </si>
  <si>
    <t>Big Bubble Dont Go Away</t>
  </si>
  <si>
    <t>Used guiding stickers but in those places bubbles formed. Shop guy fixed them</t>
  </si>
  <si>
    <t>10Werun Id-116 Bluetooth Smartwatch Wireless Fitness Band For Boys, Girls, Men, Women &amp; Kids | Sports Gym Watch For All Smart Phones I Heart Rate And Spo2 Monitor</t>
  </si>
  <si>
    <t>AHR4WZ6M4WXGQP65Z6SSP4LBJJ7A</t>
  </si>
  <si>
    <t>Richard</t>
  </si>
  <si>
    <t>R31BGTIUFLQNT5</t>
  </si>
  <si>
    <t>It'S Worth For Money And Satisfied.</t>
  </si>
  <si>
    <t>It's good product and value for money.  it's comparable easy to operate operate for kids..</t>
  </si>
  <si>
    <t>Tokdis Mx-1 Pro Bluetooth Calling Smartwatch - 1.69‚Äù Lcd Display, Multiple Watch Faces, Sleep Monitor, Heart &amp; Spo2 Monitoring, Multiple Sports Modes, Water Resistant</t>
  </si>
  <si>
    <t>AFEMYJODFSKRPR4XTYKCPXMCO4YA</t>
  </si>
  <si>
    <t>Gourav Choudhrani</t>
  </si>
  <si>
    <t>RGEDIZCX7LB34</t>
  </si>
  <si>
    <t>Its Is Good But Battery Life Is Very Poor</t>
  </si>
  <si>
    <t>Its is value for money</t>
  </si>
  <si>
    <t>Urbn 20000 Mah Lithium_Polymer Power Bank With 12 Watt Fast Charging, Camo</t>
  </si>
  <si>
    <t>AFQUZXA3JPEY4SN7Y772C3Q55IWA</t>
  </si>
  <si>
    <t>Rajesh Martis</t>
  </si>
  <si>
    <t>R3FQMPLCZV75E</t>
  </si>
  <si>
    <t>Good for the price</t>
  </si>
  <si>
    <t>Sounce Gold Plated 3.5 Mm Headphone Splitter For Computer 2 Male To 1 Female 3.5Mm Headphone Mic Audio Y Splitter Cable Smartphone Headset To Pc Adapter ‚Äì (Black,20Cm)</t>
  </si>
  <si>
    <t>AG4KZO4DB3TYVVMBWPWMMJGD4ZYQ</t>
  </si>
  <si>
    <t>Shaan Bishwas</t>
  </si>
  <si>
    <t>RO163Q6WRVSZZ</t>
  </si>
  <si>
    <t>Recommended !</t>
  </si>
  <si>
    <t>I bought this splitter for 120 rupees. I did not find any issue with this product. I am using my wired realme buds 2 earphone and MSI gf63 laptop to test it. My feedbacks:My mic is working properly.No issue with left and right sound.Build quality is also not bad</t>
  </si>
  <si>
    <t>Noise Colorfit Ultra 2 Buzz 1.78" Amoled Bluetooth Calling Watch With 368*448Px Always On Display, Premium Metallic Finish, 100+ Watch Faces, 100+ Sports Modes, Health Suite (Jet Black)</t>
  </si>
  <si>
    <t>AHN6E6FWRU4KL6CALQVHR3IUMIAQ</t>
  </si>
  <si>
    <t>Shanti Devi</t>
  </si>
  <si>
    <t>R3PAFFUU229VTJ</t>
  </si>
  <si>
    <t>Wonderful Smart Watch</t>
  </si>
  <si>
    <t>This smart watch is very nice one. It's battery back up is also very nice. Bluetooth connectivity is also excellent. But</t>
  </si>
  <si>
    <t>Spigen Ultra Hybrid Back Cover Case Compatible With Iphone 14 Pro Max (Tpu + Poly Carbonate | Crystal Clear)</t>
  </si>
  <si>
    <t>AHROIYVXUABAGL5GUFHMEZK3WQQA</t>
  </si>
  <si>
    <t>Rajat</t>
  </si>
  <si>
    <t>R6LNTBPRGQ5SH</t>
  </si>
  <si>
    <t>Good Looking Sturdy Cover</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</si>
  <si>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</si>
  <si>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</si>
  <si>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</si>
  <si>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AEJSMM2J65DGILOOHC24C74VWPBA</t>
  </si>
  <si>
    <t>Mihir Deshpande</t>
  </si>
  <si>
    <t>R173QPQASTIM5E</t>
  </si>
  <si>
    <t>It'S Ok</t>
  </si>
  <si>
    <t>Doesn't always stay at the neck of the cable</t>
  </si>
  <si>
    <t>Mi Redmi 9I Sport (Carbon Black, 64 Gb) (4 Gb Ram)</t>
  </si>
  <si>
    <t>AHZWXUWE3RGLDH4JJUK3HT3VMBJA</t>
  </si>
  <si>
    <t>N. Lalhunchhungi</t>
  </si>
  <si>
    <t>R1GS92IDBGXYCS</t>
  </si>
  <si>
    <t>Good phone</t>
  </si>
  <si>
    <t>Fire-Boltt Ninja 3 Smartwatch Full Touch 1.69 " &amp; 60 Sports Modes With Ip68, Sp02 Tracking, Over 100 Cloud Based Watch Faces ( Green )</t>
  </si>
  <si>
    <t>Lava A1 Josh 21(Blue Silver) -Dual Sim,Call Blink Notification,Military Grade Certified With 4 Day Battery Backup, Keypad Mobile</t>
  </si>
  <si>
    <t>AEXCQMYUSJFK3Z4POJQTN7YOHRVQ</t>
  </si>
  <si>
    <t>Sudhir Kumar Saxena</t>
  </si>
  <si>
    <t>R2FRXUVIUPO3JD</t>
  </si>
  <si>
    <t>Very Bad Mobile</t>
  </si>
  <si>
    <t>Very Bad mobile</t>
  </si>
  <si>
    <t>Popio Tempered Glass Compatible For Iphone 13 / Iphone 13 Pro/Iphone 14 (Transparent) Edge To Edge Full Screen Coverage With Installation Kit, Pack Of 2</t>
  </si>
  <si>
    <t>AFUWV4HNHDWYGFGEHEMCKPR7HPBA</t>
  </si>
  <si>
    <t>Vivek Vinod</t>
  </si>
  <si>
    <t>RM88OEEDBGL7E</t>
  </si>
  <si>
    <t>Great Product If You Don‚Äôt Mind The Edges</t>
  </si>
  <si>
    <t>It‚Äôs a no brainer to get this. Just that the edges don‚Äôt fix in properly. There is always air bubble kind of thing on the edge.</t>
  </si>
  <si>
    <t>Amozo Ultra Hybrid Camera And Drop Protection Back Cover Case For Iphone 13 (Polycarbonate| Back Transparent - Sides Black)</t>
  </si>
  <si>
    <t>AEQRBL6PVEWH7MEXRN2ZI6FDU54A</t>
  </si>
  <si>
    <t>Dileep</t>
  </si>
  <si>
    <t>R1B4DF1E33G2SC</t>
  </si>
  <si>
    <t>Okay Product</t>
  </si>
  <si>
    <t>There are small scratches on the back apart for that the product is good.</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</si>
  <si>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</si>
  <si>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</si>
  <si>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</si>
  <si>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AG3EJCPDMWMFHVD75JLK6447GEYQ</t>
  </si>
  <si>
    <t>Debasish Bhukta</t>
  </si>
  <si>
    <t>R1A8VRVLZEPPCO</t>
  </si>
  <si>
    <t>I have purchased it for my galaxy watch 4 44mm it fits perfectly and the touchscreen works good. But packaging should improve.</t>
  </si>
  <si>
    <t>Samsung Galaxy S20 Fe 5G (Cloud Navy, 8Gb Ram, 128Gb Storage) With No Cost Emi &amp; Additional Exchange Offers</t>
  </si>
  <si>
    <t>AEGEOVAES62OFGQTSPSDSQ5U7SHA</t>
  </si>
  <si>
    <t>Mohammed Suhail</t>
  </si>
  <si>
    <t>R3R5DS04EXELTJ</t>
  </si>
  <si>
    <t>Worth Buy ! The Best</t>
  </si>
  <si>
    <t>It's been 15 days since i using the device extensively.I bought it on the Last freedom sale for Rs. 41</t>
  </si>
  <si>
    <t>Wecool S5 Long Selfie Stick, With Large Reinforced Tripod Stand Up To 61 Inch / 156 Cms, Ultra Long Multi Function Bluetooth Selfie Stick With 1/4 Screw Compatible With Gopro, Camera, And Ring Light</t>
  </si>
  <si>
    <t>AFPYH3UF3GB4RNX3MX46AXFM2FTQ</t>
  </si>
  <si>
    <t>Sujili V</t>
  </si>
  <si>
    <t>R2MI4KSWYUEMDR</t>
  </si>
  <si>
    <t>Poco C31 (Royal Blue, 64 Gb) (4 Gb Ram)</t>
  </si>
  <si>
    <t>AF33ARIIERSZ4KGYWLBGIJO3PUQA</t>
  </si>
  <si>
    <t>Premal H. Shah</t>
  </si>
  <si>
    <t>R2FHGVLNMCEDS3</t>
  </si>
  <si>
    <t>Decent</t>
  </si>
  <si>
    <t>Its decent</t>
  </si>
  <si>
    <t>Noise Colorfit Pulse Grand Smart Watch With 1.69"(4.29Cm) Hd Display, 60 Sports Modes, 150 Watch Faces, Fast Charge, Spo2, Stress, Sleep, Heart Rate Monitoring &amp; Ip68 Waterproof (Electric Blue)</t>
  </si>
  <si>
    <t>Amazon Basics 2 Amp Usb Wall Charger &amp; Micro Usb Cable (White)</t>
  </si>
  <si>
    <t>AFQ7AUYJOIE2HH63KIUQK45ENQ2A</t>
  </si>
  <si>
    <t>Prabhanjan</t>
  </si>
  <si>
    <t>R33M2Q7OES3GBK</t>
  </si>
  <si>
    <t>Quality Product</t>
  </si>
  <si>
    <t>Product works well and charges the devices in a quick mannerValue for money.</t>
  </si>
  <si>
    <t>Mobilife Bluetooth Extendable Selfie Stick With Tripod Stand And Wireless Remote,3-In-1 Multifunctional Selfie Stick Tripod For Iphone Samsung Mi Realme Oppo Vivo Google More,Black</t>
  </si>
  <si>
    <t>AHYXJP46LXOTLZ5FXX53OWHFNWXA</t>
  </si>
  <si>
    <t>Harshwardhan Shinde</t>
  </si>
  <si>
    <t>R3EUHZXX3UEYSH</t>
  </si>
  <si>
    <t>Best Selfie Stick</t>
  </si>
  <si>
    <t>I really appreciate the build quality</t>
  </si>
  <si>
    <t>Ambrane 27000Mah Power Bank, 20W Fast Charging, Triple Output, Type C Pd (Input &amp; Output), Quick Charge, Li-Polymer, Multi-Layer Protection For Iphone, Smartphones &amp; Other Devices (Stylo Pro, Black)</t>
  </si>
  <si>
    <t>AEI2GKBIJPYIB7KUV7EKAFN5P4IA</t>
  </si>
  <si>
    <t>Neeraj Kumar</t>
  </si>
  <si>
    <t>RF8105HZQ4I7N</t>
  </si>
  <si>
    <t>The First Light  Is Not Working Idk Why</t>
  </si>
  <si>
    <t>-Packageing was fine- Haven't tested it working functionality yet.-just got the bank and the first light is not working idk why need to check and if it continues Ill return it ASAP</t>
  </si>
  <si>
    <t>Striff Wall Mount Phone Holder Wall Mount With Adhesive Strips, Charging Holder Compatible With Iphone, Smartphone And Mini Tablet (Pack Of 1) (White)</t>
  </si>
  <si>
    <t>AETBZL6TIGY24P3Y6WNN2BNIZIDA</t>
  </si>
  <si>
    <t>Suresh Jaat</t>
  </si>
  <si>
    <t>RVNP5UR9UECQW</t>
  </si>
  <si>
    <t>Good quality product</t>
  </si>
  <si>
    <t>Fire-Boltt Tank 1.85" Bluetooth Calling Smart Watch, 123 Sports Mode, 8 Ui Interactions, Built In Speaker &amp; Mic, 7 Days Battery &amp; Fire-Boltt Health Suite</t>
  </si>
  <si>
    <t>AHBB6UBYHJ5FH2BUFQ2BCXHWQFJQ</t>
  </si>
  <si>
    <t>Adwait Kulkarni</t>
  </si>
  <si>
    <t>R1TK3BJ0V4TTCW</t>
  </si>
  <si>
    <t>Perfect 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</si>
  <si>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</si>
  <si>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</si>
  <si>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</si>
  <si>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</si>
  <si>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AFAYH4FG2MUZTFGDVONVIOV4W3KQ</t>
  </si>
  <si>
    <t>Narsatya</t>
  </si>
  <si>
    <t>RZN676INI7CXB</t>
  </si>
  <si>
    <t>Works the purpose of OTG for samsung galaxy A7 tab</t>
  </si>
  <si>
    <t>Kingone Wireless Charging Pencil (2Nd Generation) For Ipad With Magnetic And Tilt Sensitive, Palm Rejection, Compatible With Apple Ipad Pro 11 Inch 1/2/3/4, Ipad Pro 12.9 Inch 3/4/5/6, Ipad Air 4/5, Mini6</t>
  </si>
  <si>
    <t>AEAX7BRPDS3NSYCZQBQDL5DGZDVA</t>
  </si>
  <si>
    <t>Ak</t>
  </si>
  <si>
    <t>R1HOV97NOJFX4W</t>
  </si>
  <si>
    <t>Quite Good</t>
  </si>
  <si>
    <t>After 10 days of use bhaut acha chl rha ha and I will review again aapko bata dunga kessa ha Thoda time BaadBut Product acha ha Abhi tak kuch kharab nahi hua and mene bhe isska khayal rakha ha</t>
  </si>
  <si>
    <t>Boat Bassheads 100 In-Ear Wired Headphones With Mic (Black)</t>
  </si>
  <si>
    <t>Boat Airdopes 141 Bluetooth Truly Wireless In Ear Earbuds With Mic, 42H Playtime, Beast Mode(Low Latency Upto 80Ms) For Gaming, Enx Tech, Asap Charge, Iwp, Ipx4 Water Resistance (Bold Black)</t>
  </si>
  <si>
    <t>AGGDISUCB6COXRY7SCEYULDTYJSA</t>
  </si>
  <si>
    <t>Anindya</t>
  </si>
  <si>
    <t>R3LJ3MMSH7Z1BT</t>
  </si>
  <si>
    <t>Beast In Budget!</t>
  </si>
  <si>
    <t>Bought it in January</t>
  </si>
  <si>
    <t>Sandisk Cruzer Blade 32Gb Usb Flash Drive</t>
  </si>
  <si>
    <t>AFNMA3FQAONYMREOFLNYF2RV4AOA</t>
  </si>
  <si>
    <t>Rajiv D.</t>
  </si>
  <si>
    <t>R2XCI5KR2H8QEI</t>
  </si>
  <si>
    <t>Very chip very good</t>
  </si>
  <si>
    <t>Logitech B170 Wireless Mouse, 2.4 Ghz With Usb Nano Receiver, Optical Tracking, 12-Months Battery Life, Ambidextrous, Pc/Mac/Laptop - Black</t>
  </si>
  <si>
    <t>AF4AWOIIGQUD4IZ6QNWXVHL6OKTQ</t>
  </si>
  <si>
    <t>Anand</t>
  </si>
  <si>
    <t>R2Z4GQU0ZVOH1G</t>
  </si>
  <si>
    <t>Small</t>
  </si>
  <si>
    <t>Hi guys! Bought this yesterday</t>
  </si>
  <si>
    <t>Storio Kids Toys Lcd Writing Tablet 8.5Inch E-Note Pad Best Birthday Gift For Girls Boys, Multicolor (Sc1667)</t>
  </si>
  <si>
    <t>AGQ3YJHNFI6CFAOTHMHNA3BEH4AQ</t>
  </si>
  <si>
    <t>Udayakumar R.</t>
  </si>
  <si>
    <t>R32QHTM45T5S7N</t>
  </si>
  <si>
    <t>The product is a good one</t>
  </si>
  <si>
    <t>Boat Airdopes 121V2 In-Ear True Wireless Earbuds With Upto 14 Hours Playback, 8Mm Drivers, Battery Indicators, Lightweight Earbuds &amp; Multifunction Controls (Active Black, With Mic)</t>
  </si>
  <si>
    <t>R2SIAIJ2R8203U</t>
  </si>
  <si>
    <t>Good Sound Quality But Not 40 Hours Backup!</t>
  </si>
  <si>
    <t>Sound quality is good</t>
  </si>
  <si>
    <t>Ske Bed Study Table Portable Wood Multifunction Laptop-Table Lapdesk For Children Bed Foldabe Table Work With Tablet Slot &amp; Cup Holder Brown Black</t>
  </si>
  <si>
    <t>AECQPIQJEIF5ASVCNW43FEDLAATQ</t>
  </si>
  <si>
    <t>R2TD3N245ZRZKA</t>
  </si>
  <si>
    <t>Good As Per Price</t>
  </si>
  <si>
    <t>It's light weight</t>
  </si>
  <si>
    <t>Boat Rockerz 255 Pro+ In-Ear Bluetooth Neckband With Upto 40 Hours Playback, Asap  Charge, Ipx7, Dual Pairing, Bt V5.0, With Mic (Active Black)</t>
  </si>
  <si>
    <t>AHDTCW665XEPKY4WAUG3DREFCCYQ</t>
  </si>
  <si>
    <t>Punyabrata Mondal</t>
  </si>
  <si>
    <t>R1O3A2CX9YG69H</t>
  </si>
  <si>
    <t>The Rebel With A Defect</t>
  </si>
  <si>
    <t>Writing this review after 10 months of usage. First about the product itself.  It's sound quality is very good. Bass lovers will just love it. Average mids and high.  It lasts about 25-28 hrs with a full charge. Also tested on heavy rain while driving ( don't worry</t>
  </si>
  <si>
    <t>Striff Adjustable Laptop Tabletop Stand Patented Riser Ventilated Portable Foldable Compatible With Macbook Notebook Tablet Tray Desk Table Book With Free Phone Stand (Black)</t>
  </si>
  <si>
    <t>AHE52HKDGFCWSQO7STU7NRWWHTWQ</t>
  </si>
  <si>
    <t>G D Pukale</t>
  </si>
  <si>
    <t>R1JKJ6JRX7SGEL</t>
  </si>
  <si>
    <t>Product Is Very Good</t>
  </si>
  <si>
    <t>The Product is useful and i use it daily. I gave a 1 star less because product had a small piece broken while delivery maybe. But that was not a functional part though.</t>
  </si>
  <si>
    <t>Zebronics Zeb-Bro In Ear Wired Earphones With Mic, 3.5Mm Audio Jack, 10Mm Drivers, Phone/Tablet Compatible(Black)</t>
  </si>
  <si>
    <t>AGG35S7QJCAA7Y4FOAUY6IXKP75Q</t>
  </si>
  <si>
    <t>Lakshmi Narayana Hanumanthu</t>
  </si>
  <si>
    <t>R27GRSZF2YL5ZO</t>
  </si>
  <si>
    <t>Build Quality Material Is Not Good. I Feel It Might Last For A Longer Run.</t>
  </si>
  <si>
    <t>When you are representing some product from a well known brand you must provide that well known build quality.This product is designed well to grab the good looks but not the quality of the material</t>
  </si>
  <si>
    <t>Boat Rockerz 450 Bluetooth On Ear Headphones With Mic, Upto 15 Hours Playback, 40Mm Drivers, Padded Ear Cushions, Integrated Controls And Dual Modes(Luscious Black)</t>
  </si>
  <si>
    <t>AFU4JDUZDD6N5MUGLULCRLUQLHDQ</t>
  </si>
  <si>
    <t>Deepanshu Saini</t>
  </si>
  <si>
    <t>RIRMEEQUWCCJK</t>
  </si>
  <si>
    <t>Authentic Review</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</si>
  <si>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t>
  </si>
  <si>
    <t>Jbl C50Hi, Wired In Ear Headphones With Mic, One Button Multi-Function Remote, Lightweight &amp; Comfortable Fit (Black)</t>
  </si>
  <si>
    <t>AGBB4DAVTI36DUQN2NLQNXJLG37Q</t>
  </si>
  <si>
    <t>Pooja</t>
  </si>
  <si>
    <t>RW3YCZCKGOBH</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</si>
  <si>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t>
  </si>
  <si>
    <t>Lapster Spiral Charger Spiral Charger Cable Protectors For Wires Data Cable Saver Charging Cord Protective Cable Cover Set Of 3 (12 Pieces)</t>
  </si>
  <si>
    <t>AFNGZSZUISNZ2SMAN3L3OALQXS2Q</t>
  </si>
  <si>
    <t>Happy Customer</t>
  </si>
  <si>
    <t>R8UDGYG74HT52</t>
  </si>
  <si>
    <t>Value For Money But</t>
  </si>
  <si>
    <t>Ordered this product for charging cables. The package involved 3 packs containing 4 spirals. However</t>
  </si>
  <si>
    <t>Hp V236W Usb 2.0 64Gb Pen Drive, Metal</t>
  </si>
  <si>
    <t>AH3VUICGCKITW2W3TEED2EIY3ZTQ</t>
  </si>
  <si>
    <t>Varun</t>
  </si>
  <si>
    <t>R3SSOBQITYNPKB</t>
  </si>
  <si>
    <t>Solid And Stylish</t>
  </si>
  <si>
    <t>Got 2 of this 32GB HP v236w pendrives this morning. Review is based on testing done the same day:Summary:The product is genuine and sturdy</t>
  </si>
  <si>
    <t>Hp X1000 Wired Usb Mouse With 3 Handy Buttons, Fast-Moving Scroll Wheel And Optical Sensor Works On Most Surfaces (H2C21Aa, Black/Grey)</t>
  </si>
  <si>
    <t>AEKLQGYWRYPMVY7BPBGHFZHW2KHQ</t>
  </si>
  <si>
    <t>Shridhan Varadkar</t>
  </si>
  <si>
    <t>RZK0M87UXFG2</t>
  </si>
  <si>
    <t>Decent Mouse From Trusted Brand</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</si>
  <si>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t>
  </si>
  <si>
    <t>Portronics Toad 23 Wireless Optical Mouse With 2.4Ghz, Usb Nano Dongle, Optical Orientation, Click Wheel, Adjustable Dpi(Black)</t>
  </si>
  <si>
    <t>AGORBC2ADNWTLGRWKCZRO7GOG7RQ</t>
  </si>
  <si>
    <t>Sandip Roy</t>
  </si>
  <si>
    <t>R1Y9N553TGL8LN</t>
  </si>
  <si>
    <t>Noisy Clicks - Otherwise Fine</t>
  </si>
  <si>
    <t>Light weight. Easy to hold. Clicks are a little hard. Sleep mode fine - there's a switch on the back. Just remember this is not a silent mouse</t>
  </si>
  <si>
    <t>Boult Audio Bassbuds X1 In-Ear Wired Earphones With 10Mm Extra Bass Driver And Hd Sound With Mic(Black)</t>
  </si>
  <si>
    <t>R2GVOJLXANNFG2</t>
  </si>
  <si>
    <t>A Good Wired Headset In Budget.</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</si>
  <si>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t>
  </si>
  <si>
    <t>Dell Kb216 Wired Multimedia Usb Keyboard With Super Quite Plunger Keys With Spill-Resistant ‚Äì Black</t>
  </si>
  <si>
    <t>AF2PEMNSWZSUIHRAPJGOPJ7GAF6A</t>
  </si>
  <si>
    <t>Minhaj Mohd</t>
  </si>
  <si>
    <t>R1REJSSQVMNGVO</t>
  </si>
  <si>
    <t>Sturdy Key-Board For Office Use</t>
  </si>
  <si>
    <t>Ordered it for my home office and have been using this for almost 10 months</t>
  </si>
  <si>
    <t>Dell Ms116 1000Dpi Usb Wired Optical Mouse, Led Tracking, Scrolling Wheel, Plug And Play.</t>
  </si>
  <si>
    <t>AH5ZFNLZLJW24YKDQMDHCWGT3MLA</t>
  </si>
  <si>
    <t>Mohammad Noushad</t>
  </si>
  <si>
    <t>R2K3IBMM9I3HQH</t>
  </si>
  <si>
    <t>Big In Size As Comparison To Other Normal Sized Mouse But Works Very Well</t>
  </si>
  <si>
    <t>I'm using this mouse from more than 6 months now and It's working great.but the only problem I faced is the big size of it.It looks like the old ball mouse which is quite big in size.Good for gaming by the way.</t>
  </si>
  <si>
    <t>Boya Bym1 Auxiliary Omnidirectional Lavalier Condenser Microphone With 20Ft Audio Cable (Black)</t>
  </si>
  <si>
    <t>MusicalInstruments</t>
  </si>
  <si>
    <t>R1ZSCBBOGJ8VB</t>
  </si>
  <si>
    <t>Detailed Review With Best Settings For Better Sound Output !!!</t>
  </si>
  <si>
    <t>NOTE :@ Its ready to go Mic</t>
  </si>
  <si>
    <t>Duracell Ultra Alkaline Aa Battery, 8 Pcs</t>
  </si>
  <si>
    <t>AF37SWB5BJAXD6F2Q74M6HJIHADA</t>
  </si>
  <si>
    <t>Gopinathan</t>
  </si>
  <si>
    <t>R31X4I2TGYDUN8</t>
  </si>
  <si>
    <t>That'S A Nice One</t>
  </si>
  <si>
    <t>Nice one</t>
  </si>
  <si>
    <t>Classmate Octane Neon- Blue Gel Pens(Pack Of 5)|Smooth Writing Pen|Attractive Body Colour For Boys &amp; Girls|Waterproof Ink For Smudge Free Writing|Preferred By Students For Exam|Study At Home Essential</t>
  </si>
  <si>
    <t>OfficeProducts</t>
  </si>
  <si>
    <t>AEVPRYZLGHNMEZA5BYGIX36LYZXA</t>
  </si>
  <si>
    <t>Gatij Saini</t>
  </si>
  <si>
    <t>RZAAQFY7BDSWC</t>
  </si>
  <si>
    <t>Nice Ball Pen</t>
  </si>
  <si>
    <t>Very nice ball pen</t>
  </si>
  <si>
    <t>3M Scotch Double Sided Heavy Duty Tape(1M Holds 4.5Kgs) For Indoor Hanging Applications (Photo Frames, Mirrors, Key Holders, Car Interiors, Extension Boards, Wall Decoration, Etc)(L: 3M, W: 24Mm)</t>
  </si>
  <si>
    <t>Home&amp;Kitchen</t>
  </si>
  <si>
    <t>AGXGYUPGIFDGD6LPTVB2XVE7JWNA</t>
  </si>
  <si>
    <t>Amit Shrivastava</t>
  </si>
  <si>
    <t>R2U4L5Y1EI2L9P</t>
  </si>
  <si>
    <t>Good Quality Adhesive</t>
  </si>
  <si>
    <t>Quality of adhesive is very good. I used it to stick photo canvas on wall and it worked well.</t>
  </si>
  <si>
    <t>Boat Bassheads 152 In Ear Wired Earphones With Mic(Active Black)</t>
  </si>
  <si>
    <t>AFYMFZN2MFKODDI25OZKLO36LCHA</t>
  </si>
  <si>
    <t>Sameer</t>
  </si>
  <si>
    <t>RZ7BLWVBP91F3</t>
  </si>
  <si>
    <t>Mediocre</t>
  </si>
  <si>
    <t>Recieved damaged product the first time</t>
  </si>
  <si>
    <t>Boat Bassheads 122 Wired Earphones With Heavy Bass, Integrated Controls And Mic (Gun Metal)</t>
  </si>
  <si>
    <t>AEY3XQ3NAOS4ZK53VDEVWJ72UYMA</t>
  </si>
  <si>
    <t>Clifford Francis</t>
  </si>
  <si>
    <t>RUVNSVGR3C0ZK</t>
  </si>
  <si>
    <t>Boats Are The Best.</t>
  </si>
  <si>
    <t>The sound quality is amazing but you have to be very careful while using it as the wire from the earplugs to the controller seems very delicate. One negative point is that the noise cancellation sucks.</t>
  </si>
  <si>
    <t>Dell Usb Wireless Keyboard And Mouse Set- Km3322W, Anti-Fade &amp; Spill-Resistant Keys, Up To 36 Month Battery Life, 3Y Advance Exchange Warranty, Black</t>
  </si>
  <si>
    <t>AGUV3QWPJUZF72A7TRV5XZLSRP2Q</t>
  </si>
  <si>
    <t>Harsh Kumar</t>
  </si>
  <si>
    <t>R1SNDKJ3F47REI</t>
  </si>
  <si>
    <t>Best For General Use</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</si>
  <si>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t>
  </si>
  <si>
    <t>Seagate Expansion 1Tb External Hdd - Usb 3.0 For Windows And Mac With 3 Yr Data Recovery Services, Portable Hard Drive (Stkm1000400)</t>
  </si>
  <si>
    <t>AFWREBMJRX47V7TJD5E7VUBKZY3Q</t>
  </si>
  <si>
    <t>Pallavi Varur</t>
  </si>
  <si>
    <t>R2BYIBOB1SJCU5</t>
  </si>
  <si>
    <t>Good one.</t>
  </si>
  <si>
    <t>Hp W100 480P 30 Fps Digital Webcam With Built-In Mic, Plug And Play Setup, Wide-Angle View For Video Calling On Skype, Zoom, Microsoft Teams And Other Apps (Black)</t>
  </si>
  <si>
    <t>AHLLRY3ISUM56WO2EJYCDE4J6E3Q</t>
  </si>
  <si>
    <t>Ic</t>
  </si>
  <si>
    <t>RXPIU94G6Y8XR</t>
  </si>
  <si>
    <t>The video is slight zoomed in</t>
  </si>
  <si>
    <t>Zebronics Zeb-Dash Plus 2.4Ghz High Precision Wireless Mouse With Up To 1600 Dpi, Power Saving Mode, Nano Receiver And Plug &amp; Play Usage - Usb</t>
  </si>
  <si>
    <t>AFJ7UDS63R5ITGAMOSRK7KNWHSSA</t>
  </si>
  <si>
    <t>Wilson Patel</t>
  </si>
  <si>
    <t>RLR4ETD7RIB3P</t>
  </si>
  <si>
    <t>Useful For Simple Use</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</si>
  <si>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t>
  </si>
  <si>
    <t>Zebronics Zeb-Companion 107 Usb Wireless Keyboard And Mouse Set With Nano Receiver (Black)</t>
  </si>
  <si>
    <t>AEU3E6TTMRR3RHIFOK3IF6XYSDLQ</t>
  </si>
  <si>
    <t>Hardik A.</t>
  </si>
  <si>
    <t>R1ZFP957X6NEUB</t>
  </si>
  <si>
    <t>Worth Buying !</t>
  </si>
  <si>
    <t>I am using this Product from last 12 days</t>
  </si>
  <si>
    <t>Syvo Wt 3130 Aluminum Tripod (133Cm), Universal Lightweight Tripod With Mobile Phone Holder Mount &amp; Carry Bag For All Smart Phones, Gopro, Cameras - Brown</t>
  </si>
  <si>
    <t>AEDCAWW6MGT4UO4RRH7NOK3EH5SA</t>
  </si>
  <si>
    <t>Mananveer Singh</t>
  </si>
  <si>
    <t>R2BUP3AXKYUHYP</t>
  </si>
  <si>
    <t>Very Good For Beginners</t>
  </si>
  <si>
    <t>I recently purchased a tripod online from Amazon and I am very pleased with the purchase. The product arrived quickly and was well packaged</t>
  </si>
  <si>
    <t>Boult Audio Airbass Z20 True Wireless, 40H Battery Life, Zen Enc Mic, Type-C Lightning Boult Fast Charging (10Mins=100Mins), Boomx Tech Bass, Enc, Ipx5 In Ear Earbuds With Mic (Green)</t>
  </si>
  <si>
    <t>AGGSPBWHNKPM222VK2PCN4PHRMWQ</t>
  </si>
  <si>
    <t>Ruman</t>
  </si>
  <si>
    <t>R3Q0EFB6CKAL4W</t>
  </si>
  <si>
    <t>Best To Use Wid Like Any Phone.....It Has Great Range</t>
  </si>
  <si>
    <t>Everything is good as I've used like a lot of earbudss nd this one i found is quite ammusing.....like i didn't get the nice range quality as in my device never cncts wid every wireless device..... but it connected wid my device nd it works swesome</t>
  </si>
  <si>
    <t>Sandisk Ultra Flair 64Gb Usb 3.0 Pen Drive, Multicolor</t>
  </si>
  <si>
    <t>AHTYSJ2UVZO5LT77K37P423ZMQXQ</t>
  </si>
  <si>
    <t>Akash Kumar</t>
  </si>
  <si>
    <t>R1HP1ZGFB28GM7</t>
  </si>
  <si>
    <t>Great Pendrive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</si>
  <si>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t>
  </si>
  <si>
    <t>Boat Rockerz 330 In-Ear Bluetooth Neckband With Upto 30 Hours Playtime, Asap  Charge, Signature Sound, Dual Pairing &amp; Ipx5 With Mic (Active Black)</t>
  </si>
  <si>
    <t>AFLLCZFPCLWLDKVX63KDI75LX7EA</t>
  </si>
  <si>
    <t>Srikar Kandikonda</t>
  </si>
  <si>
    <t>R1E0E2U9FSYVCE</t>
  </si>
  <si>
    <t>First Day Impressions: A Beast!</t>
  </si>
  <si>
    <t>As I browsed various multiple earphones in this range on a not-so-busy workday break</t>
  </si>
  <si>
    <t>Casio Fx-991Es Plus-2Nd Edition Scientific Calculator, Black</t>
  </si>
  <si>
    <t>AFES6HMBN5CAV5HWKASX5HS743BA</t>
  </si>
  <si>
    <t>Vajrala S.</t>
  </si>
  <si>
    <t>R2MYHLYRBQ49CU</t>
  </si>
  <si>
    <t>It is very easy to use.</t>
  </si>
  <si>
    <t>Tp-Link Ac750 Wifi Range Extender | Up To 750Mbps | Dual Band Wifi Extender, Repeater, Wifi Signal Booster, Access Point| Easy Set-Up | Extends Wifi To Smart Home &amp; Alexa Devices (Re200)</t>
  </si>
  <si>
    <t>AETEHTDQT4GMZAJW5NTRO77AQBZA</t>
  </si>
  <si>
    <t>R3QXJLS2BDGPZU</t>
  </si>
  <si>
    <t>Works As Advertised</t>
  </si>
  <si>
    <t>Liked easy set-up. Disliked having to download and app and create a account</t>
  </si>
  <si>
    <t>Boat Bassheads 242 In Ear Wired Earphones With Mic(Blue)</t>
  </si>
  <si>
    <t>Digitek¬Æ (Dtr 260 Gt) Gorilla Tripod/Mini 33 Cm (13 Inch) Tripod For Mobile Phone With Phone Mount &amp; Remote, Flexible Gorilla Stand For Dslr &amp; Action Cameras</t>
  </si>
  <si>
    <t>AFIVMGZO74QYOK7KXVJMFH36PTPA</t>
  </si>
  <si>
    <t>A. Dubey</t>
  </si>
  <si>
    <t>R1I66H8DGGS985</t>
  </si>
  <si>
    <t>Fantastic Cute Tripod</t>
  </si>
  <si>
    <t>Review written on 09-12-2022It is a nice little tripod for your Phone / mini camera or Gopro. It has Rubber grips</t>
  </si>
  <si>
    <t>Hp 805 Black Original Ink Cartridge</t>
  </si>
  <si>
    <t>AGQCLZES57R2QEDXM4F4NYKS4BRA</t>
  </si>
  <si>
    <t>Devendra</t>
  </si>
  <si>
    <t>R1LAI2YEEUW0E0</t>
  </si>
  <si>
    <t>Best.</t>
  </si>
  <si>
    <t>Best Fingerprint Scanner Divice.</t>
  </si>
  <si>
    <t>Gizga Essentials Universal Silicone Keyboard Protector Skin For 15.6-Inches Laptop (5 X 6 X 3 Inches)</t>
  </si>
  <si>
    <t>AETHN2CGVNPVX5Y6SAWO6IO7QOEA</t>
  </si>
  <si>
    <t>Selva Sibi</t>
  </si>
  <si>
    <t>R3NB1CQXEVVQIT</t>
  </si>
  <si>
    <t>Sandisk Ultra 128 Gb Usb 3.0 Pen Drive (Black)</t>
  </si>
  <si>
    <t>AGEN4ASYZOLVEWYV3Q2CJR42ZOEQ</t>
  </si>
  <si>
    <t>Brijesh Kamani</t>
  </si>
  <si>
    <t>R1MOAI12S1FJV1</t>
  </si>
  <si>
    <t>Speed Is Not As Expected.</t>
  </si>
  <si>
    <t>Speed is overall good as per its price. But not as good as its claim and as per 3.0.</t>
  </si>
  <si>
    <t>Boult Audio Zcharge Bluetooth Wireless In Ear Earphones With Mic, 40H Playtime And Super Fast Charging, Environmental Noise Cancellation For Pro+ Calling And Ipx5 Water Resistant (Black)</t>
  </si>
  <si>
    <t>AESKYYTGWJ7VJASMOE6QQUDXSITQ</t>
  </si>
  <si>
    <t>Kevin Nathan S</t>
  </si>
  <si>
    <t>R274KY6VMEYJ66</t>
  </si>
  <si>
    <t>Worst Customer Support</t>
  </si>
  <si>
    <t>Update: Now after this review they have told me to give them atleast a 4 star review just to even consider arranging for the replacement</t>
  </si>
  <si>
    <t>Dell Wm118 Wireless Mouse, 2.4 Ghz With Usb Nano Receiver, Optical Tracking, 12-Months Battery Life, Ambidextrous, Pc/Mac/Laptop - Black.</t>
  </si>
  <si>
    <t>AGKMK57A4J54JG5OUHPMVGGPVUKQ</t>
  </si>
  <si>
    <t>Gopinadh.P</t>
  </si>
  <si>
    <t>R27S4UNXONW7O4</t>
  </si>
  <si>
    <t>It'S Is Working Is Super</t>
  </si>
  <si>
    <t>Product is good and I like that . Performance is good üòä</t>
  </si>
  <si>
    <t>Boult Audio Airbass Powerbuds With Inbuilt Powerbank, 120H Total Playtime, Ipx7 Fully Waterproof, Lightning Boult Type-C Fast Charging, Low Latency Gaming, Tws Earbuds With Pro+ Calling Mic (Black)</t>
  </si>
  <si>
    <t>AEHQYGI5L4FFALBMC5XMT5KXSZCA</t>
  </si>
  <si>
    <t>Vivek</t>
  </si>
  <si>
    <t>R2TM1SQ2JK9S7K</t>
  </si>
  <si>
    <t>Really Good For The Price [6/8 Months Update]</t>
  </si>
  <si>
    <t>--------------Update after 8 months--------------Update 1: The problem mentioned in the earliest review is becoming more and more dire with time. Now right earbud gets discharged in hour and a half</t>
  </si>
  <si>
    <t>Eveready 1015 Carbon Zinc Aa Battery - 10 Pieces</t>
  </si>
  <si>
    <t>AH5QYAVG2DRXF32LUKZIPG7KZLDQ</t>
  </si>
  <si>
    <t>Manish</t>
  </si>
  <si>
    <t>R25BZYL3L6NDM3</t>
  </si>
  <si>
    <t>Use Remote Car... Wall Watches... and Other...</t>
  </si>
  <si>
    <t>Zebronics Zeb-Transformer-M Optical Usb Gaming Mouse With Led Effect(Black)</t>
  </si>
  <si>
    <t>AE6QIRYYQXWBXRANCBNV7UQU3C3Q</t>
  </si>
  <si>
    <t>Dhiraj Bansal</t>
  </si>
  <si>
    <t>R3IPDT2UXX2O63</t>
  </si>
  <si>
    <t>Nad Performance And No Customer Support. This Model Is Not Registered On Zeb Official Web Site</t>
  </si>
  <si>
    <t>Very bad performance even for normal work. Even this model is not mentioned under their official website.Tried many times to contact customer care no response.</t>
  </si>
  <si>
    <t>Pidilite Fevicryl Acrylic Colours Sunflower Kit (10 Colors X 15 Ml) Diy Paint, Rich Pigment, Non-Craking Paint For Canvas, Wood, Leather, Earthenware, Metal, Diwali Gifts For Diwali</t>
  </si>
  <si>
    <t>AGARJN3VAP4E6PQYIF74CDF3W6GA</t>
  </si>
  <si>
    <t>Safiya</t>
  </si>
  <si>
    <t>R3FQZ41R2YXT87</t>
  </si>
  <si>
    <t>It'S Worth It</t>
  </si>
  <si>
    <t>Its worth it</t>
  </si>
  <si>
    <t>Striff Mpad Mouse Mat 230X190X3Mm Gaming Mouse Pad, Non-Slip Rubber Base, Waterproof Surface, Premium-Textured, Compatible With Laser And Optical Mice(Universe Black)</t>
  </si>
  <si>
    <t>AGASWLGAJEYSNHPWSR74GSDXU5JQ</t>
  </si>
  <si>
    <t>Muhamad S.</t>
  </si>
  <si>
    <t>R3ET8JTEIDTNU0</t>
  </si>
  <si>
    <t>Decent Quality</t>
  </si>
  <si>
    <t>Mousepad is sturdy enough doesn't move around a lot. The print is a bit rough. Expect this much smoothness at this price point. Overall decent product Will get your job done</t>
  </si>
  <si>
    <t>Gizga Essentials Hard Drive Case Shell, 6.35Cm/2.5-Inch, Portable Storage Organizer Bag For Earphone Usb Cable Power Bank Mobile Charger Digital Gadget Hard Disk, Water Resistance Material, Black</t>
  </si>
  <si>
    <t>AE3GJ4N2G2K4Q6JXYPIQSH4344CQ</t>
  </si>
  <si>
    <t>Dhirendar</t>
  </si>
  <si>
    <t>RZZWEYTD4NC3T</t>
  </si>
  <si>
    <t>Good.No Problem</t>
  </si>
  <si>
    <t>Case is hard and spacious.hard disc and  other pandrive</t>
  </si>
  <si>
    <t>Boult Audio Fxcharge With Enc, 32H Playtime, 5Min=7H Type C Fast Charging, Zen Enc, 14.2 Mm Boomx Rich Bass, Ipx5, Bluetooth Wireless In Ear Earphones Neckband With Mic (Black)</t>
  </si>
  <si>
    <t>AGCWHOWHOTWSN4J2TFAXUEZZUBXQ</t>
  </si>
  <si>
    <t>V.W.</t>
  </si>
  <si>
    <t>R2888CE3TDHQMW</t>
  </si>
  <si>
    <t>Noise Cancellation Is Just A Hype</t>
  </si>
  <si>
    <t>Good :Sound quality - surprising at this price</t>
  </si>
  <si>
    <t>Boult Audio Probass Curve Bluetooth Wireless In Ear Earphones With Mic With Ipx5 Water Resistant, 12H Battery Life &amp; Extra Bass (Black)</t>
  </si>
  <si>
    <t>AH3XZBFRJ3T2YATYJK2CNTCARCCQ</t>
  </si>
  <si>
    <t>Mukesh Maurya</t>
  </si>
  <si>
    <t>R25T0UEZY5MCOJ</t>
  </si>
  <si>
    <t>Superb Headphone One Of The Best</t>
  </si>
  <si>
    <t>I have just received my BoultCurve. Its really Totally unexpected good quality..Just keep going no two thoughts about purchasing the headphones! only thing I'm waiting is to know it's durability through days to go!. Out of 5</t>
  </si>
  <si>
    <t>Casio Fx-82Ms 2Nd Gen Non-Programmable Scientific Calculator, 240 Functions And 2-Line Display, Black</t>
  </si>
  <si>
    <t>AHDNZMNGM6UT4M2VPRPLZ7EBWCOQ</t>
  </si>
  <si>
    <t>Jojo Dominic</t>
  </si>
  <si>
    <t>R36XQGHL3TG2S2</t>
  </si>
  <si>
    <t>Not Bad</t>
  </si>
  <si>
    <t>Tygot 10 Inches Big Led Ring Light For Camera, Phone Tiktok Youtube Video Shooting And Makeup, 10" Inch Ring Light With 7 Feet Long Foldable And Lightweight Tripod Stand</t>
  </si>
  <si>
    <t>AH2OGGTXFZ6MSSCZB7IRRZPFOJLA</t>
  </si>
  <si>
    <t>Avnish Kshirsagar</t>
  </si>
  <si>
    <t>R2UT2VQEDPGN1H</t>
  </si>
  <si>
    <t>Average:/ Works But Light Is Not That Attractive.</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</si>
  <si>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t>
  </si>
  <si>
    <t>Hp X200 Wireless Mouse With 2.4 Ghz Wireless Connectivity, Adjustable Dpi Up To 1600, Ambidextrous Design, And 18-Month Long Battery Life. 3-Years Warranty (6Vy95Aa)</t>
  </si>
  <si>
    <t>AGQOIAAECVPLYNBEMZOCS6GKZWDA</t>
  </si>
  <si>
    <t>Reetu Solanki</t>
  </si>
  <si>
    <t>RMJTIHWOEVJ2S</t>
  </si>
  <si>
    <t>Wow</t>
  </si>
  <si>
    <t>Nice portable .. liked it..</t>
  </si>
  <si>
    <t>Oakter Mini Ups For 12V Wifi Router Broadband Modem | Backup Upto 4 Hours | Wifi Router Ups Power Backup During Power Cuts | Ups For 12V Router Broadband Modem | Current Surge &amp; Deep Discharge Protection</t>
  </si>
  <si>
    <t>AGT57G75IGN5AEBU77WPGOUYZMVA</t>
  </si>
  <si>
    <t>Shraddha</t>
  </si>
  <si>
    <t>R3EGID2HUY7LU8</t>
  </si>
  <si>
    <t>Very Useful Product - But Hardware Is Not So Sturdy</t>
  </si>
  <si>
    <t>I used this product for about 4 months and really had no issues with it</t>
  </si>
  <si>
    <t>Tp-Link Archer Ac1200 Archer C6 Wi-Fi Speed Up To 867 Mbps/5 Ghz + 400 Mbps/2.4 Ghz, 5 Gigabit Ports, 4 External Antennas, Mu-Mimo, Dual Band, Wifi Coverage With Access Point Mode, Black</t>
  </si>
  <si>
    <t>AFZQFX2T6G3DRQ5VN2RLQHKHN7OQ</t>
  </si>
  <si>
    <t>Pratyush</t>
  </si>
  <si>
    <t>R1KQN0FQ8TQUYP</t>
  </si>
  <si>
    <t>Excellent Offering From Tp-Link</t>
  </si>
  <si>
    <t>My ISP provided modem-router combo is in another location in the house</t>
  </si>
  <si>
    <t>Boat Rockerz 550 Over Ear Bluetooth Headphones With Upto 20 Hours Playback, 50Mm Drivers, Soft Padded Ear Cushions And Physical Noise Isolation, Without Mic (Black)</t>
  </si>
  <si>
    <t>AEKZNJLC7X57UF3F4STP3GSIIGJA</t>
  </si>
  <si>
    <t>Ananthu</t>
  </si>
  <si>
    <t>R16XVVFYUNVL5L</t>
  </si>
  <si>
    <t>Good But Check The Below Mentioned Things</t>
  </si>
  <si>
    <t>The product was received without damaged and seal intact. Coming on to the product I bought the jazzy blue sunburn edition.Pros:Battery is good</t>
  </si>
  <si>
    <t>Xiaomi Mi Wired In Ear Earphones With Mic Basic With Ultra Deep Bass &amp; Aluminum Alloy Sound Chamber (Black)</t>
  </si>
  <si>
    <t>AHMAO37N3VRBQR5QXRATTM75KHAQ</t>
  </si>
  <si>
    <t>Kishor Patro</t>
  </si>
  <si>
    <t>R13Z8MSR50H9UK</t>
  </si>
  <si>
    <t>Best Buy You Will Not Regret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</si>
  <si>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t>
  </si>
  <si>
    <t>Zodo 8. 5 Inch Lcd E-Writer Electronic Writing Pad/Tablet Drawing Board (Paperless Memo Digital Tablet)</t>
  </si>
  <si>
    <t>AES4PVTQ4WEANJ2E2HOJNVVBGQNQ</t>
  </si>
  <si>
    <t>Vasanth</t>
  </si>
  <si>
    <t>R2MSV2JRVJGRQN</t>
  </si>
  <si>
    <t>Goid</t>
  </si>
  <si>
    <t>Zebronics Zeb-Km2100 Multimedia Usb Keyboard Comes With 114 Keys Including 12 Dedicated Multimedia Keys &amp; With Rupee Key</t>
  </si>
  <si>
    <t>AHJRPRAXBOIRLYMCRQ4HCACPXDVQ</t>
  </si>
  <si>
    <t>Sagarjit</t>
  </si>
  <si>
    <t>R3I9ZZITI5NO9G</t>
  </si>
  <si>
    <t>Keys Got Hard After 2 Months Usage.</t>
  </si>
  <si>
    <t>The product is very good. Keya are ergonomic. After using it for 2 months</t>
  </si>
  <si>
    <t>Zebronics Zeb-Comfort Wired Usb Mouse, 3-Button, 1000 Dpi Optical Sensor, Plug &amp; Play, For Windows/Mac, Black</t>
  </si>
  <si>
    <t>AFD574B3LT7V3OO5CRMLVYUWVDLQ</t>
  </si>
  <si>
    <t>Saikat Chakravorty</t>
  </si>
  <si>
    <t>R2SLVB4IDEDVF4</t>
  </si>
  <si>
    <t>Build quality cheap plastic ka h ü•≤</t>
  </si>
  <si>
    <t>Boat Rockerz 370 On Ear Bluetooth Headphones With Upto 12 Hours Playtime, Cozy Padded Earcups And Bluetooth V5.0, With Mic (Buoyant Black)</t>
  </si>
  <si>
    <t>AFEDVL6QIKT4RDYRHGMUZAU2JSQQ</t>
  </si>
  <si>
    <t>Sandeep K.</t>
  </si>
  <si>
    <t>R2JKCB5MNWKW9N</t>
  </si>
  <si>
    <t>Best Quality &amp; Value For Money</t>
  </si>
  <si>
    <t>Sound quality is superb noise cancellation is extremely well but bass quality  needs improve ment.</t>
  </si>
  <si>
    <t>Zebronics Zeb-Astra 20 Wireless Bt V5.0 Portable Speaker With 10W Rms Output, Tws, 10H Backup Approx, Built In Rechargeable Battery Fm Radio, Aux, Msd, Usb, Call Function And Dual 52Mm Drivers Multi</t>
  </si>
  <si>
    <t>AHUXD3GCY22BRMQLWN5ZEB3TGGAA</t>
  </si>
  <si>
    <t>Pranav Pacholee</t>
  </si>
  <si>
    <t>R2F293IOSSP7QX</t>
  </si>
  <si>
    <t>Awesome Sound</t>
  </si>
  <si>
    <t>Bluetooth audio sounds really nice</t>
  </si>
  <si>
    <t>Panasonic Cr-2032/5Be Lithium Coin Battery - Pack Of 5</t>
  </si>
  <si>
    <t>AH3MVZYHGOVNKO5T5EWVT4HK6M7A</t>
  </si>
  <si>
    <t>Malik</t>
  </si>
  <si>
    <t>R2DRWYU4KRZG8M</t>
  </si>
  <si>
    <t>Excellent Product</t>
  </si>
  <si>
    <t>Made in Indonesia</t>
  </si>
  <si>
    <t>Memeho¬Æ Smart Standard Multi-Purpose Laptop Table With Dock Stand/Study Table/Bed Table/Foldable And Portable/Ergonomic &amp; Rounded Edges/Non-Slip Legs/Engineered Wood With Cup Holder (Black)</t>
  </si>
  <si>
    <t>AGXE6V4HYRRDGH33H3NE7PGF4D4Q</t>
  </si>
  <si>
    <t>Soma Sekhar</t>
  </si>
  <si>
    <t>RF73D5K5ZPBIU</t>
  </si>
  <si>
    <t>Good Quality But One Defect</t>
  </si>
  <si>
    <t>The Table is good itself and also good grip on floor</t>
  </si>
  <si>
    <t>Sandisk Ultra Dual Drive Go Usb Type C Pendrive For Mobile (Black, 128 Gb, 5Y - Sdddc3-128G-I35)</t>
  </si>
  <si>
    <t>AEZPNXZLF5U7XEX6TOW3J56C3XDA</t>
  </si>
  <si>
    <t>Amita</t>
  </si>
  <si>
    <t>R3PB00C7ZEBAMG</t>
  </si>
  <si>
    <t>Fast</t>
  </si>
  <si>
    <t>The sequential read speeds for a 8gb video file (after reformatting to exfat file system) were 157MBPS constant for a 8.7GB video fileNote- the computer being used for testing has a pcie nvme ssd and a fairly modern and powerful cpu</t>
  </si>
  <si>
    <t>Tizum Mouse Pad/ Computer Mouse Mat With Anti-Slip Rubber Base | Smooth Mouse Control | Spill-Resistant Surface For Laptop, Notebook, Macbook, Gaming, Laser/ Optical Mouse, 9.4‚Äùx 7.9‚Äù, Multicolored</t>
  </si>
  <si>
    <t>AG7XUAMM5BZSSPCBAQJ3YGYSIPXA</t>
  </si>
  <si>
    <t>Divya Nancy</t>
  </si>
  <si>
    <t>R10758I9J937X1</t>
  </si>
  <si>
    <t>Epson 003 65 Ml For Ecotank L1110/L3100/L3101/L3110/L3115/L3116/L3150/L3151/L3152/L3156/L5190 Black Ink Bottle</t>
  </si>
  <si>
    <t>AEQGYJXCSCCNZSPU6KO2ROAMEJXA</t>
  </si>
  <si>
    <t>Genuine Reviewer</t>
  </si>
  <si>
    <t>R4S7MHI8MJKLU</t>
  </si>
  <si>
    <t>Got It For 280/309Mrp In Amazon Sale</t>
  </si>
  <si>
    <t>Cheap &amp; best genuine black ink 003</t>
  </si>
  <si>
    <t>Zebronics Zeb-Thunder Bluetooth Wireless Over Ear Headphone Fm, Msd, 9 Hrs Playback With Mic (Black)</t>
  </si>
  <si>
    <t>AFMBNWKA4H7GP6PAHPYY25A6Z4HQ</t>
  </si>
  <si>
    <t>Ram</t>
  </si>
  <si>
    <t>R11O7WDJVC8065</t>
  </si>
  <si>
    <t>Note It Before Purchase Headphone</t>
  </si>
  <si>
    <t>I have used boat 900</t>
  </si>
  <si>
    <t>Quantum Qhm-7406 Full-Sized Keyboard With () Rupee Symbol, Hotkeys And 3-Pieces Led Function For Desktop/Laptop/Smart Tv Spill-Resistant Wired Usb Keyboard With 10 Million Keystrokes Lifespan (Black)</t>
  </si>
  <si>
    <t>AEZRH2UWC5CQXUVLFUEAYAPXDFGQ</t>
  </si>
  <si>
    <t>Hariom Mishra</t>
  </si>
  <si>
    <t>R2L4XIZ518GOR1</t>
  </si>
  <si>
    <t>Comfortable Keys And Smooth Typing</t>
  </si>
  <si>
    <t>Comfortable keys and smooth typing</t>
  </si>
  <si>
    <t>Striff Laptop Tabletop Stand, Fold-Up, Adjustable, Ventilated, Portable Holder For Desk, Aluminum Foldable Laptop Ergonomic Compatibility With Up To 15.6-Inch Laptop, All Mac, Tab, And Mobile (Silver)</t>
  </si>
  <si>
    <t>AHPKWPXNLGMP6BBOUC3MKMDWBIDA</t>
  </si>
  <si>
    <t>Rahil</t>
  </si>
  <si>
    <t>R1INL4UFJMHNYR</t>
  </si>
  <si>
    <t>Bit Wobbly And Too Compact</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</si>
  <si>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</si>
  <si>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Logitech M221 Wireless Mouse, Silent Buttons, 2.4 Ghz With Usb Mini Receiver, 1000 Dpi Optical Tracking, 18-Month Battery Life, Ambidextrous Pc / Mac / Laptop - Charcoal Grey</t>
  </si>
  <si>
    <t>AEEYJCTR44VPW4DW537EAZHK5CPQ</t>
  </si>
  <si>
    <t>Kshitij</t>
  </si>
  <si>
    <t>R2ZXDFN8U4X0T3</t>
  </si>
  <si>
    <t>Worth Buying It.</t>
  </si>
  <si>
    <t>I am using it from 1 month</t>
  </si>
  <si>
    <t>AF3GETWWBGMLASY2KKNNBS2VO6DQ</t>
  </si>
  <si>
    <t>Anirban B.</t>
  </si>
  <si>
    <t>R2QV1JD5V8C2S1</t>
  </si>
  <si>
    <t>An Overall Good Product.</t>
  </si>
  <si>
    <t>First Of all</t>
  </si>
  <si>
    <t>Hp 150 Wireless Usb Mouse With Ergonomic And Ambidextrous Design, 1600 Dpi Optical Tracking, 2.4 Ghz Wireless Connectivity, Dual-Function Scroll Wheel And 12 Month Long Battery Life. 3-Years Warranty.</t>
  </si>
  <si>
    <t>AEDZXGGZW3ZS22XINYAPXX347GKA</t>
  </si>
  <si>
    <t>Wajiha</t>
  </si>
  <si>
    <t>R30U9FM8KQM6XF</t>
  </si>
  <si>
    <t>Packing was not good</t>
  </si>
  <si>
    <t>Duracell Rechargeable Aa 1300Mah Batteries, 4Pcs</t>
  </si>
  <si>
    <t>AE3PTJFRVU3YM5YFYN3ICDA5X6FA</t>
  </si>
  <si>
    <t>Rameez Khan</t>
  </si>
  <si>
    <t>R32VTB32ABV5KD</t>
  </si>
  <si>
    <t>Decent Product</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</si>
  <si>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
  </si>
  <si>
    <t>Boat Airdopes 181 In-Ear True Wireless Earbuds With Enx  Tech, Beast  Mode(Low Latency Upto 60Ms) For Gaming, With Mic, Asap  Charge, 20H Playtime, Bluetooth V5.2, Ipx4 &amp; Iwp (Cool Grey)</t>
  </si>
  <si>
    <t>AFWDV7TXGNYDA54LFNRDRJBTBH4A</t>
  </si>
  <si>
    <t>Alif Rahaman</t>
  </si>
  <si>
    <t>RO77OQG21KZ7C</t>
  </si>
  <si>
    <t>Works Just Fine</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</si>
  <si>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t>
  </si>
  <si>
    <t>Tp-Link Usb Bluetooth Adapter For Pc, 5.0 Bluetooth Dongle Receiver (Ub500) Supports Windows 11/10/8.1/7 For Desktop, Laptop, Mouse, Keyboard, Printers, Headsets, Speakers, Ps4/ Xbox Controllers</t>
  </si>
  <si>
    <t>AGO7FWIRBIVDDEAYX2UI6DP4G6GA</t>
  </si>
  <si>
    <t>Noble P Mathew</t>
  </si>
  <si>
    <t>R3NMEJ9FHUKIM5</t>
  </si>
  <si>
    <t>**Update March2021**Decent For A Usb 2.0 Device But Don'T Expect Anything Above Sbc *False*Aptx</t>
  </si>
  <si>
    <t>***This is the Update MARCH**.I want to make a huge point to anyone who doesn't get good distance</t>
  </si>
  <si>
    <t>Sandisk Ultra Dual Drive Luxe Usb Type C Flash Drive (Silver, 128 Gb, 5Y - Sdddc4-128G-I35)</t>
  </si>
  <si>
    <t>AHOXZCFLXIOIPGI7DXYFAI2644UQ</t>
  </si>
  <si>
    <t>R21XRUZQ2MQ2ME</t>
  </si>
  <si>
    <t>Ya Nice..Value For Money..</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</si>
  <si>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t>
  </si>
  <si>
    <t>Rts [2 Pack] Mini Usb C Type C Adapter Plug, Type C Female To Usb A Male Charger Charging Cable Adapter Converter Compatible For Iphone, Samsung S20 Ultra/S21/S10/S8/S9/Macbook Pro Ipad Silver</t>
  </si>
  <si>
    <t>AGO5SRT3ESLNL5WTRQFD5BSIYPQA</t>
  </si>
  <si>
    <t>Naga Sai Gadagottu</t>
  </si>
  <si>
    <t>R3CUNCZTU43JPP</t>
  </si>
  <si>
    <t>Tiny Helping Hand</t>
  </si>
  <si>
    <t>This eliminates the need to buy chargers for the new USB-C charging cables.The adapters tend to heat up while charging with Samsung fast charger.</t>
  </si>
  <si>
    <t>Hp 682 Black Original Ink Cartridge</t>
  </si>
  <si>
    <t>AHCS34T4DOHWPNKZ2G3W76AITIKA</t>
  </si>
  <si>
    <t>Hrishikesh</t>
  </si>
  <si>
    <t>R3C592OSGL2F93</t>
  </si>
  <si>
    <t>On Average Is Ok Ok Pricing</t>
  </si>
  <si>
    <t>A lot of people rate this product low as there cud be other underlying reasons for catridge not working</t>
  </si>
  <si>
    <t>AE4XKNCRFDT42UVC2DCKMIXW4MVQ</t>
  </si>
  <si>
    <t>Kishorekr</t>
  </si>
  <si>
    <t>R3H4H2BLYJ8K54</t>
  </si>
  <si>
    <t>Good Product But Low Quality At Less Price</t>
  </si>
  <si>
    <t>Sound quality is ok</t>
  </si>
  <si>
    <t>Digitek Dtr 550 Lw (67 Inch) Tripod For Dslr, Camera |Operating Height: 5.57 Feet | Maximum Load Capacity Up To 4.5Kg | Portable Lightweight Aluminum Tripod With 360 Degree Ball Head | Carry Bag Included (Black) (Dtr 550Lw)</t>
  </si>
  <si>
    <t>AEACCLBAYRCRJLUMTQVS5JSOYYVA</t>
  </si>
  <si>
    <t>Joel Thomas</t>
  </si>
  <si>
    <t>R2QDKL6M3BGGR8</t>
  </si>
  <si>
    <t>Worth A Purchase. Good Quality Product</t>
  </si>
  <si>
    <t>I generally don't write reviews on Amazon. But this product is worth every penny.Amazing Product1. It is sturdy2. Good heavy-quality metal is used yet still lightweight and portable.3. Can be easily carried in 1 hand4. On Full Open</t>
  </si>
  <si>
    <t>Tp-Link Tl-Wa850Re Single_Band 300Mbps Rj45 Wireless Range Extender, Broadband/Wi-Fi Extender, Wi-Fi Booster/Hotspot With 1 Ethernet Port, Plug And Play, Built-In Access Point Mode, White</t>
  </si>
  <si>
    <t>AG2X6MXVRQJD5VE7SYKNUNWVOQRQ</t>
  </si>
  <si>
    <t>Satya Sai Behera</t>
  </si>
  <si>
    <t>RU4VUDDZCAKWJ</t>
  </si>
  <si>
    <t>Okay To Use</t>
  </si>
  <si>
    <t>It's a china product to be clear. Look and feel is good. Base of the device is little wider</t>
  </si>
  <si>
    <t>Coi Note Pad/Memo Book With Sticky Notes &amp; Clip Holder With Pen For Gifting</t>
  </si>
  <si>
    <t>AENFXWHBX7R7PZG2Q67PXLFGPHAQ</t>
  </si>
  <si>
    <t>Ghazal</t>
  </si>
  <si>
    <t>R1XME75YUKM2OB</t>
  </si>
  <si>
    <t>Multipurpose And Time-Saving</t>
  </si>
  <si>
    <t>Compact product to use during travels or even at home. I don't need to search for different items. I can just grab it and use it for multiple purposes. Go for it!</t>
  </si>
  <si>
    <t>Fujifilm Instax Mini Single Pack 10 Sheets Instant Film For Fuji Instant Cameras</t>
  </si>
  <si>
    <t>AHVAI77H64YMRRMLITKJ5FPYALPQ</t>
  </si>
  <si>
    <t>Nidhi</t>
  </si>
  <si>
    <t>RPGQI0SP1LWQD</t>
  </si>
  <si>
    <t>The Quality Is Surprisingly Good! Happy With The Purchase!!!</t>
  </si>
  <si>
    <t>https://m.media-amazon.com/images/I/6171Cw2IlPL._SY88.jpg</t>
  </si>
  <si>
    <t>Samsung Galaxy Watch4 Bluetooth(4.4 Cm, Black, Compatible With Android Only)</t>
  </si>
  <si>
    <t>AEPLUJYB5UT2XVP7A2NSNSCOCVLA</t>
  </si>
  <si>
    <t>Kshitij D.</t>
  </si>
  <si>
    <t>R3KPZ8P5M4PG72</t>
  </si>
  <si>
    <t>Lte Features (No Other Feature Tested)</t>
  </si>
  <si>
    <t>When I purchased this watch</t>
  </si>
  <si>
    <t>Noise Buds Vs104 Bluetooth Truly Wireless In Ear Earbuds With Mic, 30-Hours Of Playtime, Instacharge, 13Mm Driver And Hyper Sync (Charcoal Black)</t>
  </si>
  <si>
    <t>AHLPMR4VVPOQ2YOHBFOZ55D7OUVQ</t>
  </si>
  <si>
    <t>Achint</t>
  </si>
  <si>
    <t>R2XES5SVJG8YP1</t>
  </si>
  <si>
    <t>Budget Tws</t>
  </si>
  <si>
    <t>HONEST REVIEW :-I got these buds in 895/- and I only buy earbuds because of the music</t>
  </si>
  <si>
    <t>Duracell Ultra Alkaline Aaa Battery, 8 Pcs</t>
  </si>
  <si>
    <t>AFPSD5MVTPICFIXY5LKKTXSG7ZEA</t>
  </si>
  <si>
    <t>Aadi Injal</t>
  </si>
  <si>
    <t>R3NINARQVMB04K</t>
  </si>
  <si>
    <t>Longevity Isn‚Äôt As Long As I Thought It Would Be</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</si>
  <si>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t>
  </si>
  <si>
    <t>Jbl C200Si, Premium In Ear Wired Earphones With Mic, Signature Sound, One Button Multi-Function Remote, Angled Earbuds For Comfort Fit (Blue)</t>
  </si>
  <si>
    <t>AFFSKDBFEU4DW4HMBLQ52IQXBHZA</t>
  </si>
  <si>
    <t>RO083A44QXKV9</t>
  </si>
  <si>
    <t>The Price Should Be Less Than 500</t>
  </si>
  <si>
    <t>I was using  JBL C100 SI</t>
  </si>
  <si>
    <t>Acer Ek220Q 21.5 Inch (54.61 Cm) Full Hd (1920X1080) Va Panel Lcd Monitor With Led Back Light I 250 Nits I Hdmi, Vga Ports I Eye Care Features Like Bluelight Shield, Flickerless &amp; Comfy View (Black)</t>
  </si>
  <si>
    <t>AEKLUZARDMPMWERNPZFR6JD3BYBA</t>
  </si>
  <si>
    <t>Mr. N√∏B√∏Dy</t>
  </si>
  <si>
    <t>R12NQTT6JQ7IUU</t>
  </si>
  <si>
    <t>Good Monitor In This Price Range</t>
  </si>
  <si>
    <t>Good product i am giving this review after 2months of use and i have ha good experience with this monitorThe only problem you may face is the control panel is not user-friendly it is different to operate it.</t>
  </si>
  <si>
    <t>E-Cosmos 5V 1.2W Portable Flexible Usb Led Light (Colors May Vary, Small) - Set Of 2 Pieces</t>
  </si>
  <si>
    <t>AEJGZNKM5ZGH6UY2YX537NWNWYDQ</t>
  </si>
  <si>
    <t>Ravi Kumar S/O Devraj</t>
  </si>
  <si>
    <t>R3CEIRJ8YFRONO</t>
  </si>
  <si>
    <t>Boat Dual Port Rapid Car Charger (Qualcomm Certified) With Quick Charge 3.0 + Free Micro Usb Cable - (Black)</t>
  </si>
  <si>
    <t>AFGPLYW6L6FYUGQDND7QGCRL2H2Q</t>
  </si>
  <si>
    <t>Suraj</t>
  </si>
  <si>
    <t>R9OEDGO6AP6W</t>
  </si>
  <si>
    <t>Still using it</t>
  </si>
  <si>
    <t>Zebronics Zeb-County 3W Wireless Bluetooth Portable Speaker With Supporting Carry Handle, Usb, Sd Card, Aux, Fm &amp; Call Function. (Green)</t>
  </si>
  <si>
    <t>AFQ44B5ISCXUWKFHZL7HTRTYWZKA</t>
  </si>
  <si>
    <t>Bhuwaneshwar Kathlane</t>
  </si>
  <si>
    <t>R2SK5PPC2ZKCL5</t>
  </si>
  <si>
    <t>To Good</t>
  </si>
  <si>
    <t>Bahut hi achha product hai badhiya saund and bluetooth connectivity</t>
  </si>
  <si>
    <t>Zebronics Wired Keyboard And Mouse Combo With 104 Keys And A Usb Mouse With 1200 Dpi - Judwaa 750</t>
  </si>
  <si>
    <t>AE35OI7LDTOKU32IFQ3GQX5AOKFQ</t>
  </si>
  <si>
    <t>Lucky</t>
  </si>
  <si>
    <t>R1JXCQXDJH1CEV</t>
  </si>
  <si>
    <t>Light Weight Okay In This Price Range</t>
  </si>
  <si>
    <t>design of the keyboard and mouse lenght of the wire is short.</t>
  </si>
  <si>
    <t>Jbl Tune 215Bt, 16 Hrs Playtime With Quick Charge, In Ear Bluetooth Wireless Earphones With Mic, 12.5Mm Premium Earbuds With Pure Bass, Bt 5.0, Dual Pairing, Type C &amp; Voice Assistant Support (Black)</t>
  </si>
  <si>
    <t>AGZCXPBXKXIEQTY4AH7KM6OPQW3Q</t>
  </si>
  <si>
    <t>Amazonnig</t>
  </si>
  <si>
    <t>R3NMIVJ17E0X21</t>
  </si>
  <si>
    <t>Good Headphones</t>
  </si>
  <si>
    <t>The headband is really thin</t>
  </si>
  <si>
    <t>Gizga Essentials Professional 3-In-1 Cleaning Kit For Camera, Lens, Binocular, Laptop, Tv, Monitor, Smartphone, Tablet (Includes: Cleaning Liquid 100Ml, Plush Microfiber Cloth, Dust Removal Brush)</t>
  </si>
  <si>
    <t>AFAVJJJRDJZCFKPZ4ACGTYBLRJBQ</t>
  </si>
  <si>
    <t>Siddharth Suman</t>
  </si>
  <si>
    <t>R1B4X8ITOATQ0C</t>
  </si>
  <si>
    <t>Very Fine Product..</t>
  </si>
  <si>
    <t>Usable for cleaning tech kits.</t>
  </si>
  <si>
    <t>Sandisk Ultra Dual 64 Gb Usb 3.0 Otg Pen Drive (Black)</t>
  </si>
  <si>
    <t>R3D9U8JX5A9TUJ</t>
  </si>
  <si>
    <t>It Takes Forever - To Transfer Anything. Maybe I - Misunderstood Ultra Or Somebody Missed Ultra-Slow In The Model Tag Line.</t>
  </si>
  <si>
    <t>Update:I returned the drive with money reverted back.Seller was cooperative &amp; reverted without hassle or communication.ABOUT THE BRAND SANDISK :xxxxxxxxxxxxxxxxxxxxxxxxxxxxxxxxxxxxxxxxxSanDisk is an Israeli-American manufacturer of flash memory products</t>
  </si>
  <si>
    <t>Tp-Link Tapo 360¬∞ 2Mp 1080P Full Hd Pan/Tilt Home Security Wi-Fi Smart Camera| Alexa Enabled| 2-Way Audio| Night Vision| Motion Detection| Sound And Light Alarm| Indoor Cctv (Tapo C200) White</t>
  </si>
  <si>
    <t>AF3HHR5VANS5ZX2IATPSOZDFEP7A</t>
  </si>
  <si>
    <t>Maxrock89</t>
  </si>
  <si>
    <t>R3B27WULJTV0TX</t>
  </si>
  <si>
    <t>Vfm Indoor Use (Living Room/Bedrrom) Use And Clear View Upto 120Sqft Rooms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</si>
  <si>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t>
  </si>
  <si>
    <t>Boat Airdopes 171 In Ear Bluetooth True Wireless Earbuds With Upto 13 Hours Battery, Ipx4, Bluetooth V5.0, Dual Tone Finish With Mic (Mysterious Blue)</t>
  </si>
  <si>
    <t>AEU6MYQDUVKLBHRXLKVRUIEWLX6Q</t>
  </si>
  <si>
    <t>Narasimha Rao</t>
  </si>
  <si>
    <t>R9WFEPTQ1AVOT</t>
  </si>
  <si>
    <t>Duracell Plus Aaa Rechargeable Batteries (750 Mah) Pack Of 4</t>
  </si>
  <si>
    <t>AG2ICOYPSOV5SGBKFEYHGKCNK7PA</t>
  </si>
  <si>
    <t>T N Sivaji</t>
  </si>
  <si>
    <t>R5L3FAFS6JXJF</t>
  </si>
  <si>
    <t>Works Good</t>
  </si>
  <si>
    <t>Works good</t>
  </si>
  <si>
    <t>Logitech B100 Wired Usb Mouse, 3 Yr Warranty, 800 Dpi Optical Tracking, Ambidextrous Pc/Mac/Laptop - Black</t>
  </si>
  <si>
    <t>AE6DY6YWTSSE3XNHDXZDGQM2JL2Q</t>
  </si>
  <si>
    <t>Uday Joglekar</t>
  </si>
  <si>
    <t>R3U9FRV2Q625DO</t>
  </si>
  <si>
    <t>Handy Mouse</t>
  </si>
  <si>
    <t>Liked this Product</t>
  </si>
  <si>
    <t>Noise Pulse Buzz 1.69" Bluetooth Calling Smart Watch With Call Function, 150 Watch Faces, 60 Sports Modes, Spo2 &amp; Heart Rate Monitoring, Calling Smart Watch For Men &amp; Women - Jet Black</t>
  </si>
  <si>
    <t>AGQBRQKHB6V2GKNP5NQCBG3TZFPQ</t>
  </si>
  <si>
    <t>Hamsavarthini</t>
  </si>
  <si>
    <t>R2GUYHS0CU32OU</t>
  </si>
  <si>
    <t>Paper quality is good. Worth buying...</t>
  </si>
  <si>
    <t>Aircase Rugged Hard Drive Case For 2.5-Inch Western Digital, Seagate, Toshiba, Portable Storage Shell For Gadget Hard Disk Usb Cable Power Bank Mobile Charger Earphone, Waterproof (Black)</t>
  </si>
  <si>
    <t>AGK3NNXG44TLWHYTJ2OAY4JMD3VA</t>
  </si>
  <si>
    <t>Souradip</t>
  </si>
  <si>
    <t>R3CX62IV0TSF01</t>
  </si>
  <si>
    <t>Still using</t>
  </si>
  <si>
    <t>Noise Buds Vs402 Truly Wireless In Ear Earbuds, 35-Hours Of Playtime, Instacharge, Quad Mic With Enc, Hyper Sync, Low Latency, 10Mm Driver, Bluetooth V5.3 And Breathing Led Lights (Neon Black)</t>
  </si>
  <si>
    <t>AH2QFGBZYKJDYPAKHEEXUKLZDYTQ</t>
  </si>
  <si>
    <t>Rahul Goud</t>
  </si>
  <si>
    <t>R1H4NEOQ6UEAUO</t>
  </si>
  <si>
    <t>Clear Voice</t>
  </si>
  <si>
    <t>I have better sound quality my experience this best mid range budsBass quality goodNoise cancelation also good</t>
  </si>
  <si>
    <t>Jbl Go 2, Wireless Portable Bluetooth Speaker With Mic, Jbl Signature Sound, Vibrant Color Options With Ipx7 Waterproof &amp; Aux (Blue)</t>
  </si>
  <si>
    <t>AEWM6BXJQ76ZA3JH3TEG3ORMEDCA</t>
  </si>
  <si>
    <t>Murali Am</t>
  </si>
  <si>
    <t>R1HX6VQS2UYU8R</t>
  </si>
  <si>
    <t>Don'T Believe The Other Reviews</t>
  </si>
  <si>
    <t>The other reviews say that the volume is too low but it is not at all like that it is pretty good</t>
  </si>
  <si>
    <t>Robustrion Tempered Glass Screen Protector For Ipad 10.2 Inch 9Th Gen Generation 2021 8Th Gen 2020 7Th Gen 2019</t>
  </si>
  <si>
    <t>AFUWVHBC2SCTJ7VEAWEIEYW5V4KA</t>
  </si>
  <si>
    <t>Dakshvir Singh</t>
  </si>
  <si>
    <t>R207L99B0HON4H</t>
  </si>
  <si>
    <t>Gud For The Price</t>
  </si>
  <si>
    <t>The edges may start gapping out</t>
  </si>
  <si>
    <t>Redgear Pro Wireless Gamepad With 2.4Ghz Wireless Technology, Integrated Dual Intensity Motor, Illuminated Keys For Pc(Compatible With Windows 7/8/8.1/10 Only)</t>
  </si>
  <si>
    <t>AFR7NDA6QYOPSCNJIDXRDRHJIYXA</t>
  </si>
  <si>
    <t>Shafeer Pn</t>
  </si>
  <si>
    <t>R1CKJXFP143T9U</t>
  </si>
  <si>
    <t>good gamepad</t>
  </si>
  <si>
    <t>Logitech M235 Wireless Mouse, 1000 Dpi Optical Tracking, 12 Month Life Battery, Compatible With Windows, Mac, Chromebook/Pc/Laptop</t>
  </si>
  <si>
    <t>AGIOL4B6EPMZ63RZQFWZWI33O2EA</t>
  </si>
  <si>
    <t>Chandrashekar Sk</t>
  </si>
  <si>
    <t>R28ZB0YUM6FKKB</t>
  </si>
  <si>
    <t>Good Silent Mouse</t>
  </si>
  <si>
    <t>It's little small for big hands. But best available in the market.</t>
  </si>
  <si>
    <t>Tp-Link N300 Wifi Wireless Router Tl-Wr845N | 300Mbps Wi-Fi Speed | Three 5Dbi High Gain Antennas | Ipv6 Compatible | Ap/Re/Wisp Mode | Parental Control | Guest Network</t>
  </si>
  <si>
    <t>AF5YAAI52AMX6HOPQF2J3SOJESLA</t>
  </si>
  <si>
    <t>Vaishnavi Khedekar</t>
  </si>
  <si>
    <t>RYVGISVDMR782</t>
  </si>
  <si>
    <t>Received Defective Item Update: Better Now</t>
  </si>
  <si>
    <t>The router won't turn on</t>
  </si>
  <si>
    <t>Logitech Mk240 Nano Wireless Usb Keyboard And Mouse Set, 12 Function Keys 2.4Ghz Wireless, 1000Dpi, Spill-Resistant Design, Pc/Mac, Black/Chartreuse Yellow</t>
  </si>
  <si>
    <t>AH6SGND2YZGJPEXEPAT6XTKVRWLQ</t>
  </si>
  <si>
    <t>Abhishek</t>
  </si>
  <si>
    <t>R1RUKN8RB2RKOV</t>
  </si>
  <si>
    <t>Good For Typing</t>
  </si>
  <si>
    <t>The keyboard and mouse are good for typing and normal use. Cannot comment about battery life since I've used it only for a month. Sometimes mouse did not respond when laptop got hot while gaming . Hence not using the set for gaming.</t>
  </si>
  <si>
    <t>Callas Multipurpose Foldable Laptop Table With Cup Holder | Drawer | Mac Holder | Table Holder Study Table, Breakfast Table, Foldable And Portable/Ergonomic &amp; Rounded Edges/Non-Slip Legs (Wa-27-Black)</t>
  </si>
  <si>
    <t>AHB4AEOCLEVH2JSTXPU737KTXS4Q</t>
  </si>
  <si>
    <t>Jasmeen</t>
  </si>
  <si>
    <t>R1GJXMBEY4O49A</t>
  </si>
  <si>
    <t>Nice But Price Should Be Reduced</t>
  </si>
  <si>
    <t>Price is high</t>
  </si>
  <si>
    <t>Casio Mj-12D 150 Steps Check And Correct Desktop Calculator</t>
  </si>
  <si>
    <t>AFCKVOFM46DHVEVU7M4ABUCXDLLQ</t>
  </si>
  <si>
    <t>Dipu</t>
  </si>
  <si>
    <t>R3S29FN21O2CMZ</t>
  </si>
  <si>
    <t>Very Easy To Use</t>
  </si>
  <si>
    <t>Amazon Basics Multipurpose Foldable Laptop Table With Cup Holder, Brown</t>
  </si>
  <si>
    <t>AFJXIJRSFMMNTYMOGJK7EE5XNRAA</t>
  </si>
  <si>
    <t>Arun J</t>
  </si>
  <si>
    <t>R1IF6OX5EMCHRA</t>
  </si>
  <si>
    <t>Good Product But Little Costly</t>
  </si>
  <si>
    <t>If you are using a seperate mouse go without cup holder it'll give you some space otherwise it's fine for even 15 inch laptop. It's strong and sturdy but it should be 350 to 400 not 599.</t>
  </si>
  <si>
    <t>Kanget [2 Pack] Type C Female To Usb A Male Charger | Charging Cable Adapter Converter Compatible For Iphone 14, 13, 12,11 Pro Max/Mini/Xr/Xs/X/Se, Samsung S20 Ultra/S21/S10/S8/S9/Macbook Pro Ipad (Grey)</t>
  </si>
  <si>
    <t>AFA6YM4NTFRGHHKYN5U7HUYEVSUA</t>
  </si>
  <si>
    <t>Abhi_K</t>
  </si>
  <si>
    <t>R1QIWMR6C3F3U0</t>
  </si>
  <si>
    <t>Good And Does It‚Äôs Work</t>
  </si>
  <si>
    <t>Using it to connect my type C Plantronic headphones to Dell laptop and it‚Äôs working fine.</t>
  </si>
  <si>
    <t>Amazon Basics Magic Slate 8.5-Inch Lcd Writing Tablet With Stylus Pen, For Drawing, Playing, Noting By Kids &amp; Adults, Black</t>
  </si>
  <si>
    <t>AEREPHGDEP7EUMBCNLBQ67GNJQMA</t>
  </si>
  <si>
    <t>R37B1CGX8LWLNS</t>
  </si>
  <si>
    <t>I Like To Draw On It</t>
  </si>
  <si>
    <t>I use it for writing messages or drawing.. the only con is it reflects light and brightness is less.. so nothing is visible when lights are out... But its very smooth and easy to use.... I like it</t>
  </si>
  <si>
    <t>Zebronics Zeb-90Hb Usb Hub, 4 Ports, Pocket Sized, Plug &amp; Play, For Laptop &amp; Computers</t>
  </si>
  <si>
    <t>AGDY4LIW3A477KFMINSUKYRMSK7Q</t>
  </si>
  <si>
    <t>Dilip Kumar</t>
  </si>
  <si>
    <t>R2OTWTVJ7UBDIL</t>
  </si>
  <si>
    <t>Average Usb Hub</t>
  </si>
  <si>
    <t>Quality of the material is not that good. If it falls then it will break in parts easily but overall it is easy to use and speed of the ports is fast.</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</si>
  <si>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</si>
  <si>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</si>
  <si>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AFSM3ANFFBHN7NCB3JYF4RZ7YQAQ</t>
  </si>
  <si>
    <t>Aravind</t>
  </si>
  <si>
    <t>R14UKNZTUGMLYJ</t>
  </si>
  <si>
    <t>Dissapointed In The Microphone</t>
  </si>
  <si>
    <t>Dissapointed in the microphone</t>
  </si>
  <si>
    <t>Redgear A-15 Wired Gaming Mouse With Upto 6400 Dpi, Rgb &amp; Driver Customization For Pc(Black)</t>
  </si>
  <si>
    <t>AFXRH6SHIJIG475VOAVT4QPDJHIQ</t>
  </si>
  <si>
    <t>Suraj Singh</t>
  </si>
  <si>
    <t>RU005HHB0U3FV</t>
  </si>
  <si>
    <t>Very Good Mouse Under 500</t>
  </si>
  <si>
    <t>I have been using this mouse for like 2 months and this is the best mouse under 500.the mouse has the basic gaming stuff like extra buttons dpi settings</t>
  </si>
  <si>
    <t>Jbl Commercial Cslm20B Auxiliary Omnidirectional Lavalier Microphone With Battery For Content Creation, Voiceover/Dubbing, Recording (Black,Small)</t>
  </si>
  <si>
    <t>AFROXVCIF6PZXFXLS7DLTPT2CGCQ</t>
  </si>
  <si>
    <t>Ansh Kataria</t>
  </si>
  <si>
    <t>R20M6JOASW88SS</t>
  </si>
  <si>
    <t>It'S Just Good !</t>
  </si>
  <si>
    <t>It just good for beginners you can start your work using this one</t>
  </si>
  <si>
    <t>Fire-Boltt India'S No 1 Smartwatch Brand Ring Bluetooth Calling With Spo2 &amp; 1.7‚Äù Metal Body With Blood Oxygen Monitoring, Continuous Heart Rate, Full Touch &amp; Multiple Watch Faces</t>
  </si>
  <si>
    <t>AFUGDQG5WBWBZJE2NX2OICO3UFWA</t>
  </si>
  <si>
    <t>Rajesh Panchanathan</t>
  </si>
  <si>
    <t>R2WBBSKN8SRWUM</t>
  </si>
  <si>
    <t>Overall Watch Review</t>
  </si>
  <si>
    <t>Great watch</t>
  </si>
  <si>
    <t>Eveready Red 1012 Aaa Batteries - Pack Of 10</t>
  </si>
  <si>
    <t>AGY65IJP7XREWO3GUDT46474CYKA</t>
  </si>
  <si>
    <t>R1VCGAPSS4LWYQ</t>
  </si>
  <si>
    <t>Nice .</t>
  </si>
  <si>
    <t>Nive</t>
  </si>
  <si>
    <t>Sandisk Extreme Microsd Uhs I Card 128Gb For 4K Video On Smartphones,Action Cams 190Mb/S Read,90Mb/S Write</t>
  </si>
  <si>
    <t>AHITHYIQE2EATBE3LI6GU3HJSMLA</t>
  </si>
  <si>
    <t>Prasad</t>
  </si>
  <si>
    <t>R1360ADBA61XQM</t>
  </si>
  <si>
    <t>Portronics Mport 31C 4-In-1 Usb Hub (Type C To 4 Usb-A Ports) With Fast Data Transfer</t>
  </si>
  <si>
    <t>AG7L3FBDA2KLNZOZWS2XF7Y2GGRQ</t>
  </si>
  <si>
    <t>A K Rai</t>
  </si>
  <si>
    <t>R26P3IBAM6K3G2</t>
  </si>
  <si>
    <t>Value For Money But....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</si>
  <si>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t>
  </si>
  <si>
    <t>Infinity (Jbl Fuze Pint, Wireless Ultra Portable Mini Speaker With Mic, Deep Bass, Dual Equalizer, Bluetooth 5.0 With Voice Assistant Support For Mobiles (Black)</t>
  </si>
  <si>
    <t>AHICRWO4RPGT5JZX5X62PHKEIOAA</t>
  </si>
  <si>
    <t>Vaibhav Kumar</t>
  </si>
  <si>
    <t>RELVLPI29SFMO</t>
  </si>
  <si>
    <t>Best Speaker At Low Price</t>
  </si>
  <si>
    <t>The speaker's sound is good and all the other feature are also at the best. the only problem is the battery backup it's normally about 5hr</t>
  </si>
  <si>
    <t>Aircase Protective Laptop Bag Sleeve Fits Upto 13.3" Laptop/ Macbook, Wrinkle Free, Padded, Waterproof Light Neoprene Case Cover Pouch, For Men &amp; Women, Black- 6 Months Warranty</t>
  </si>
  <si>
    <t>AFOJ6DLJQNWRLJIVLU25OZILE6RA</t>
  </si>
  <si>
    <t>Yesha Bhatt</t>
  </si>
  <si>
    <t>R1ECNC3Z6G8AI6</t>
  </si>
  <si>
    <t>Quality Is Worth The Price!</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</si>
  <si>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</si>
  <si>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Brand Conquer 6 In 1 With Otg, Sd Card Reader, Usb Type C, Usb 3.0 And Micro Usb, For Memory Card | Portable Card Reader | Compatible With Tf, Sd, Micro Sd, Sdhc, Sdxc, Mmc, Rs-Mmc, Micro Sdxc</t>
  </si>
  <si>
    <t>AHFX3A6IT3PFKH3WJU3BRCMOAOIA</t>
  </si>
  <si>
    <t>Sri Ragav</t>
  </si>
  <si>
    <t>R2WYKIWLGH956S</t>
  </si>
  <si>
    <t>I'm really liked the product more than expected. It's really easy to use.</t>
  </si>
  <si>
    <t>Tp-Link Ac750 Dual Band Wireless Cable Router, 4 10/100 Lan + 10/100 Wan Ports, Support Guest Network And Parental Control, 750Mbps Speed Wi-Fi, 3 Antennas (Archer C20) Blue, 2.4 Ghz</t>
  </si>
  <si>
    <t>AEWV35IS77VEIX4T7GIMS7WUPLLA</t>
  </si>
  <si>
    <t>Jagrat</t>
  </si>
  <si>
    <t>R2BEEAB4R73028</t>
  </si>
  <si>
    <t>Con = No Bandwidth Control</t>
  </si>
  <si>
    <t>Non returnable</t>
  </si>
  <si>
    <t>AEWW4LJOVXD65UKE7QCBCHQZMG7A</t>
  </si>
  <si>
    <t>R1T4TKPYU5EJCB</t>
  </si>
  <si>
    <t>Clearly Makes A Difference</t>
  </si>
  <si>
    <t>I first used non-parker ink for my fountain pen and hesitantly switched to Parker Quink Ink</t>
  </si>
  <si>
    <t>Striff Laptop Stand Adjustable Laptop Computer Stand Multi-Angle Stand Phone Stand Portable Foldable Laptop Riser Notebook Holder Stand Compatible For 9 To 15.6‚Äù Laptops Black(Black)</t>
  </si>
  <si>
    <t>AEILGA3FG3TQAYO3EITLHUVI6MCA</t>
  </si>
  <si>
    <t>Omar</t>
  </si>
  <si>
    <t>R1150W07XAD9VL</t>
  </si>
  <si>
    <t>Decent Quality Product For The Price</t>
  </si>
  <si>
    <t>I have been using it for the past week; no complaints so far. It's really good and gives the laptop proper ventilation to breathe air.</t>
  </si>
  <si>
    <t>Logitech Mk215 Wireless Keyboard And Mouse Combo For Windows, 2.4 Ghz Wireless, Compact Design, 2-Year Battery Life(Keyboard),5 Month Battery Life(Mouse) Pc/Laptop- Black</t>
  </si>
  <si>
    <t>AGH2D3JCXGY6SY5ZWKOIDELCLUQA</t>
  </si>
  <si>
    <t>Anirban Mukherjee</t>
  </si>
  <si>
    <t>R3VOHGBLWI7YD3</t>
  </si>
  <si>
    <t>Early Impression Comparing Mk215 With Mk270  - Bit Underwhelmed</t>
  </si>
  <si>
    <t>I had been using a Logitech MK270 for a couple of years before a couple of keys started getting iffy (no spills or accidents). With an overall positive impression of Logitech's performance (compared to my experience with similar from Dell</t>
  </si>
  <si>
    <t>Boat Bassheads 225 In Ear Wired Earphones With Mic(Blue)</t>
  </si>
  <si>
    <t>AEH4535UEBGBK4WIFIR5RHBM7AQA</t>
  </si>
  <si>
    <t>Arnav</t>
  </si>
  <si>
    <t>R1MI8HNTIFTDYT</t>
  </si>
  <si>
    <t>The Best Earphones You Can Find Out There Under 500 Bucks..??? Are They Comfortable..?? Let'S Find Out.....</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</si>
  <si>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t>
  </si>
  <si>
    <t>Luxor 5 Subject Single Ruled Notebook - A4, 70 Gsm, 300 Pages</t>
  </si>
  <si>
    <t>AEAD2LHI2R3QVR3AQKOPB523SVUA</t>
  </si>
  <si>
    <t>Aksa Akhila</t>
  </si>
  <si>
    <t>R1ERT7AXR5RE2</t>
  </si>
  <si>
    <t>Good Note Book</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</si>
  <si>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t>
  </si>
  <si>
    <t>Duracell Chhota Power Aa Battery Set Of 10 Pcs</t>
  </si>
  <si>
    <t>AEEF4HG4M3I4C27OWPX5SSBESB6Q</t>
  </si>
  <si>
    <t>Annan</t>
  </si>
  <si>
    <t>R1S4YGGQJ3UWOL</t>
  </si>
  <si>
    <t>Does Not Fit The Duracell Label</t>
  </si>
  <si>
    <t>Does not have enough oomph and quickly loses power. Makes you wonder whether it really is Duracell. Such is the life of the batteries. Indeed firs the name- Chitra power</t>
  </si>
  <si>
    <t>Zebronics Zeb-Transformer Gaming Keyboard And Mouse Combo (Usb, Braided Cable)</t>
  </si>
  <si>
    <t>AHEPPTU7YZ4YNMCKFBT5PG7W2CHQ</t>
  </si>
  <si>
    <t>Kshanik Rajak</t>
  </si>
  <si>
    <t>R1WLR0EBTL2IX6</t>
  </si>
  <si>
    <t>Click-Bet</t>
  </si>
  <si>
    <t>Always wanted to purchase it but never got a chance before I built a pc for my sister. Zebronics has always delivered us with the best state of the art hardwares for gaming. Out of which this combo is one of the shining star.</t>
  </si>
  <si>
    <t>Sandisk Ultra 64 Gb Usb Pen Drives (Sdddc2-064G-I35, Black, Silver)</t>
  </si>
  <si>
    <t>AFQ7SOVCXM34BZ7KEFEX7M4TPD7A</t>
  </si>
  <si>
    <t>Sanjeev Prasad</t>
  </si>
  <si>
    <t>R26QLWXRSR9RZS</t>
  </si>
  <si>
    <t>Average Pendrive With Mobile Connectivity</t>
  </si>
  <si>
    <t>The pendrive is good enough. But don't have a higher expectation from this pendrive. It gets heated after when transferring a file and the speed also reduces drastically.If you are looking for a high speed pendrive then this is not for youFor normal uses it is good enough</t>
  </si>
  <si>
    <t>AEWRRSZJ7PFNPLN3PDWMWQJ2UEIA</t>
  </si>
  <si>
    <t>Diksha Wankhede</t>
  </si>
  <si>
    <t>R18AG9M9HHC6RB</t>
  </si>
  <si>
    <t>So Good</t>
  </si>
  <si>
    <t>Easy to hold and to good in this price</t>
  </si>
  <si>
    <t>Tarkan Portable Folding Laptop Desk For Bed, Lapdesk With Handle, Drawer, Cup &amp; Mobile/Tablet Holder For Study, Eating, Work (Black)</t>
  </si>
  <si>
    <t>AHXVJ4RECEDVRCX2R7BYOMRO7KJQ</t>
  </si>
  <si>
    <t>Divya Sood</t>
  </si>
  <si>
    <t>R236C7OLIIWMX1</t>
  </si>
  <si>
    <t>Quantum Rj45 Ethernet Patch Cable/Lan Router Cable With Heavy Duty Gold Plated Connectors Supports Hi-Speed Gigabit Upto 1000Mbps, Waterproof And Durable,1-Year Warranty-32.8 Feet (10 Meters)(White)</t>
  </si>
  <si>
    <t>AEMEBARDKUUI7MQSY2HXMC2DCT4A</t>
  </si>
  <si>
    <t>Parenky Amaresha Adhikari</t>
  </si>
  <si>
    <t>R1ORJ2TKW4MHLY</t>
  </si>
  <si>
    <t>Using since last  two weeks  .</t>
  </si>
  <si>
    <t>Hp Usb Wireless Spill Resistance Keyboard And Mouse Set With 10M Working Range 2.4G Wireless Technology / 3 Years Warranty (4Sc12Pa), Black</t>
  </si>
  <si>
    <t>AFTFXABT3BDNGAMCE5GCZ5BIZOGQ</t>
  </si>
  <si>
    <t>Pranjall Kumar</t>
  </si>
  <si>
    <t>R15X8TSLB82W2J</t>
  </si>
  <si>
    <t>Great For Typing Horrible For Gaming.</t>
  </si>
  <si>
    <t>Typing is easy</t>
  </si>
  <si>
    <t>Humble Dynamic Lapel Collar Mic Voice Recording Filter Microphone For Singing Youtube Smartphones, Black</t>
  </si>
  <si>
    <t>AFILRU3X2FCDPDW5UKLT6C7OPJSA</t>
  </si>
  <si>
    <t>Afrina Hasnat</t>
  </si>
  <si>
    <t>REQ74ZVYY2I01</t>
  </si>
  <si>
    <t>No Trrs To Trs Converter In The Box</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</si>
  <si>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t>
  </si>
  <si>
    <t>Boult Audio Omega With 30Db Anc+ Enc, 32H Playtime, 45Ms Latency Gaming Mode, Quad Mic Zen Enc, 3 Equalizer Modes, Anc, Type-C Fast Charging, Ipx5 True Wireless In Ear Bluetooth Earbuds (Black)</t>
  </si>
  <si>
    <t>AF5VUXGXGK7JT2XRO7HGTFDQY5OA</t>
  </si>
  <si>
    <t>Anand Kadu</t>
  </si>
  <si>
    <t>R2IMML4LPCQ5C0</t>
  </si>
  <si>
    <t>Fits Well In Ears</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</si>
  <si>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</si>
  <si>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</si>
  <si>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</si>
  <si>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AFLLEPVLIAH2DFSHAZ77KWFM72ZA</t>
  </si>
  <si>
    <t>Rambeer Kumar</t>
  </si>
  <si>
    <t>R76XPXMKXLWKH</t>
  </si>
  <si>
    <t>Very Responsive And Stylish Mouse</t>
  </si>
  <si>
    <t>I really like this wireless mouse it has became my daily driver. The connection is instant and fast. The mouse is super comfortable in my hand. The click is easy and perfect feel. Very responsive and the look is stylish and compact.</t>
  </si>
  <si>
    <t>Crucial Ram 8Gb Ddr4 3200Mhz Cl22 (Or 2933Mhz Or 2666Mhz) Laptop Memory Ct8G4Sfra32A</t>
  </si>
  <si>
    <t>AHT3PNU446CPE3MJRLGDF5V2R5EA</t>
  </si>
  <si>
    <t>Riz</t>
  </si>
  <si>
    <t>R3KX3LZE5DF03I</t>
  </si>
  <si>
    <t>Fps Increased In Games After Installing It Üòç</t>
  </si>
  <si>
    <t>I installed it in my ASUS TUF FX505DT and i use it for gaming earlier it have 8gb RAM after installing it total RAM is 16gb and fps in game increased i am satisfied from this product ü•∞</t>
  </si>
  <si>
    <t>Apc Back-Ups Bx600C-In 600Va / 360W, 230V, Ups System, An Ideal Power Backup &amp; Protection For Home Office, Desktop Pc &amp; Home Electronics</t>
  </si>
  <si>
    <t>AGZRJIMJCQUUHZG34JSIL5PSXGTA</t>
  </si>
  <si>
    <t>Knreddy</t>
  </si>
  <si>
    <t>R2IKZK0CHQ08WM</t>
  </si>
  <si>
    <t>Most Featured Ups</t>
  </si>
  <si>
    <t>My office PC UPS Legrand  Numeric UPS Digital 600EX-V is having only one LED and beep codes. This is not sufficient</t>
  </si>
  <si>
    <t>Luxor 5 Subject Single Ruled Notebook - A5 Size, 70 Gsm, 300 Pages</t>
  </si>
  <si>
    <t>AGKET6EBMS4XL3NJXMR2JOPTFO5A</t>
  </si>
  <si>
    <t>Ankita</t>
  </si>
  <si>
    <t>R278Z7QRKL9FVR</t>
  </si>
  <si>
    <t>Zebronics Zeb-Jaguar Wireless Mouse, 2.4Ghz With Usb Nano Receiver, High Precision Optical Tracking, 4 Buttons, Plug &amp; Play, Ambidextrous, For Pc/Mac/Laptop (Black+Grey)</t>
  </si>
  <si>
    <t>AG775T6JDIUUYOZ5VGCCQLTCDVRQ</t>
  </si>
  <si>
    <t>Deepak</t>
  </si>
  <si>
    <t>RJ12PR5BVXX0Q</t>
  </si>
  <si>
    <t>Good Work</t>
  </si>
  <si>
    <t>very good producteasy to handleuse of dpi is awesome</t>
  </si>
  <si>
    <t>Boult Audio Truebuds With 30H Playtime, Ipx7 Waterproof, Lightning Boult‚Ñ¢ Type C Fast Charging (10 Min=100Mins), Boomx‚Ñ¢ Tech Rich Bass, Pro+ Calling Hd Mic, Touch Controls In Ear Earbuds Tws (Grey)</t>
  </si>
  <si>
    <t>AF6F5SXN6WZEJUZNPNBN7WYT5HPQ</t>
  </si>
  <si>
    <t>Guhan V</t>
  </si>
  <si>
    <t>R3T1GTTWKWWNZZ</t>
  </si>
  <si>
    <t>Worst ProductÜò°</t>
  </si>
  <si>
    <t>After 20 days of usage</t>
  </si>
  <si>
    <t>Wembley Lcd Writing Pad/Tab | Writing, Drawing, Reusable, Portable Pad With Colorful Letters | 9 Inch Graphic Tablet (Assorted)</t>
  </si>
  <si>
    <t>AHE44P32QOQ7RN7NMKUUNY5UCWUQ</t>
  </si>
  <si>
    <t>Yogeshwaran P Eee</t>
  </si>
  <si>
    <t>R1CJX9OC7AG847</t>
  </si>
  <si>
    <t>Brightness Effect</t>
  </si>
  <si>
    <t>The product is really good but after written the words in pad it shows very lighter we can't able to see well.</t>
  </si>
  <si>
    <t>Gizga Essentials Multi-Purpose Portable &amp; Foldable Wooden Desk For Bed Tray, Laptop Table, Study Table (Black)</t>
  </si>
  <si>
    <t>AGVFCAHYGUUYGNODPT4TQQXTUGHQ</t>
  </si>
  <si>
    <t>Swapnil</t>
  </si>
  <si>
    <t>R2YQPN91YO0X0O</t>
  </si>
  <si>
    <t>No Any Specific</t>
  </si>
  <si>
    <t>NA</t>
  </si>
  <si>
    <t>E-Cosmos Plug In Led Night Light Mini Usb Led Light Flexible Usb Led Ambient Light Mini Usb Led Light, Led Portable Car Bulb, Indoor, Outdoor, Reading, Sleep (4 Pcs)</t>
  </si>
  <si>
    <t>AECKRXKG6P4WDPQMPD3XPO5ZZ5QA</t>
  </si>
  <si>
    <t>Abhishek Saxena</t>
  </si>
  <si>
    <t>R1YVU5NMCJDX8M</t>
  </si>
  <si>
    <t>Good &amp; Attractive</t>
  </si>
  <si>
    <t>Some USB ports are little loose but I will manage.</t>
  </si>
  <si>
    <t>Noise Buds Vs201 V2 In-Ear Truly Wireless Earbuds With Dual Equalizer | With Mic | Total 14-Hour Playtime | Full Touch Control | Ipx5 Water Resistance And Bluetooth V5.1 (Olive Green)</t>
  </si>
  <si>
    <t>AE5VN6K6A4NJNWVYSEWB62MA3GMA</t>
  </si>
  <si>
    <t>Karthik</t>
  </si>
  <si>
    <t>RXB5KHLQUXONP</t>
  </si>
  <si>
    <t>[Updated] Decent Tws For Under 1K</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</si>
  <si>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t>
  </si>
  <si>
    <t>Lapster Gel Mouse Pad With Wrist Rest , Gaming Mouse Pad With Lycra Cloth Nonslip For Laptop , Computer, , Home &amp; Office (Black)</t>
  </si>
  <si>
    <t>AE2TSJXRS5BXE6X7WFS7HOFJKCOQ</t>
  </si>
  <si>
    <t>Shree</t>
  </si>
  <si>
    <t>RDZVWJ2BSZH21</t>
  </si>
  <si>
    <t>Worth The Proce</t>
  </si>
  <si>
    <t>It's smooth and good quality. The bottom has a finish which stops it from moving... Good product</t>
  </si>
  <si>
    <t>Gizga Essentials Earphone Carrying Case, Multi-Purpose Pocket Storage Travel Organizer For Earphones, Headset, Pen Drives, Sd Cards, Shock-Proof Ballistic Nylon, Soft Fabric, Mesh Pocket, Green</t>
  </si>
  <si>
    <t>AGYALNUKBTA6RNY7Z2SC3VH2JT2Q</t>
  </si>
  <si>
    <t>Shiv Pratap Singh</t>
  </si>
  <si>
    <t>R2MDGELCMDX7QG</t>
  </si>
  <si>
    <t>Good quality product at this price</t>
  </si>
  <si>
    <t>Sandisk Ultra Sdhc Uhs-I Card 32Gb 120Mb/S R For Dslr Cameras, For Full Hd Recording, 10Y Warranty</t>
  </si>
  <si>
    <t>AFMALPNH6MGGBFCSBABKO6HN2KKA</t>
  </si>
  <si>
    <t>Bikki Chowdhury</t>
  </si>
  <si>
    <t>R25MV5W3PW3AZM</t>
  </si>
  <si>
    <t>Good Product But Spped Upto 30Mbps</t>
  </si>
  <si>
    <t>Good Product But Spped Upto 30mbps</t>
  </si>
  <si>
    <t>Digitek¬Æ (Drl-14C) Professional (31Cm) Dual Temperature Led Ring Light With Tripod Stand &amp; Mini Tripod For Youtube, Photo-Shoot, Video Shoot, Live Stream, Makeup, Vlogging &amp; More</t>
  </si>
  <si>
    <t>AEYREUEKXGYJ52TGYDI3BEH44BTQ</t>
  </si>
  <si>
    <t>Surendra</t>
  </si>
  <si>
    <t>R2CT4DH25YL8VY</t>
  </si>
  <si>
    <t>Worst Quality Stand</t>
  </si>
  <si>
    <t>LED is good however the stand that is shipped with the product seems to be manufactured in some local Gaziabad street side factory. The quality and precision are so bad that even this can't hold the LED properly.</t>
  </si>
  <si>
    <t>Classmate Long Notebook - 140 Pages, Single Line, 297Mm X 210Mm (Pack Of 12)</t>
  </si>
  <si>
    <t>AEDKNRNG6YV7UXI72VNLX4DK3XMA</t>
  </si>
  <si>
    <t>Mohd Nasim</t>
  </si>
  <si>
    <t>RSB9VP4KY975L</t>
  </si>
  <si>
    <t>All good</t>
  </si>
  <si>
    <t>Lenovo 300 Wired Plug &amp; Play Usb Mouse, High Resolution 1600 Dpi Optical Sensor, 3-Button Design With Clickable Scroll Wheel, Ambidextrous, Ergonomic Mouse For Comfortable All-Day Grip (Gx30M39704)</t>
  </si>
  <si>
    <t>AH5Y6ZCLABCUE2X6JBWZBNQO232A</t>
  </si>
  <si>
    <t>Harsha</t>
  </si>
  <si>
    <t>R8W5BHTVFMCB2</t>
  </si>
  <si>
    <t>Worth Buying This Mouse!</t>
  </si>
  <si>
    <t>I am not a pro-gamer</t>
  </si>
  <si>
    <t>Dyazo 6 Angles Adjustable Aluminum Ergonomic Foldable Portable Tabletop Laptop/Desktop Riser Stand Holder Compatible For Macbook, Hp, Dell, Lenovo &amp; All Other Notebook (Silver)</t>
  </si>
  <si>
    <t>AGQNPJPVAIIWZMD7X5LKPA7WMQDQ</t>
  </si>
  <si>
    <t>Sharon Murmoo</t>
  </si>
  <si>
    <t>R2VX3WP87K1FJ7</t>
  </si>
  <si>
    <t>Price Wise The Best In Category</t>
  </si>
  <si>
    <t>I've just started using it</t>
  </si>
  <si>
    <t>Western Digital Wd 2Tb My Passport Portable Hard Disk Drive, Usb 3.0 With¬† Automatic Backup, 256 Bit Aes Hardware Encryption,Password Protection,Compatible With Windows And Mac, External Hdd-Black</t>
  </si>
  <si>
    <t>AHVPFHNEPCJFLAXKD5IGQRRBHMWA</t>
  </si>
  <si>
    <t>Dr. Mujtaba Ashraf</t>
  </si>
  <si>
    <t>RCUOZRUAOVZKU</t>
  </si>
  <si>
    <t>Good Enough For Now.. Could Be Better..</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</si>
  <si>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t>
  </si>
  <si>
    <t>Logitech C270 Digital Hd Webcam With Widescreen Hd Video Calling, Hd Light Correction, Noise-Reducing Mic, For Skype, Facetime, Hangouts, Webex, Pc/Mac/Laptop/Macbook/Tablet - (Black, Hd 720P/30Fps)</t>
  </si>
  <si>
    <t>AECYNJOWTBY3PX3PXUDDWBLIOPSA</t>
  </si>
  <si>
    <t>Ariz Siddique</t>
  </si>
  <si>
    <t>R1J7T5AF9JYH0A</t>
  </si>
  <si>
    <t>Amazing Product!</t>
  </si>
  <si>
    <t>Totally worth it! Product is quality is good and beyond expectation in such a price range. Wish company has added other features and some add on in quality and more megapixels to it.Best buy for students and working professionals</t>
  </si>
  <si>
    <t>Portronics Mport 31 4 Ports Usb Hub (Usb A To 4 Usb-A Ports 4 In 1 Connector Usb Hub(Grey)</t>
  </si>
  <si>
    <t>AECNNZVKQPR25O2GJGFWLHBH367Q</t>
  </si>
  <si>
    <t>Aniket Raj</t>
  </si>
  <si>
    <t>R1AUCEV80AWV4E</t>
  </si>
  <si>
    <t>Easy to install.Working great</t>
  </si>
  <si>
    <t>Aircase Protective Laptop Bag Sleeve Fits Upto 15.6" Laptop/ Macbook, Wrinkle Free, Padded, Waterproof Light Neoprene Case Cover Pouch, For Men &amp; Women, Black- 6 Months Warranty</t>
  </si>
  <si>
    <t>AHAZZ6OGFULNRHTS2SR7HAH223NA</t>
  </si>
  <si>
    <t>Kalpesh Panchal</t>
  </si>
  <si>
    <t>R1D6BKF30HRM19</t>
  </si>
  <si>
    <t>Decent Prodyuct</t>
  </si>
  <si>
    <t>Overall a nice thing to have. But it would be better if you could provide a holder for this particular black varient of case cover.</t>
  </si>
  <si>
    <t>Zinq Five Fan Cooling Pad And Laptop Stand With Dual Height Adjustment And Dual Usb Port Extension (Black)</t>
  </si>
  <si>
    <t>AEKJYGHV46KB5CVLQS54Y77VRNDA</t>
  </si>
  <si>
    <t>Abraham M.</t>
  </si>
  <si>
    <t>R2OP8NFYDOS39J</t>
  </si>
  <si>
    <t>Good For Cooling</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</si>
  <si>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t>
  </si>
  <si>
    <t>Gizga Essentials Webcam Cover, Privacy Protector Webcam Cover Slide, Compatible With Laptop, Desktop, Pc, Smartphone, Protect Your Privacy And Security, Strong Adhesive, Set Of 3, Black</t>
  </si>
  <si>
    <t>AEKOR4KOSCMLNF7H2XKEERKJ4XRQ</t>
  </si>
  <si>
    <t>Jrs</t>
  </si>
  <si>
    <t>R73A6T8MRDZIC</t>
  </si>
  <si>
    <t>This is good. Very light and thin. But</t>
  </si>
  <si>
    <t>Hp Z3700 Wireless Optical Mouse With Usb Receiver And 2.4Ghz Wireless Connection/ 1200Dpi / 16 Months Long Battery Life /Ambidextrous And Slim Design (Modern Gold)</t>
  </si>
  <si>
    <t>AG6FYUMRVTFM4OWVDHQF4KDQXG3Q</t>
  </si>
  <si>
    <t>Ayan Chakraborty</t>
  </si>
  <si>
    <t>R1PPN2ZEJNHJMZ</t>
  </si>
  <si>
    <t>Could Be Better.</t>
  </si>
  <si>
    <t>I wish it would have come up with the feature of auto switch off. As of now it's manual. It kills battery.</t>
  </si>
  <si>
    <t>Maono Au-400 Lavalier Auxiliary Omnidirectional Microphone (Black)</t>
  </si>
  <si>
    <t>AHQ4Q75NBEWOM4OWOXUZW7V247NQ</t>
  </si>
  <si>
    <t>À¢·¥∞82À¢·∂Ú ‚Úîô∏È</t>
  </si>
  <si>
    <t>RKBKQKSEET7CC</t>
  </si>
  <si>
    <t>Loud &amp; Clear</t>
  </si>
  <si>
    <t>at Rs.319 it's a great deal. I use it for mobile vlogging.</t>
  </si>
  <si>
    <t>Table Magic Multipurpose Laptop Table Mat Finish Top Work At Home Study Table (Tm Regular- Black) (Alloy Steel)</t>
  </si>
  <si>
    <t>AE5JR5HPVSNYE3USXPC5DD5QZPEQ</t>
  </si>
  <si>
    <t>Parul Walkey</t>
  </si>
  <si>
    <t>R21VW93DSBYENF</t>
  </si>
  <si>
    <t>Not Sturdy Enough But Good.</t>
  </si>
  <si>
    <t>It was easy to assemble. The manual explains the procedure of assembly for both with and without resting pad. And the height can be adjusted accordingly. Just felt it is not sturdy enough.</t>
  </si>
  <si>
    <t>Gizga Essentials Portable Tabletop Tablet Stand Mobile Holder, Desktop Stand, Cradle, Dock For Ipad, Smartphone, Kindle, E-Reader, Fully Foldable, Adjustable Angle, Anti-Slip Pads, Black</t>
  </si>
  <si>
    <t>AHSVH7UVP3JM3CKGD7QPMP5ZXTNA</t>
  </si>
  <si>
    <t>Atul Modi</t>
  </si>
  <si>
    <t>R3ZXPPAOL3P9C</t>
  </si>
  <si>
    <t>Okay Product In Picture</t>
  </si>
  <si>
    <t>When you use its okay product.</t>
  </si>
  <si>
    <t>Boat Stone 650 10W Bluetooth Speaker With Upto 7 Hours Playback, Ipx5 And Integrated Controls (Blue)</t>
  </si>
  <si>
    <t>AFOPJWBWQAT3U43C3O3HJE7MJJCQ</t>
  </si>
  <si>
    <t>Vsms</t>
  </si>
  <si>
    <t>R2HAE08L30C2AN</t>
  </si>
  <si>
    <t>Sound Quality : Boat Stone 650 Vs Nakamichi Speck Vs Boat Stone 200</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</si>
  <si>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t>
  </si>
  <si>
    <t>Esnipe Mart Worldwide Travel Adapter With Build In Dual Usb Charger Ports With 125V 6A, 250V Protected Electrical Plug For Laptops, Cameras (White)</t>
  </si>
  <si>
    <t>HomeImprovement</t>
  </si>
  <si>
    <t>AGNE5T4E7SEMJUDM4COI6JBNJQBQ</t>
  </si>
  <si>
    <t>Ehsan Ul Haq</t>
  </si>
  <si>
    <t>R186EFJU37UPS6</t>
  </si>
  <si>
    <t>Material Not Worth</t>
  </si>
  <si>
    <t>I can say costly</t>
  </si>
  <si>
    <t>Boat Stone 180 5W Bluetooth Speaker With Upto 10 Hours Playback, 1.75" Driver, Ipx7 &amp; Tws Feature(Black)</t>
  </si>
  <si>
    <t>AEJYXUANEWSM2G7VHRZDANCYLPYQ</t>
  </si>
  <si>
    <t>Meghana</t>
  </si>
  <si>
    <t>R16I46MPR0NO8S</t>
  </si>
  <si>
    <t>Stone 180 Is Good As A Portable Speaker.</t>
  </si>
  <si>
    <t>Bought at 800.Sound quality is good enough.Easy control buttons. It would be better if button are given in a different colour rather than in same colour.Looks good in colour</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</si>
  <si>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</si>
  <si>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t>
  </si>
  <si>
    <t>Hiren Parmar</t>
  </si>
  <si>
    <t>R20Q4B16AEFTPT</t>
  </si>
  <si>
    <t>Product quality is not that much good you have to work with lite hand if you put your hand on it and starts drawing or writing it will cause bending in pad</t>
  </si>
  <si>
    <t>Brustro Copytinta Coloured Craft Paper A4 Size 80 Gsm Mixed Bright Colour 40 Sheets Pack (10 Cols X 4 Sheets) Double Side Color For Office Printing, Art And Craft.</t>
  </si>
  <si>
    <t>AG7MI6MZP3GMUTO65QNUR25VP7VA</t>
  </si>
  <si>
    <t>Kashif</t>
  </si>
  <si>
    <t>R2ETD6AVA4AFF1</t>
  </si>
  <si>
    <t>Good value of money if u have students at home</t>
  </si>
  <si>
    <t>Cuzor 12V Mini Ups For Wifi Router | Power Backup Up To 4 Hours | Replaceable Battery | Ups For Wi-Fi Router And Modem | Ups For Router Up To 2A | Ups For Uninterrupted Wi-Fi</t>
  </si>
  <si>
    <t>AF757N27JM5UZFJ3TS5FVGBYVMDA</t>
  </si>
  <si>
    <t>Subramanian M</t>
  </si>
  <si>
    <t>R322EU1EPO0EFK</t>
  </si>
  <si>
    <t>Cute One</t>
  </si>
  <si>
    <t>Working as described but too early to comment .</t>
  </si>
  <si>
    <t>Crucial Bx500 240Gb 3D Nand Sata 6.35 Cm (2.5-Inch) Ssd (Ct240Bx500Ssd1)</t>
  </si>
  <si>
    <t>AGHW3JDEF6JIRC4HB43UDMKOFXZQ</t>
  </si>
  <si>
    <t>Shaikh Faisal</t>
  </si>
  <si>
    <t>R34WAR6NQSVZBI</t>
  </si>
  <si>
    <t>Absolutely Worth The Price</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</si>
  <si>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t>
  </si>
  <si>
    <t>Classmate Pulse Spiral Notebook - 240 Mm X 180 Mm, Soft Cover, 200 Pages, Unruled</t>
  </si>
  <si>
    <t>AH6NK74TCKWVMLPVFEC44ZLT546Q</t>
  </si>
  <si>
    <t>Nafisa Nehar</t>
  </si>
  <si>
    <t>R3QLOAFS794JE2</t>
  </si>
  <si>
    <t>It'S Nice. Simple And Easy.</t>
  </si>
  <si>
    <t>I liked because it was aesthetically pleasing.I thought it was thicker. But overall it ok. Go for it.</t>
  </si>
  <si>
    <t>Portronics My Buddy Plus Adjustable Laptop Cooling Table (Brown)</t>
  </si>
  <si>
    <t>AH4RET52ZMGRWFVZDYIC3ANTDNZA</t>
  </si>
  <si>
    <t>Nayeem Ur Rehman</t>
  </si>
  <si>
    <t>R3MDF3ZNTMFS3M</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</si>
  <si>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t>
  </si>
  <si>
    <t>Zebronics Zeb-Evolve Wireless In Ear Neckband Earphone With Supporting Bluetooth V5.0, Voice Assistant, Rapid Charge, Call Function &amp; Magnetic Earpiece, With Mic (Metallic Blue)</t>
  </si>
  <si>
    <t>AFVD56LA6WDD3SSROFLFQVHLSHJA</t>
  </si>
  <si>
    <t>Vibhor Sharma</t>
  </si>
  <si>
    <t>R1ZVVISXKO1JOK</t>
  </si>
  <si>
    <t>Best At This Price Range.</t>
  </si>
  <si>
    <t>This is an amazing Bluetooth earphone for its price 500 it's good sound</t>
  </si>
  <si>
    <t>Inovera World Map Extended Anti Slip Rubber Gaming Stitched Mouse Pad Desk Mat For Computer Laptop (Black, 900L X 400B X 2H Mm)</t>
  </si>
  <si>
    <t>AGRGIE4WRRX3CUQLN2RJDIJE3HSQ</t>
  </si>
  <si>
    <t>F1Rstmehul</t>
  </si>
  <si>
    <t>R116YMD72TSY5Z</t>
  </si>
  <si>
    <t>Nice Design.</t>
  </si>
  <si>
    <t>nice design and print. But hard to differentiate between the ocean and nonocean areas</t>
  </si>
  <si>
    <t>Seagate One Touch 2Tb External Hdd With Password Protection ‚Äì Black, For Windows And Mac, With 3 Yr Data Recovery Services, And 4 Months Adobe Cc Photography (Stky2000400)</t>
  </si>
  <si>
    <t>AG7XDPNSDQFE7CPVN7ODSPVOAD4Q</t>
  </si>
  <si>
    <t>R2X0Z7BS12ZYFD</t>
  </si>
  <si>
    <t>Sometimes Writes Are Little Slow</t>
  </si>
  <si>
    <t>sometimes writes are little slow</t>
  </si>
  <si>
    <t>Zebronics Zeb-Fame 5Watts 2.0 Multi Media Speakers With Aux, Usb And Volume Control (Black)</t>
  </si>
  <si>
    <t>AEGWP42GIGIOVDTY5DG2A6E4AY5Q</t>
  </si>
  <si>
    <t>Asraful</t>
  </si>
  <si>
    <t>RQ03WWKIJ86VR</t>
  </si>
  <si>
    <t>Thik Thak He</t>
  </si>
  <si>
    <t>Tvara Lcd Writing Tablet 8.5 Inch E-Note Pad Lcd Writing Tablet, Kids Drawing Pad 8.5 Inch Doodle Board, Toddler Boy And Girl Learning Gift For 3 4 5 6 Years Old, Black</t>
  </si>
  <si>
    <t>AFNCX33YXD6T4LAWBFYXN6RR7LZQ</t>
  </si>
  <si>
    <t>Uthiranathan</t>
  </si>
  <si>
    <t>R3SIBLYM5T5AFY</t>
  </si>
  <si>
    <t>Product Is Good</t>
  </si>
  <si>
    <t>Product is good. But the brightness is not that much enough.</t>
  </si>
  <si>
    <t>Western Digital Wd 1.5Tb Elements Portable Hard Disk Drive, Usb 3.0, Compatible With Pc, Ps4 And Xbox, External Hdd (Wdbu6Y0015Bbk-Wesn)</t>
  </si>
  <si>
    <t>AHQM673VAJUI7R3VMP4NWML4CZLQ</t>
  </si>
  <si>
    <t>Mastercard</t>
  </si>
  <si>
    <t>R3JLT7LH2SOF0V</t>
  </si>
  <si>
    <t>Good For My Work</t>
  </si>
  <si>
    <t>I have purchased for my camera assceres like battery small lens and cables.  I totally satisfied for the purchase</t>
  </si>
  <si>
    <t>Redgear Mp35 Speed-Type Gaming Mousepad (Black/Red)</t>
  </si>
  <si>
    <t>AG6LARJ3IHDAIRVVN6WW4Q6JTPJA</t>
  </si>
  <si>
    <t>Jayaprakash</t>
  </si>
  <si>
    <t>R3358EO9V9WHQ0</t>
  </si>
  <si>
    <t>Quality of product is above average.</t>
  </si>
  <si>
    <t>Lenovo 400 Wireless Mouse, 1200Dpi Optical Sensor, 2.4Ghz Wireless Nano Usb, 3-Button (Left,Right,Scroll) Upto 8M Left/Right &amp; 100K Scroll Clicks &amp; 1Yr Battery, Ambidextrous, Ergonomic Gy50R91293</t>
  </si>
  <si>
    <t>AG3P4IMSW644U3FQ2765XNZFNC3Q</t>
  </si>
  <si>
    <t>Abhilash N.</t>
  </si>
  <si>
    <t>R3WA8CHZXMRJR</t>
  </si>
  <si>
    <t>Not To The Mark.</t>
  </si>
  <si>
    <t>Had zero expectations when bought it. Neither disappointed nor am I happy.The most important flaw there are times I forget to switch it off. it stays switched on throughout. If you have a big palm then it is going to give you aches after a few hours of use.Rest is all good.</t>
  </si>
  <si>
    <t>Logitech K480 Wireless Multi-Device Keyboard For Windows, Macos, Ipados, Android Or Chrome Os, Bluetooth, Compact, Compatible With Pc, Mac, Laptop, Smartphone, Tablet - Black</t>
  </si>
  <si>
    <t>AH6LPYJT5UBJ7CIEWVHDCNQAGWZQ</t>
  </si>
  <si>
    <t>Nikhil M.</t>
  </si>
  <si>
    <t>R1AJ6U452B6VPM</t>
  </si>
  <si>
    <t>Very Very Very Good In Terms Of Ergonomic</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</si>
  <si>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t>
  </si>
  <si>
    <t>Resonate Routerups Cru12V2A | Zero Drop | Ups For Wifi Router | Mini Ups | Up To 4 Hours Powerbackup | Battery Replacement Program | Router Ups Compatible With 12V &lt;2A Routers, Ftth, Modem, Set Top Box, Alexa, Mini Camera</t>
  </si>
  <si>
    <t>AEV2RFEWLJIWQDBU7FMHAUJT7PQQ</t>
  </si>
  <si>
    <t>Jayashankar Vb</t>
  </si>
  <si>
    <t>R3IAV5LSI3J7ME</t>
  </si>
  <si>
    <t>12V2A Routerups</t>
  </si>
  <si>
    <t>The 12V product will not work with most type of modems. It's always better to purchase their 12V3A product. I have used 12V2A product for 9 months and it stopped working after that. When I contacted the customer care</t>
  </si>
  <si>
    <t>3M Post-It Sticky Note Cube, 200 Sheets (4 Colors X 50 Sheets) | 3" X 3" Size | For Notes, Reminders, Study, School And Organizing</t>
  </si>
  <si>
    <t>AFCNMPYF3HBJZ3FYMKXQAMR55OSA</t>
  </si>
  <si>
    <t>Deepak Kumar</t>
  </si>
  <si>
    <t>R3JRQ21J8LHK67</t>
  </si>
  <si>
    <t>Adhesion</t>
  </si>
  <si>
    <t>It's a good product but the paper sometimes  dosent  stick on surfaces for more then 2 times.</t>
  </si>
  <si>
    <t>Ofixo Multi-Purpose Laptop Table/Study Table/Bed Table/Foldable And Portable Wooden/Writing Desk (Wooden)</t>
  </si>
  <si>
    <t>AHTBDJ3J72O3A3NQNV2OUTOXP36A</t>
  </si>
  <si>
    <t>Sonubhai</t>
  </si>
  <si>
    <t>R3O03EUB6UY68T</t>
  </si>
  <si>
    <t>its value for money</t>
  </si>
  <si>
    <t>Fire-Boltt Ninja Calling 1.69" Bluetooth Calling Smart Watch, Dial Pad, Speaker, Ai Voice Assistant With 450 Nits Peak Brightness, Wrist Gaming &amp; 100+ Watch Faces With Spo2, Hr, Multiple Sports Mode</t>
  </si>
  <si>
    <t>AGDI3CM73SM6W3GZTPAXJ23GNXUA</t>
  </si>
  <si>
    <t>Siddhi Kamat</t>
  </si>
  <si>
    <t>R2ATT3WQL0UB7P</t>
  </si>
  <si>
    <t>Value For Money Product</t>
  </si>
  <si>
    <t>I've been using the watch for a while now and I got to say I love it. The battery lasts around 4-5 days not 10 days</t>
  </si>
  <si>
    <t>Airtel Amf-311Ww Data Card (Black), 4G Hotspot Support With 2300 Mah Battery</t>
  </si>
  <si>
    <t>AFUKXJCLJNJK6S47HUN4KLGPFHCQ</t>
  </si>
  <si>
    <t>Sancha Bir Subba</t>
  </si>
  <si>
    <t>R1YI2RI1JC36SO</t>
  </si>
  <si>
    <t>Missing Cable</t>
  </si>
  <si>
    <t>I have received this product with a torn packet</t>
  </si>
  <si>
    <t>AG62NLRIFTN2XEHSJ6HFEUWLNUFQ</t>
  </si>
  <si>
    <t>Chetan C.</t>
  </si>
  <si>
    <t>R2CQA45JW6KW09</t>
  </si>
  <si>
    <t>The cable looks exactly as it is shown in the picture. I can't say about durability of this product because I have purchase this on 15th December 2022After 3 to 4 months I will update my review about the durabilityAnd the cable works fine</t>
  </si>
  <si>
    <t>Logitech Mk270R Usb Wireless Keyboard And Mouse Set For Windows, 2.4 Ghz Wireless, Spill-Resistant Design, 8 Multimedia &amp; Shortcut Keys, 2-Year Battery Life, Pc/Laptop- Black</t>
  </si>
  <si>
    <t>AF6FWJDVYLDXCQ3XUAMYDIMTDE3Q</t>
  </si>
  <si>
    <t>Jaldeep</t>
  </si>
  <si>
    <t>RUGMBPEU1O5TW</t>
  </si>
  <si>
    <t>Great Keyboard</t>
  </si>
  <si>
    <t>EDIT: This doesn't change my review (actually</t>
  </si>
  <si>
    <t>Digitek¬Æ (Dtr-200Mt) (18 Cm) Portable &amp; Flexible Mini Tripod With Mobile Holder &amp; 360 Degree Ball Head, For Smart Phones, Compact Cameras, Gopro, Maximum Operating Height: 7.87 Inch, Maximum Load Upto: 1 Kgs</t>
  </si>
  <si>
    <t>AGSYXGAGS3QPCXMCULCHPZHVZY3A</t>
  </si>
  <si>
    <t>Rajesh Singha</t>
  </si>
  <si>
    <t>R2DRK3ADKHLE1X</t>
  </si>
  <si>
    <t>Good For Office And Watching Movie</t>
  </si>
  <si>
    <t>Very premium and good material use</t>
  </si>
  <si>
    <t>Fedus Cat6 Ethernet Cable, 10 Meter High Speed 550Mhz / 10 Gigabit Speed Utp Lan Cable, Network Cable Internet Cable Rj45 Cable Lan Wire, Patch Computer Cord Gigabit Category 6 Wires For Modem, Router</t>
  </si>
  <si>
    <t>AGFSOG7QWOQRQTDVWUVK4WPOPHSA</t>
  </si>
  <si>
    <t>K. Vijay Kakulavarapu</t>
  </si>
  <si>
    <t>R3J8OMTJB5P038</t>
  </si>
  <si>
    <t>Very Good Performance</t>
  </si>
  <si>
    <t>Really it is solid and effeciant. Net signal is very fast</t>
  </si>
  <si>
    <t>Kingston Datatraveler Exodia Dtx/32 Gb Pen Drive Usb 3.2 Gen 1 (Multicolor)</t>
  </si>
  <si>
    <t>AHOSVRPAZVI6XRKDHV4VQKRHMV4Q</t>
  </si>
  <si>
    <t>Dip J D</t>
  </si>
  <si>
    <t>R30EQTCL98LVFB</t>
  </si>
  <si>
    <t>Best Value</t>
  </si>
  <si>
    <t>USB 3.0 pendrive in USB 2.0 Price.However</t>
  </si>
  <si>
    <t>Duracell Rechargeable Aa 2500Mah Batteries, 4 Pcs</t>
  </si>
  <si>
    <t>AGC2PMSRLC3GK54AGSC3K4VQRNJA</t>
  </si>
  <si>
    <t>Rajendra Singh</t>
  </si>
  <si>
    <t>R2JBBXANAGGS7E</t>
  </si>
  <si>
    <t>Good Performance</t>
  </si>
  <si>
    <t>Using it from last 4 or 5 months. Each cell running long</t>
  </si>
  <si>
    <t>Envie¬Æ (Aa10004Plni-Cd) Aa Rechargeable Batteries, Low Self Discharge, Aa 1000Mah Ni-Cd (Pack Of 4)</t>
  </si>
  <si>
    <t>AEF5RCDWM36RUTBBON7LXA26PTCA</t>
  </si>
  <si>
    <t>‡§Ö‡§∂‡•Ã‡§Ï ‡§Μ‡•À‡§∑‡•Ç‡§£‡§Μ</t>
  </si>
  <si>
    <t>R2VFXFP75ZPQF6</t>
  </si>
  <si>
    <t>‡§Ï‡•Å‡§Õ ‡§Ñ‡§Æ‡§∏ ‡§®‡§Π‡•Ä‡§Ç ‡§¨‡§∏ ‡§†‡•Ä‡§Ï ‡§†‡§Æ‡§Ï ‡§Π‡•À</t>
  </si>
  <si>
    <t>‡§¨‡•à‡§ü‡§∞‡•Ä ‡§ï‡•á ‡§∞‡•á‡§ü ‡§†‡•Ä‡§ï ‡§π‡•à‡§Ç ‡§°‡§ø‡§≤‡•Ä‡§µ‡§∞‡•Ä ‡§ú‡•ç‡§Ø‡§æ‡§¶‡§æ ‡§π‡•à 40 ‡§∞‡•Å‡§™‡§è‡§ü‡•ã‡§ü‡§≤ 290  ‡§¶‡•á‡§®‡•á ‡§™‡•ú‡•á</t>
  </si>
  <si>
    <t>Zebronics Zeb-Buds 30 3.5Mm Stereo Wired In Ear Earphones With Mic For Calling, Volume Control, Multifunction Button, 14Mm Drivers, Stylish Eartip,1.2 Meter Durable Cable And Lightweight Design(Red)</t>
  </si>
  <si>
    <t>AFOBWTUOP4PHZ5K7XW4SPJWKDIKQ</t>
  </si>
  <si>
    <t>Kohana</t>
  </si>
  <si>
    <t>R3H500MXJWRGI</t>
  </si>
  <si>
    <t>You Want To Buy An Apple-Like Earpods W/O Having To Pay The Apple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</si>
  <si>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
  </si>
  <si>
    <t>Lapster Accessories Power Cable Cord 2 Pin Laptop Adapter And Tape Recorder 1.5M</t>
  </si>
  <si>
    <t>AGI4CCISF6KU62HQAT2VM4GNNNJA</t>
  </si>
  <si>
    <t>Vinu</t>
  </si>
  <si>
    <t>RTD1L3LGGMBG3</t>
  </si>
  <si>
    <t>good product value for money</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</si>
  <si>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</si>
  <si>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t>
  </si>
  <si>
    <t>Manish Kumar Pandey</t>
  </si>
  <si>
    <t>R2IVS0EXZ8BPG6</t>
  </si>
  <si>
    <t>Fine For Beginners But Brightness Is Low ...Increase Brightness ..</t>
  </si>
  <si>
    <t>Achha product hai ...thoda brightness badhane ki jarurat hai ...</t>
  </si>
  <si>
    <t>Verilux¬Æ Usb C Hub Multiport Adapter- 6 In 1 Portable Aluminum Type C Hub With 4K Hdmi Output, Usb 2.0/3.0 Ports, Sd/Micro Sd Card Reader Compatible For Macbook Pro 2016-2020, Macbook Air 2018-2020, Type-C Devices</t>
  </si>
  <si>
    <t>AEKIHWXMZFS67F2COXCDUERH5PXQ</t>
  </si>
  <si>
    <t>Vignesh</t>
  </si>
  <si>
    <t>R2OQSICTGUIV9L</t>
  </si>
  <si>
    <t>Value For Money.</t>
  </si>
  <si>
    <t>Used for more than a month. Works (HDMI</t>
  </si>
  <si>
    <t>Zebronics Zeb Wonderbar 10 Usb Powered 2.0 Computer Speaker With Rgb Lights</t>
  </si>
  <si>
    <t>AFC7Q5Q64XM2Y64FT7Y3L2YVALRA</t>
  </si>
  <si>
    <t>Balamurugan Trivandrum</t>
  </si>
  <si>
    <t>R2USVKN5VQX7ZL</t>
  </si>
  <si>
    <t>Nice Product From Zebronics... Using For Laptop</t>
  </si>
  <si>
    <t>Zebronics Product is always good. I bought this product for my laptop and using everyday for watching movies</t>
  </si>
  <si>
    <t>Hp Wired Mouse 100 With 1600 Dpi Optical Sensor, Usb Plug-And -Play,Ambidextrous Design, Built-In Scrolling And 3 Handy Buttons. 3-Years Warranty (6Vy96Aa)</t>
  </si>
  <si>
    <t>R28LVJV0VALRCQ</t>
  </si>
  <si>
    <t>Good Quality Mouse</t>
  </si>
  <si>
    <t>The product is working smoothly with soft slight clicks. Lookwise is stylish at some extent. Handy in use</t>
  </si>
  <si>
    <t>Anjaney Enterprise Smart Multipurpose Foldable Laptop Table With Cup Holder, Study Table, Bed Table, Breakfast Table, Foldable And Portable/Ergonomic &amp; Rounded Edges/Non-Slip (Black)</t>
  </si>
  <si>
    <t>AGSPAJCL6J6YDXIAPE76RI7HR5AA</t>
  </si>
  <si>
    <t>Varshini Mani</t>
  </si>
  <si>
    <t>R3VZ6Z283J13QS</t>
  </si>
  <si>
    <t>Honest Review</t>
  </si>
  <si>
    <t>Yeah here is the honest review.... Looking good..Quality is OKAY... Not an defective product... But I'm not satisfied with the phone holder... It is too straight</t>
  </si>
  <si>
    <t>Envie Ecr-20 Charger For Aa &amp; Aaa Rechargeable Batteries</t>
  </si>
  <si>
    <t>AGLAZIZLDXX7FKDCSJ6ZLKSHW47A</t>
  </si>
  <si>
    <t>Satish</t>
  </si>
  <si>
    <t>RXTFUL32UVMBF</t>
  </si>
  <si>
    <t>Not As Per Description</t>
  </si>
  <si>
    <t>Batteries does not charge as per the description</t>
  </si>
  <si>
    <t>Proelite Faux Leather Smart Flip Case Cover For Apple Ipad 10.2" 9Th Gen (2021) / 8Th Gen / 7Th Gen With Stylus Pen, Black</t>
  </si>
  <si>
    <t>AEZTXYO6KQGB5TJF4C2QF4Q337ZQ</t>
  </si>
  <si>
    <t>Neha</t>
  </si>
  <si>
    <t>R8BSHHFRCZ0MJ</t>
  </si>
  <si>
    <t>Nice cover but no place for stylus. Then why give stylus pen along with cover if no place to place the stylus?</t>
  </si>
  <si>
    <t>Classmate Pulse 6 Subject Notebook - Unruled, 300 Pages, Spiral Binding, 240Mm*180Mm</t>
  </si>
  <si>
    <t>AGPGSHGMGBF6GBOQ7ZXUBQ3IFZJA</t>
  </si>
  <si>
    <t>Aditya Chatterjee</t>
  </si>
  <si>
    <t>RFFLKG1LJ0XOI</t>
  </si>
  <si>
    <t>Great Build Quality!</t>
  </si>
  <si>
    <t>The covers are sturdy</t>
  </si>
  <si>
    <t>Pentonic Multicolor Ball Point Pen, Pack Of 10</t>
  </si>
  <si>
    <t>AGK76H5VGHDWFQD7JTHVKZNQ5BHA</t>
  </si>
  <si>
    <t>Parul S.</t>
  </si>
  <si>
    <t>R1FXYA8WISUWTK</t>
  </si>
  <si>
    <t>It's good</t>
  </si>
  <si>
    <t>Logitech Pebble M350 Wireless Mouse With Bluetooth Or Usb - Silent, Slim Computer Mouse With Quiet Click For Laptop, Notebook, Pc And Mac - Graphite</t>
  </si>
  <si>
    <t>AGD6ND3S3MD2GWZDEJJ225BLLLUA</t>
  </si>
  <si>
    <t>R17OGPT2IDXIGX</t>
  </si>
  <si>
    <t>Sleek And Battery Efficient!</t>
  </si>
  <si>
    <t>It's a good bluetooth mouse. Connects within 1 second. Battery is superb</t>
  </si>
  <si>
    <t>Apsara Platinum Pencils Value Pack - Pack Of 20</t>
  </si>
  <si>
    <t>AETT3TJOC4QSORCIDNNMRWXFQBJA</t>
  </si>
  <si>
    <t>Shahul Hameed Izzath</t>
  </si>
  <si>
    <t>R3V5B4OYIG9WX6</t>
  </si>
  <si>
    <t>Value of Money ...</t>
  </si>
  <si>
    <t>Zebronics Zeb-Power Wired Usb Mouse, 3-Button, 1200 Dpi Optical Sensor, Plug &amp; Play, For Windows/Mac</t>
  </si>
  <si>
    <t>AG65C34LATM4J3ZFKJJPDNISZKUQ</t>
  </si>
  <si>
    <t>Zain</t>
  </si>
  <si>
    <t>R2JCUKBR0BQ8ES</t>
  </si>
  <si>
    <t>Good Product With Less Money</t>
  </si>
  <si>
    <t>I love zebronics company the quality is really good</t>
  </si>
  <si>
    <t>Ant Esports Gm320 Rgb Optical Wired Gaming Mouse | 8 Programmable Buttons | 12800 Dpi</t>
  </si>
  <si>
    <t>AGXE2OEXIRBIE4WCKGQYVF4ZY5OQ</t>
  </si>
  <si>
    <t>Sthith</t>
  </si>
  <si>
    <t>RO0S1HB5CYIZ9</t>
  </si>
  <si>
    <t>It Is Kinda Heavy And I Suggest U Should Use An Mouse Pad</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</si>
  <si>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t>
  </si>
  <si>
    <t>AG3G7G2DUJKN5YMCOYZNCADKKJUQ</t>
  </si>
  <si>
    <t>Madhusmita Singh</t>
  </si>
  <si>
    <t>R1AY8EXPHPWDDR</t>
  </si>
  <si>
    <t>It'S Good</t>
  </si>
  <si>
    <t>Everything is fine but it's bit dark and stickey.It's good.</t>
  </si>
  <si>
    <t>Boat Airdopes 191G True Wireless Earbuds With Enx‚Ñ¢ Tech Equipped Quad Mics, Beast‚Ñ¢ Mode(Low Latency- 65Ms) For Gaming, 2X6Mm Dual Drivers, 30H Playtime, Ipx5, Iwp‚Ñ¢, Appealing Case Leds(Sport Blue)</t>
  </si>
  <si>
    <t>AFQLURVIOJ7LVLKNHB76BZJ5KCZQ</t>
  </si>
  <si>
    <t>Miki</t>
  </si>
  <si>
    <t>R3HH89QPKPPH0N</t>
  </si>
  <si>
    <t>Good For Gaming.</t>
  </si>
  <si>
    <t>Good for gaming only. Other than that the sound quality is not as good as other models.(I have used 181</t>
  </si>
  <si>
    <t>Boult Audio Bassbuds Oak In-Ear Wired Earphones With 10Mm Extra Bass Driver And Hd Sound With Mic(Brown)</t>
  </si>
  <si>
    <t>AHYZC7TAK75CSXYF2V57TT2XB3VA</t>
  </si>
  <si>
    <t>Kulasekaranslrk</t>
  </si>
  <si>
    <t>R3BZHVNU56YYR</t>
  </si>
  <si>
    <t>Does Its Job For The Price</t>
  </si>
  <si>
    <t>A peculiar product in the market. Good sound quality and build quality for this price range. The wood color and texture will not be the same as in the picture. writing this review after using it for more than a month. No problems yet. So</t>
  </si>
  <si>
    <t>It2M Designer Mouse Pad For Laptop/Computer (9.2 X 7.6 Inches, 12788)</t>
  </si>
  <si>
    <t>AG7KK4DGWS4RKQ2S7Z7KDSWSNT6A</t>
  </si>
  <si>
    <t>Tasavur</t>
  </si>
  <si>
    <t>R272I3YE9KXOQX</t>
  </si>
  <si>
    <t>Very Nice Quality</t>
  </si>
  <si>
    <t>I wanted it for my shop laptop</t>
  </si>
  <si>
    <t>Noise Colorfit Ultra Buzz Bluetooth Calling Smart Watch With 1.75" Hd Display, 320X385 Px Resolution, 100 Sports Modes, Stock Market Info Smartwatch For Men &amp; Women (Olive Green)</t>
  </si>
  <si>
    <t>AHI7MFQMUC5N6DRDGTYZPAKPWF2A</t>
  </si>
  <si>
    <t>Sasmita Chopdar</t>
  </si>
  <si>
    <t>R3K08458ILZK0F</t>
  </si>
  <si>
    <t>Taking to school or exercise</t>
  </si>
  <si>
    <t>Lapster Caddy For Ssd And Hdd, Optical Bay 2Nd Hard Drive Caddy, Caddy 9.5Mm For Laptop</t>
  </si>
  <si>
    <t>AF52SZE3RZ4OMSOTV2XLI7FOVKMA</t>
  </si>
  <si>
    <t>Digvijay</t>
  </si>
  <si>
    <t>R1WLBATEAWUA8W</t>
  </si>
  <si>
    <t>ÜåüÜåüÜåüÜåü</t>
  </si>
  <si>
    <t>GO FOR IT BUT I MADE SOME CHANGES TO FIX MY DVD DRIVE HINGE IN THIS CADDY.NEED TO PRECISION THIS PRODUCT FOR FIXING HINGE IN DELL 3542. üåüüåüüåüüåü</t>
  </si>
  <si>
    <t>Sandisk Extreme Sd Uhs I 64Gb Card For 4K Video For Dslr And Mirrorless Cameras 170Mb/S Read &amp; 80Mb/S Write</t>
  </si>
  <si>
    <t>AEKKBA277W5KM6HAY3YDVILIDSEQ</t>
  </si>
  <si>
    <t>Aadil Fayaz Naik</t>
  </si>
  <si>
    <t>R3QA00SN4P1YUC</t>
  </si>
  <si>
    <t>Just Gets The Job Done. Not So Fast As It Says</t>
  </si>
  <si>
    <t>The write speeds are plateauing around 18 MBps and not 140 Mbps. That is a very huge gap. In which universe have they tested it. It is just okay; I'm disappointed by its performence.</t>
  </si>
  <si>
    <t>Fire-Boltt Ring Pro Bluetooth Calling, 1.75‚Äù 320*385Px High Res, Ip68 &amp; Spo2 Monitoring, Pin Code Locking Functionality &amp; Split Screen Access, Built In Mic &amp; Speaker For Hd Calls, Black, Free Size</t>
  </si>
  <si>
    <t>AGRQVHEZZHU5EBW2ZF254W4VTNYA</t>
  </si>
  <si>
    <t>Saksham Gaba</t>
  </si>
  <si>
    <t>R21XA337NNFD76</t>
  </si>
  <si>
    <t>Its Okay!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</si>
  <si>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t>
  </si>
  <si>
    <t>Lenovo 600 Bluetooth 5.0 Silent Mouse: Compact, Portable, Dongle-Free Multi-Device Connectivity With Microsoft Swift Pair | 3-Level Adjustable Dpi Up To 2400 | Battery Life: Up To 1 Yr</t>
  </si>
  <si>
    <t>AHN4S54X3ZPVWJIMQEQYFTMAOISA</t>
  </si>
  <si>
    <t>Manas</t>
  </si>
  <si>
    <t>RY3SD0VYKQNWV</t>
  </si>
  <si>
    <t>Must Have Product</t>
  </si>
  <si>
    <t>It‚Äôs a must have</t>
  </si>
  <si>
    <t>Boult Audio Airbass Propods X Tws Bluetooth Truly Wireless In Ear Earbuds With Mic, 32H Playtime, Fast Charging Type-C, Ipx5 Water Resistant, Touch Controls And Voice Assistant (Red)</t>
  </si>
  <si>
    <t>AE2QS54KQW357EMHTCIX34UBB2TA</t>
  </si>
  <si>
    <t>R2AV9AKW9EB7C1</t>
  </si>
  <si>
    <t>Great At This Price Range</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</si>
  <si>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t>
  </si>
  <si>
    <t>AEULM3CY4ND6RQZI7TE64I2BNOWQ</t>
  </si>
  <si>
    <t>Somya Meena</t>
  </si>
  <si>
    <t>R1ZMG6JMM25J27</t>
  </si>
  <si>
    <t>Minimum Order Quantity Should Be Done Away</t>
  </si>
  <si>
    <t>Pro- Looks good- sectional copy- decent designs- round edgesCons- Pages are a little thin but you will find them of decent quality.- the total number of sheets is 150-5(color pages in between)= 145 sheets</t>
  </si>
  <si>
    <t>Ls Lapster Quality Assured Universal Silicone 15.6" Keyboard Protector Skin|| Keyboard Dust Cover|| Keyboard Skin For 15.6" Laptop| 15.6" Keyguard| (3.93 X 11.81 X 0.39 Inches)</t>
  </si>
  <si>
    <t>AFW5XNPYWYUD54B4GHGBC7JTMYHQ</t>
  </si>
  <si>
    <t>Dinesh Jumani</t>
  </si>
  <si>
    <t>R26Z6SSJJ8MDIO</t>
  </si>
  <si>
    <t>Quality</t>
  </si>
  <si>
    <t>Fine product not much happy but... Better than nothing</t>
  </si>
  <si>
    <t>Klam Lcd Writing Tablet Screenwriting Toys Board Smart Digital E-Note Pad 8.5 Inch Light Weight Magic Slate For Drawing Playing Noting By Kids And Adults Best Birthday Gift Girls Boys, Multicolor</t>
  </si>
  <si>
    <t>AF63ZFTFFODG7SUOLW4HXHDUQPSA</t>
  </si>
  <si>
    <t>Ü§ÒÜèªÜ§ÒÜèª</t>
  </si>
  <si>
    <t>R2JX4PS0VEXLP8</t>
  </si>
  <si>
    <t>FineÜ§ÒÜèªÜôèÜèª</t>
  </si>
  <si>
    <t>A little slippery to write but ok and after writing on the tab scratches left their</t>
  </si>
  <si>
    <t>Cp Plus 2Mp Full Hd Smart Wi-Fi Cctv Security Camera | 360¬∞ With Pan Tilt | Two Way Talk | Cloud Monitor | Motion Detect | Night Vision | Supports Sd Card (Up To 128 Gb) | Alexa &amp; Ok Google | Cp-E21A</t>
  </si>
  <si>
    <t>AEJ4BLDMPXCI2I6X5JEA52RDVWJA</t>
  </si>
  <si>
    <t>Anshula Jain</t>
  </si>
  <si>
    <t>R3LRHEV5RKBZQH</t>
  </si>
  <si>
    <t>Great product.. go for it</t>
  </si>
  <si>
    <t>Hp Deskjet 2331 Colour Printer, Scanner And Copier For Home/Small Office, Compact Size, Reliable, Easy Set-Up Through Smart App On Your Pc Connected Through Usb, Ideal For Home.</t>
  </si>
  <si>
    <t>RS75FOY13AIG9</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</si>
  <si>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t>
  </si>
  <si>
    <t>D-Link Dir-615 Wi-Fi Ethernet-N300 Single_Band 300Mbps Router, Mobile App Support, Router | Ap | Repeater | Client Modes(Black)</t>
  </si>
  <si>
    <t>AGMK2IKWHYVHPTNZZ27BMR4XRPZA</t>
  </si>
  <si>
    <t>Omm....</t>
  </si>
  <si>
    <t>R2YMRG3A0V8G85</t>
  </si>
  <si>
    <t>Very Good</t>
  </si>
  <si>
    <t>Very good connectivity</t>
  </si>
  <si>
    <t>Rpm Euro Games Gaming Mousepad Speed Type Extended Large (Size - 800 Mm X 300 Mm X 3 Mm)</t>
  </si>
  <si>
    <t>AHTNFP2NA52A4C2BE5WK6PFOCSIQ</t>
  </si>
  <si>
    <t>Aparna</t>
  </si>
  <si>
    <t>R1AJ8691TX1VPW</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</si>
  <si>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
  </si>
  <si>
    <t>Wacom One By Ctl-472/K0-Cx Digital Drawing Graphics Pen Tablet (Red &amp; Black) Small (6-Inch X 3.5-Inch)(15X8Cm) | Battery Free Cordless Pen With 2048 Pressure Level</t>
  </si>
  <si>
    <t>AEXY2DXZGQDEPR5TBDGEHYB5BFQQ</t>
  </si>
  <si>
    <t>Chandrajeet Rav</t>
  </si>
  <si>
    <t>R2GO2QUMZFP1CS</t>
  </si>
  <si>
    <t>Very Nice Product</t>
  </si>
  <si>
    <t>If you are want to uses pen tablet so that you can buy. This is very nic product</t>
  </si>
  <si>
    <t>Lenovo 300 Fhd Webcam With Full Stereo Dual Built-In Mics | Fhd 1080P 2.1 Megapixel Cmos Camera |Privacy Shutter | Ultra-Wide 95 Lens | 360 Rotation | Flexible Mount, Plug-N-Play | Cloud Grey</t>
  </si>
  <si>
    <t>AETNDYMC3FBFMJOQYVSXMVMKDKSQ</t>
  </si>
  <si>
    <t>Sheikh Asif Ismail</t>
  </si>
  <si>
    <t>R3S6FZ236ULL4K</t>
  </si>
  <si>
    <t>Nice Product ..</t>
  </si>
  <si>
    <t>Picture quality and camera build is good.</t>
  </si>
  <si>
    <t>AEVJ7N5EX6TJXU2OFCDO4HSY2LJQ</t>
  </si>
  <si>
    <t>Ghost Parris</t>
  </si>
  <si>
    <t>R39KVWDTJLV7UW</t>
  </si>
  <si>
    <t>I USE PARKER INK FOR CALLIGRAPHY AND IT IS WORKING GOOD BUT PRICE LITTLE BIT HIGH</t>
  </si>
  <si>
    <t>Sony Wi-C100 Wireless Headphones With Customizable Equalizer For Deep Bass &amp; 25 Hrs Battery, Dsee-Upscale, Splash Proof, 360Ra, Fast Pair, In-Ear Bluetooth Headset With Mic For Phone Calls (Black)</t>
  </si>
  <si>
    <t>AGPAF3K6YHEM7446WLCBQJZWORAQ</t>
  </si>
  <si>
    <t>R3F2RGMVGXBBAW</t>
  </si>
  <si>
    <t>A Well Designed Product</t>
  </si>
  <si>
    <t>Let me start with something no one writes about.UI:Power On. Hold the center button for 2 seconds and the earphones with say in a Japanese/Indian woman's voice</t>
  </si>
  <si>
    <t>Zebronics, Zeb-Nc3300 Usb Powered Laptop Cooling Pad With Dual Fan, Dual Usb Port And Blue Led Lights</t>
  </si>
  <si>
    <t>AHG7RESECZ5S4EAPBC4A2DMHDOSQ</t>
  </si>
  <si>
    <t>Bhavenw</t>
  </si>
  <si>
    <t>R3MYQGY75L0ECV</t>
  </si>
  <si>
    <t>So Far So Good</t>
  </si>
  <si>
    <t>It is working as expected so farNo complaints</t>
  </si>
  <si>
    <t>Tukzer Gel Mouse Pad Wrist Rest Memory-Foam Ergonomic Mousepad| Cushion Wrist Support &amp; Pain Relief| Suitable For Gaming, Computer, Laptop, Home &amp; Office Non-Slip Rubber Base (Blue)</t>
  </si>
  <si>
    <t>AHPLA3DROALHPBANLV74CKFA4UAQ</t>
  </si>
  <si>
    <t>R9J8N0DJ50QX8</t>
  </si>
  <si>
    <t>Decent Product For The Price Mentioned</t>
  </si>
  <si>
    <t>Infinity (Jbl Glide 510, 72 Hrs Playtime With Quick Charge, Wireless On Ear Headphone With Mic, Deep Bass, Dual Equalizer, Bluetooth 5.0 With Voice Assistant Support (Black)</t>
  </si>
  <si>
    <t>AGHTZ6M45GWLTAEPAMM6IEH2BXOA</t>
  </si>
  <si>
    <t>(Sic)</t>
  </si>
  <si>
    <t>R1N3LBU331N1YS</t>
  </si>
  <si>
    <t>Far Better Then Expected</t>
  </si>
  <si>
    <t>Well I had a notion that cheap bt headphones could not produce good sound.. Well I was wrong.. N Im glad .. I use iem</t>
  </si>
  <si>
    <t>Robustrion Smart Trifold Hard Back Flip Stand Case Cover For Apple Ipad 10.2 Cover Ipad 9Th Generation Cover 2021 8Th Gen 2020 7Th Gen 2019 Generation Case - Black</t>
  </si>
  <si>
    <t>AGELGKPUVEJXOFDB3I3OCEGLRHAA</t>
  </si>
  <si>
    <t>Vigi</t>
  </si>
  <si>
    <t>R2NBHF3UEC50C6</t>
  </si>
  <si>
    <t>Sleek Case</t>
  </si>
  <si>
    <t>Very thin and sleek</t>
  </si>
  <si>
    <t>Logitech M331 Silent Plus Wireless Mouse, 2.4Ghz With Usb Nano Receiver, 1000 Dpi Optical Tracking, 3 Buttons, 24 Month Life Battery, Pc/Mac/Laptop - Black</t>
  </si>
  <si>
    <t>AE6TTPY5R4YW3XHTPGX6CGHLMVGA</t>
  </si>
  <si>
    <t>Awesome Shopper</t>
  </si>
  <si>
    <t>R17S7JVWFH1X6W</t>
  </si>
  <si>
    <t>Good But The Scroll Is Now Damaged</t>
  </si>
  <si>
    <t>- excellent piece of wireless mouse- reasonable price and worth every penny- one problem i faced is the scroll stopped working now</t>
  </si>
  <si>
    <t>Camel Artist Acrylic Color Box - 9Ml Tubes, 12 Shades</t>
  </si>
  <si>
    <t>AEF5YBIELXGHKIQUBYBHTEPHHAHA</t>
  </si>
  <si>
    <t>Daisy Daniel</t>
  </si>
  <si>
    <t>R37O1AOVLZR8TU</t>
  </si>
  <si>
    <t>Noice</t>
  </si>
  <si>
    <t>https://m.media-amazon.com/images/I/715D5RP3RIL._SY88.jpg</t>
  </si>
  <si>
    <t>Portronics Key2 Combo Multimedia Usb Wireless Keyboard And Mouse Set With 2.4 Ghz Wireless Technology, Soft &amp; Silent Button, Compact Size (Grey)</t>
  </si>
  <si>
    <t>AHRVMPX2FGGIB5LCJFVMAHO7JEHA</t>
  </si>
  <si>
    <t>Navdeep</t>
  </si>
  <si>
    <t>R29R3M1OPGKF30</t>
  </si>
  <si>
    <t>Affordable Product But Poor Design</t>
  </si>
  <si>
    <t>Quite affordable but got a few issues-just got one usb connector that connects both mouse and keyboard. What if someone wanted to use them separately-Mouse sleeps after a long time and you have to press a key in keyboard inorder to make the mouse active again</t>
  </si>
  <si>
    <t>Supcares Laptop Stand 7 Height Adjustable, Aluminium, Ventilated, Foldable, Portable Laptop Holder For Desk &amp; Table Mount Upto 15.6 Inch Laptop With Carry Pouch (Silver)</t>
  </si>
  <si>
    <t>AEBO2BBZLCJSQSMQSSZUR4JWW6UA</t>
  </si>
  <si>
    <t>Devarajan N</t>
  </si>
  <si>
    <t>RIDGDE0K9RNRA</t>
  </si>
  <si>
    <t>This Is Not Suitable For 5.6 Laptop</t>
  </si>
  <si>
    <t>I want laptop size stand</t>
  </si>
  <si>
    <t>Zebronics Zeb-Sound Bomb N1 True Wireless In Ear Earbuds With Mic Enc, Gaming Mode (Up To 50Ms), Up To 18H Playback, Bt V5.2, Fidget Case, Voice Assistant, Splash Proof, Type C (Midnight Black)</t>
  </si>
  <si>
    <t>AE2XBDOYDMXVHS6NWFKR363SXNEQ</t>
  </si>
  <si>
    <t>Amos B.</t>
  </si>
  <si>
    <t>R3TGQK7IIJLS03</t>
  </si>
  <si>
    <t>Good Price Good Quality</t>
  </si>
  <si>
    <t>It‚Äôs a good product in this price</t>
  </si>
  <si>
    <t>Western Digital Wd Green Sata 240Gb Internal Ssd Solid State Drive - Sata 6Gb/S 2.5 Inches - Wds240G3G0A</t>
  </si>
  <si>
    <t>AEKGNCGEX4A2YHHJVEYHG4WG4VUQ</t>
  </si>
  <si>
    <t>Shahid Shaikh</t>
  </si>
  <si>
    <t>R1EFJNZ479B858</t>
  </si>
  <si>
    <t>Wd Not Interrupt</t>
  </si>
  <si>
    <t>WD only names ENJOYED PRODUCT</t>
  </si>
  <si>
    <t>Classmate Octane Neon- 25 Blue Gel Pens | Smooth Writing Pens| Water-Proof Ink For Smudge-Free Writing| Preferred By Students For Exam &amp; Class Notes| Study At Home Essential</t>
  </si>
  <si>
    <t>AFE7R5FCWMXW42O5UTZ7YEAWGF7A</t>
  </si>
  <si>
    <t>Karthick Kjv</t>
  </si>
  <si>
    <t>R199HA6OB5QGOH</t>
  </si>
  <si>
    <t>Impression of the pen were good... Handling grip is also ok. Can be recommended to buy</t>
  </si>
  <si>
    <t>Classmate Octane Colour Burst-Multicolour Gel Pens (Pack Of 10) | Gold &amp; Silver Glitter Sparkle Pens|10 Colour Ink Shades For Art Lovers And Kids|Fun At Home Essentials</t>
  </si>
  <si>
    <t>AFZD4RCAOTL4JRRKT6WHVVJWDNHA</t>
  </si>
  <si>
    <t>Vijaya</t>
  </si>
  <si>
    <t>R1NXQAUJ3LO3OW</t>
  </si>
  <si>
    <t>Nice combination for color sketches</t>
  </si>
  <si>
    <t>Tukzer Stylus Pen, Ipad Pencil With Palm Rejection Tilt Sensor| 2Nd Gen For 2018-2022 Ipad 6/7/8/9Th Gen; Ipad 10.2", Pro 12.9/11", Mini 6/5Th, Air 5/4/3Rd, Precise For Writing/Drawing (3 Spare Tips)</t>
  </si>
  <si>
    <t>AE5B5BRM3KRUUMGH2DOGYGFHAEAA</t>
  </si>
  <si>
    <t>Muntasir Kayal</t>
  </si>
  <si>
    <t>R35P4RV0EBJYMG</t>
  </si>
  <si>
    <t>Single touch on off is very bad every time use  and single touch any surface this pen  is off please update</t>
  </si>
  <si>
    <t>Logitech G102 Usb Light Sync Gaming Mouse With Customizable Rgb Lighting, 6 Programmable Buttons, Gaming Grade Sensor, 8K Dpi Tracking, 16.8Mn Color, Light Weight - Black</t>
  </si>
  <si>
    <t>AHIZSFJAXQCBI5OCUHJFSGIARK7Q</t>
  </si>
  <si>
    <t>Hitesh</t>
  </si>
  <si>
    <t>R13B5RZ3XMANFO</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</si>
  <si>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
  </si>
  <si>
    <t>Zebronics Zeb-Vita Wireless Bluetooth 10W Portable Bar Speaker With Supporting Usb, Sd Card, Aux, Fm, Tws &amp; Call Function</t>
  </si>
  <si>
    <t>AHGSRT7WNHURSXA5J47RZCOKGWBA</t>
  </si>
  <si>
    <t>R2B9AWHBJL5Z8U</t>
  </si>
  <si>
    <t>Saunde Quality Is Assumed</t>
  </si>
  <si>
    <t>Onedra full prodact</t>
  </si>
  <si>
    <t>Lapster Usb 3.0 Sata Cable For 2.5 Inch Ssd And Hdd , Usb 3.0 To Sata Iii Hard Driver Adapter , Sata To Usb Cable-(Blue)</t>
  </si>
  <si>
    <t>AG726NQTX4GKLFNXFOAQBFA6JQGQ</t>
  </si>
  <si>
    <t>Vignesh Prabu Vp</t>
  </si>
  <si>
    <t>R1CJ0MB11B1FIY</t>
  </si>
  <si>
    <t>Compatible With Laptop Ssd</t>
  </si>
  <si>
    <t>It works great for my laptop</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</si>
  <si>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</si>
  <si>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</si>
  <si>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AEAJ3Z2IULDDDQC7KCSUIC62M3GA</t>
  </si>
  <si>
    <t>Ramana Kv</t>
  </si>
  <si>
    <t>R36Y9I6V38K4CI</t>
  </si>
  <si>
    <t>Excellent Cctv Wifi Camera Made In India</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</si>
  <si>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
  </si>
  <si>
    <t>Duracell Cr2025 3V Lithium Coin Battery, 5 Pcs, 2025 Coin Button Cell Battery, Dl2025</t>
  </si>
  <si>
    <t>AGKIML44ZYBW3KKQQ6NNGHOF63EQ</t>
  </si>
  <si>
    <t>Dr Ajay Bindra</t>
  </si>
  <si>
    <t>R3P3UORQU1RBUS</t>
  </si>
  <si>
    <t>Camel Fabrica Acrylic Ultra Color - 15Ml Each, 10 Shades</t>
  </si>
  <si>
    <t>AEX7BFQ7AJA6LRX42T72KUOL5UVA</t>
  </si>
  <si>
    <t>Abhilasha</t>
  </si>
  <si>
    <t>RXQTOG0MDLE3A</t>
  </si>
  <si>
    <t>The best thing is we can use it in different ways.</t>
  </si>
  <si>
    <t>Lenovo Gx20L29764 65W Laptop Adapter/Charger With Power Cord For Select Models Of Lenovo (Round Pin) (Black)</t>
  </si>
  <si>
    <t>AEHIUDWIZIPJN662N7WZ2KXXOMBQ</t>
  </si>
  <si>
    <t>T.Sharanvelan</t>
  </si>
  <si>
    <t>R2H5SF6IVR6BJT</t>
  </si>
  <si>
    <t>nice product</t>
  </si>
  <si>
    <t>AFIZUD4UBB67LGWY6CVLRHKA75IA</t>
  </si>
  <si>
    <t>Deepthi</t>
  </si>
  <si>
    <t>R392ZYXC6D3GY0</t>
  </si>
  <si>
    <t>Headset</t>
  </si>
  <si>
    <t>Not a perfect fit for long usage</t>
  </si>
  <si>
    <t>Redragon K617 Fizz 60% Wired Rgb Gaming Keyboard, 61 Keys Compact Mechanical Keyboard W/White And Grey Color Keycaps, Linear Red Switch, Pro Driver/Software Supported</t>
  </si>
  <si>
    <t>AEAHQT2GADXG7O5HE362SSWYG5TQ</t>
  </si>
  <si>
    <t>Bazil</t>
  </si>
  <si>
    <t>R2FMPKQXCZIRV1</t>
  </si>
  <si>
    <t>Best Budget Mechanical Gaming Keyboard Period!</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</si>
  <si>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t>
  </si>
  <si>
    <t>Hp Gt 53 Xl Cartridge Ink</t>
  </si>
  <si>
    <t>AHJ3EGCWYQPUL4CX3MXHWDERT7HA</t>
  </si>
  <si>
    <t>Koustav Gayen</t>
  </si>
  <si>
    <t>RJW0MA6VZOJLA</t>
  </si>
  <si>
    <t>Gets The Job Done ÜëçÜëçÜëç</t>
  </si>
  <si>
    <t>I bought it 6 months ago for my hp inktank419.It's working better than local ones.Colour quality is good like original.Colours not coming off from glossy photo paper.I don't know about originality.</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</si>
  <si>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</si>
  <si>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</si>
  <si>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AGYLPG3HSE4P53V3EB3MKLQ7KLTQ</t>
  </si>
  <si>
    <t>Amol G.</t>
  </si>
  <si>
    <t>R15LP4CHWX2U71</t>
  </si>
  <si>
    <t>Short review - Really good product and sound quality is very nice. Good for living rooms about 12x12 ft or even bigger space. I installed it and connected to TV using coaxial cable. Volume</t>
  </si>
  <si>
    <t>Boat Bassheads 102 Wired In Ear Earphones With Mic (Mint Green)</t>
  </si>
  <si>
    <t>AHQWVH4J5YCLOZJMQJTB3FKA66YA</t>
  </si>
  <si>
    <t>Super Heat</t>
  </si>
  <si>
    <t>R1V27KSTIYDLNO</t>
  </si>
  <si>
    <t>Sound And Bass</t>
  </si>
  <si>
    <t>The Sound quality is Great üëçüèª.. all the treble highs and mids are great but the bass is kinda okay Okay...</t>
  </si>
  <si>
    <t>Duracell Cr2016 3V Lithium Coin Battery, 5 Pcs, 2016 Coin Button Cell Battery, Dl2016</t>
  </si>
  <si>
    <t>AG6WNF3AQBACEWDTRW6UM2MALT2A</t>
  </si>
  <si>
    <t>RKDNXHI6GT6UZ</t>
  </si>
  <si>
    <t>Good Product Üëå</t>
  </si>
  <si>
    <t>üëå</t>
  </si>
  <si>
    <t>Mi 360¬∞ Home Security Wireless Camera 2K Pro With Bluetooth Gateway Ble 4.2 L Dual Band Wi-Fi Connection L 3 Million 1296P| Full Color In Low-Light | Ai Human Detection, White</t>
  </si>
  <si>
    <t>AFSWMOL6CDK4XP6ZX7IGXHM3GQXQ</t>
  </si>
  <si>
    <t>Amaan Ahmad</t>
  </si>
  <si>
    <t>R1X5M1FCOWKT0B</t>
  </si>
  <si>
    <t>Pathetic Amazon Delivery Service</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</si>
  <si>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t>
  </si>
  <si>
    <t>Zebronics Zeb-100Hb 4 Ports Usb Hub For Laptop, Pc Computers, Plug &amp; Play, Backward Compatible - Black</t>
  </si>
  <si>
    <t>AFTZBO4S2Z7Q6UL72EUKGZRTVB6Q</t>
  </si>
  <si>
    <t>Rajendrak Tiwari</t>
  </si>
  <si>
    <t>RM008Z6AJ6V5D</t>
  </si>
  <si>
    <t>Boult Audio Bass Buds Q2 Lightweight Stereo Wired Over Ear Headphones Set With Mic With Deep Bass, Comfortable Ear Cushions, &amp; Long Cord (Black)</t>
  </si>
  <si>
    <t>AFFITBM6PHS2QO3SI23K6T5FZJYQ</t>
  </si>
  <si>
    <t>Vijay</t>
  </si>
  <si>
    <t>R30IUGWUAWZ7VQ</t>
  </si>
  <si>
    <t>Waste Of Money</t>
  </si>
  <si>
    <t>Stopped working after a month of use. Don't waste your money on this product</t>
  </si>
  <si>
    <t>Esr Screen Protector Compatible With Ipad Pro 11 Inch (2022/2021/2020/2018) And Ipad Air 5/4 (2022/2020, 10.9 Inch), Tempered-Glass Film With Alignment Frame, Scratch Resistant, Hd Clarity, 2 Pack</t>
  </si>
  <si>
    <t>AG5AXAJDBTPTEASP2CGYURERHSQQ</t>
  </si>
  <si>
    <t>Aditya Kumar</t>
  </si>
  <si>
    <t>R3SZOTNLJ4B1LL</t>
  </si>
  <si>
    <t>It is good and fragile</t>
  </si>
  <si>
    <t>AE3S2ZAEMH765KUJ57DR6HBZBB3Q</t>
  </si>
  <si>
    <t>Fardeen Mujawar</t>
  </si>
  <si>
    <t>RD6OIJUG0R241</t>
  </si>
  <si>
    <t>Can buy but only when price is less</t>
  </si>
  <si>
    <t>Silicone Rubber Earbuds Tips, Eartips, Earpads, Earplugs, For Replacement In Earphones And Bluetooth Medium Size (10 Pcs Black)</t>
  </si>
  <si>
    <t>AFCUW5JX2EZRGRGNHO65DGJ2ZNXA</t>
  </si>
  <si>
    <t>Amazoncustomermh7790</t>
  </si>
  <si>
    <t>R2NZAVDD3V0QHH</t>
  </si>
  <si>
    <t>If This Is M What Is S</t>
  </si>
  <si>
    <t>Tips are okay</t>
  </si>
  <si>
    <t>Canon Pixma Mg2577S All-In-One Inkjet Colour Printer With 1 Additional Colour Cartridge</t>
  </si>
  <si>
    <t>AHBS2L7JPLUKRD5ZJQVVSFJ4LNWA</t>
  </si>
  <si>
    <t>RGQ39S8C5PP47</t>
  </si>
  <si>
    <t>Not Sure If This Is A New Product Or A Used One That Was Delivered To Me</t>
  </si>
  <si>
    <t>the color cartridge ink levels were low during printer set-up. the packaging was torn and damaged. leads me to question if this was a refurbished product that was delivered to me</t>
  </si>
  <si>
    <t>Samsung 24-Inch(60.46Cm) Fhd Monitor, Ips, 75 Hz, Bezel Less Design, Amd Freesync, Flicker Free, Hdmi, D-Sub, (Lf24T350Fhwxxl, Dark Blue Gray)</t>
  </si>
  <si>
    <t>AGYJWE5KU7LQVHHG3UBK4DGPWP5A</t>
  </si>
  <si>
    <t>Srikkanth</t>
  </si>
  <si>
    <t>R1R5HVWWX3D0P9</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</si>
  <si>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</si>
  <si>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Aircase Protective Laptop Bag Sleeve Fits Upto 14.1" Laptop/ Macbook, Wrinkle Free, Padded, Waterproof Light Neoprene Case Cover Pouch, For Men &amp; Women, Black- 6 Months Warranty</t>
  </si>
  <si>
    <t>AEWMPPA26KJIWQL2VJLXEGGYGXMA</t>
  </si>
  <si>
    <t>Ashraf Akhter</t>
  </si>
  <si>
    <t>RS93FM8EGCGVK</t>
  </si>
  <si>
    <t>Quality Is Too Good</t>
  </si>
  <si>
    <t>Good one.You can go for it.</t>
  </si>
  <si>
    <t>Faber-Castell Connector Pen Set - Pack Of 25 (Assorted)</t>
  </si>
  <si>
    <t>Toys&amp;Games</t>
  </si>
  <si>
    <t>AE5D3EMPETKIA4VU4SZU5UIHXKQA</t>
  </si>
  <si>
    <t>Aradhna Aadhya</t>
  </si>
  <si>
    <t>R39PYNXMLNEIYW</t>
  </si>
  <si>
    <t>As This Was My 2Nd Order For Same Product.2Nd Time Jo Product Aaya Uski Packing Bahut Hi Kharab Thi.</t>
  </si>
  <si>
    <t>Torn packing.dekhne me product used lg rha tha</t>
  </si>
  <si>
    <t>Zinq Ups For Router, Mini Ups For 12V Wifi Router Broadband Modem With Upto 4 Hours Power Backup, Upto 2Amp, Works With Existing Adapter, Also Works With Set-Top Box, Smart Camera, Cctv (Black)</t>
  </si>
  <si>
    <t>AGMYVYGTIGHQQDKROQZHYI67AW2Q</t>
  </si>
  <si>
    <t>Akhil Raj Kunwar</t>
  </si>
  <si>
    <t>R323XTLZ6XF443</t>
  </si>
  <si>
    <t>Not Perfect</t>
  </si>
  <si>
    <t>It is giving good backup.I am using it for wifi router backup but sometime on powercut</t>
  </si>
  <si>
    <t>Saleon‚Ñ¢ Portable Storage Organizer Bag For Earphone Usb Cable Power Bank Mobile Charger Digital Gadget Hard Disk, Water Resistance Material - Dark Grey</t>
  </si>
  <si>
    <t>AGKYLNZN5SOR4LZAYWRHAAJY6JQQ</t>
  </si>
  <si>
    <t>R3D7XJFJ5YMCGX</t>
  </si>
  <si>
    <t>Good At This Price</t>
  </si>
  <si>
    <t>The product doesn't feel premium. I would say it's a good product given the price.</t>
  </si>
  <si>
    <t>Rpm Euro Games Laptop/Pc Controller Wired For Windows - 7, 8, 8.1, 10 And Xp, Ps3(Upgraded With Xyab Buttons)</t>
  </si>
  <si>
    <t>AGUTG6MZYET7MPUMPQXFLSNBEVUQ</t>
  </si>
  <si>
    <t>Rajesh Sharma</t>
  </si>
  <si>
    <t>R16URT7BDNOV2D</t>
  </si>
  <si>
    <t>Overall It'S Good. But Some Keys Are Hard To Press</t>
  </si>
  <si>
    <t>Some keys could be better but in this budget it's good enoughI use to play GTA 5 and fifa and some car racing games which are so goodAnd vibration is so good in this budget</t>
  </si>
  <si>
    <t>Realme Buds Wireless In Ear Bluetooth Earphones With Mic, 11.2Mm Bass Boost Driver, Magnetic Fast Pair, Fast Charging And 12 Hrs Playtime (Yellow)</t>
  </si>
  <si>
    <t>AEHC7ITQUJKLOGQJCAA6Q7V63EVQ</t>
  </si>
  <si>
    <t>Tech Boy</t>
  </si>
  <si>
    <t>R1AKJKNRBIBCV4</t>
  </si>
  <si>
    <t>Original Review Üëçrealme BudsÜéß</t>
  </si>
  <si>
    <t>(Realme Buds Wireless design and  specifications)Truly wireless earphones are becoming very popular</t>
  </si>
  <si>
    <t>Tvara Lcd Writing Tablet, 8.5" Inch Colorful Toddler Doodle Board Drawing Tablet, Erasable Reusable Electronic Drawing Pads, Educational And Learning Tool For 3-6 Years Old Boy And Girls Mix Colors</t>
  </si>
  <si>
    <t>AGKT6MY3UZFPKSYVU5V7IOKJKMMA</t>
  </si>
  <si>
    <t>Kanta Khaksa</t>
  </si>
  <si>
    <t>R374DNITJO308B</t>
  </si>
  <si>
    <t>A Good Buy!</t>
  </si>
  <si>
    <t>A good distraction to keep kids away from devices... Overall a good buy!!!!</t>
  </si>
  <si>
    <t>Wings Phantom Pro Earphones Gaming Earbuds With Led Battery Indicator, 50Ms Low Latency, Bluetooth 5.3, 40 Hours Playtime, Mems Mic, Ipx4 Resist, 12Mm Driver, 500Mah Case, Headphones, (Black Tws)</t>
  </si>
  <si>
    <t>AFFOW7D7WJY5D3E3PV26TYE7Y57Q</t>
  </si>
  <si>
    <t>Prince Rabha</t>
  </si>
  <si>
    <t>R1WZU792ROLKVF</t>
  </si>
  <si>
    <t>U Should Really Go For It If Are Using For Gaming Or Songs But For Calls It Not That Good</t>
  </si>
  <si>
    <t>1.build quality is very good2.sound quality is good3.comfortable to wear4.it is ok for calls but other person will hear your voice very heavy and sound like old radio or something5.in this price range its a very good earbuds</t>
  </si>
  <si>
    <t>Robustrion [Anti-Scratch] &amp; [Smudge Proof] [S Pen Compatible] Premium Tempered Glass Screen Protector For Samsung Tab S6 Lite 10.4 Inch Sm-P610/615 [Bubble Free]</t>
  </si>
  <si>
    <t>AHWQQLE2M65U3ACAYST5FUV4UPVA</t>
  </si>
  <si>
    <t>Aditya Chauhan</t>
  </si>
  <si>
    <t>R24LA0QD5OLK8G</t>
  </si>
  <si>
    <t>Fantastic</t>
  </si>
  <si>
    <t>I liked everything like product quality</t>
  </si>
  <si>
    <t>Cablet 2.5 Inch Sata Usb 3.0 Hdd/Ssd Portable External Enclosure For 7Mm And 9.5Mm, Tool-Free Design, Supports Uasp Max 6Tb</t>
  </si>
  <si>
    <t>AECMQ2RLIJLZPBV65R74ZXYWBHDA</t>
  </si>
  <si>
    <t>Santosh</t>
  </si>
  <si>
    <t>R1NVL27P8VGTP1</t>
  </si>
  <si>
    <t>Awesome</t>
  </si>
  <si>
    <t>Sandisk 1Tb Extreme Portable Ssd 1050Mb/S R, 1000Mb/S W,Upto 2 Meter Drop Protection With Ip55 Water/Dust Resistance, Hw Encryption, Pc,Mac &amp; Typec Smartphone Compatible, 5Y Warranty, External Ssd</t>
  </si>
  <si>
    <t>AEHCVDRO2RQCQNWQH25CS6227BOA</t>
  </si>
  <si>
    <t>Naresh R.</t>
  </si>
  <si>
    <t>RRJFTC0VXGP9F</t>
  </si>
  <si>
    <t>Awesome Speed</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</si>
  <si>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t>
  </si>
  <si>
    <t>Zebronics Zeb-Warrior Ii 10 Watts 2.0 Multimedia Speaker With Rgb Lights, Usb Powered, Aux Input, Volume Control Pod For Pc, Laptops, Desktop</t>
  </si>
  <si>
    <t>AELPAFD33LDSPRU4SBYCF5JOSYZA</t>
  </si>
  <si>
    <t>R1LREWJCMBQIRO</t>
  </si>
  <si>
    <t>A Beautiful Experience In Your Budget. The Volume Controller Was New For Me But It Works As A Charm.</t>
  </si>
  <si>
    <t>The sound quality at this price is unbelievable. The colour changing lights at first might be distracting but you get used to it and it works beautifully with both</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</si>
  <si>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</si>
  <si>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</si>
  <si>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AGMD2UVAWOKO3W37KGZWAPI3ZB6A</t>
  </si>
  <si>
    <t>Siddhesh S.</t>
  </si>
  <si>
    <t>R1R1JK1E1KZYX8</t>
  </si>
  <si>
    <t>Great Customer Care Experience..!!</t>
  </si>
  <si>
    <t>I ordered this product 1 week ago on Amazon but then I got a defective piece</t>
  </si>
  <si>
    <t>Hp 330 Wireless Black Keyboard And Mouse Set With Numeric Keypad, 2.4Ghz Wireless Connection And 1600 Dpi, Usb Receiver, Led Indicators , Black(2V9E6Aa)</t>
  </si>
  <si>
    <t>R2RDB07DGL4GM9</t>
  </si>
  <si>
    <t>Mouse open cover was little less quality</t>
  </si>
  <si>
    <t>Rc Print Gi 790 Ink Refill For Canon G1000, G1010, G1100, G2000, G2002, G2010, G2012, G2100, G3000, G3010, G3012, G3100, G4000, G4010</t>
  </si>
  <si>
    <t>AGWXUDJLYBQYBI5O7UHDK6QW7FYA</t>
  </si>
  <si>
    <t>Madhu Ar</t>
  </si>
  <si>
    <t>R2LRRBAFN6I6AZ</t>
  </si>
  <si>
    <t>+ Good product+ Cheap and best for alternative ink refilling+ Print quality is okay+ Well packed+ We can refill 3 times compared to original ink+ There is no different between original and this one+ Really i am satisfied+ Don't waste your money for only brand lables</t>
  </si>
  <si>
    <t>Redgear Cloak Wired Rgb Wired Over Ear Gaming Headphones With Mic For Pc</t>
  </si>
  <si>
    <t>AFZ7BSWDEUCVHARR4CX2UCO5VZEA</t>
  </si>
  <si>
    <t>Rupesh Bisht</t>
  </si>
  <si>
    <t>R1VOPN2U7TR5UG</t>
  </si>
  <si>
    <t>Worthful If Offered Under 800 Inr</t>
  </si>
  <si>
    <t>Good product under 800it has 3 pots for mic headphone and usb for led glow you will require a splitter for laptopgreat product for online tutors as I also purchased for the same ..try this product if looking for budget headphone for CPU for gaming and online classes</t>
  </si>
  <si>
    <t>Amazfit Gts2 Mini (New Version) Smart Watch With Always-On Amoled Display, Alexa Built-In, Spo2, 14 Days' Battery Life, 68 Sports Modes, Gps, Hr, Sleep &amp; Stress Monitoring (Meteor Black)</t>
  </si>
  <si>
    <t>AFCN4ZD2X2EVUUDSG4BMFT7YJA2A</t>
  </si>
  <si>
    <t>Nagarjuna Pavan Kumar G</t>
  </si>
  <si>
    <t>R32FKIYH8C9GMX</t>
  </si>
  <si>
    <t>Not A Disappointment</t>
  </si>
  <si>
    <t>Original 3rd Jan 2021: This is my first smartwatch. I have bought a couple of Honor fitness bands earlier for family</t>
  </si>
  <si>
    <t>Tabelito¬Æ Polyester Foam, Nylon Hybrid Laptopss Bag Sleeve Case Cover Pouch For Laptopss Apple/Dell/Lenovo/ Asus/ Hp/Samsung/Mi/Macbook/Ultrabook/Thinkpad/Ideapad/Surfacepro (15.6 Inches /39.6Cm, Blue) Laptopsss</t>
  </si>
  <si>
    <t>AFJIOGKIZE7HIIGKY7UQYGKCHUTQ</t>
  </si>
  <si>
    <t>Naveenkumar.K</t>
  </si>
  <si>
    <t>R1EGA4C6RWIIZ3</t>
  </si>
  <si>
    <t>Ha</t>
  </si>
  <si>
    <t>Product is good and betterüôÇNot bad</t>
  </si>
  <si>
    <t>Robustrion Anti-Scratch &amp; Smudge Proof Tempered Glass Screen Protector For Xiaomi Mi Pad 5 11 Inch</t>
  </si>
  <si>
    <t>AFMYEBPS6GDJSJNW3W2LA22EGVZA</t>
  </si>
  <si>
    <t>Javid Nisar</t>
  </si>
  <si>
    <t>R1FUZJ0GWDCLUS</t>
  </si>
  <si>
    <t>Loved It.</t>
  </si>
  <si>
    <t>Not a smudge proof but gives a gorilla glass feel. Lovely product!</t>
  </si>
  <si>
    <t>Portronics Ruffpad 15 Re-Writable Lcd Screen 38.1Cm (15-Inch) Writing Pad For Drawing, Playing, Handwriting Gifts For Kids &amp; Adults (Grey)</t>
  </si>
  <si>
    <t>AEYGIH4DOWVSDCW5NMBO5B66JC5A</t>
  </si>
  <si>
    <t>Shibendra</t>
  </si>
  <si>
    <t>R174KRUPEU2G7V</t>
  </si>
  <si>
    <t>Helpful Product For Students</t>
  </si>
  <si>
    <t>When I open the box and unlock the erase button and try to erase things...but that time it not erasing...but after some time when I press it again and again then it erases miracles But this LCD screen fell scratches quickly if you do not take care of it.</t>
  </si>
  <si>
    <t>Digitek¬Æ (Dls-9Ft) Lightweight &amp; Portable Aluminum Alloy Light Stand For Ring Light, Reflector, Flash Units, Diffuser, Portrait, Softbox, Studio Lighting &amp; More Ideal For Outdoor &amp; Indoor Shoots</t>
  </si>
  <si>
    <t>AEIGFUFEU2YGVXZQSYKPUF5FTCCA</t>
  </si>
  <si>
    <t>Ks</t>
  </si>
  <si>
    <t>R1KOODMSYFQFQK</t>
  </si>
  <si>
    <t>Nice product. Will recommend. Improve packing quality.  Had minor scratches on the product.</t>
  </si>
  <si>
    <t>Classmate Pulse 1 Subject Notebook - 240Mm X 180Mm , Soft Cover, 180 Pages, Single Line, Pack Of 4</t>
  </si>
  <si>
    <t>AFXZNVON4LZKKL23DAL7IPT5ZJUA</t>
  </si>
  <si>
    <t>Ayush Pandey</t>
  </si>
  <si>
    <t>R3I568NWPF5187</t>
  </si>
  <si>
    <t>Pages Size Is Small But Good Quality</t>
  </si>
  <si>
    <t>Pages are small</t>
  </si>
  <si>
    <t>Scarters Mouse Pad, Desk Mat Extended For Work From Home/Office/Gaming | Vegan Pu Leather | Anti-Skid, Anti-Slip, Reversible Splash-Proof ‚Äì Deskspread ~ Navy Blue &amp; Yellow</t>
  </si>
  <si>
    <t>AFTJIOQOYRDJGI723DK74GWNDZ2A</t>
  </si>
  <si>
    <t>Abhay N.</t>
  </si>
  <si>
    <t>R21X3T7OXJDYF5</t>
  </si>
  <si>
    <t>Nice Looking And Good Finish Deskmat</t>
  </si>
  <si>
    <t>This is my first purchase of Scarters product. This is a good easy to clean deskmat. The mouse glides nicely and my keyboard holds the position</t>
  </si>
  <si>
    <t>Casio Mj-120D 150 Steps Check And Correct Desktop Calculator With Tax Keys, Black</t>
  </si>
  <si>
    <t>AGJ2FUFEZ6Y65C3CZA6XJ4J74NFA</t>
  </si>
  <si>
    <t>Certified Customer</t>
  </si>
  <si>
    <t>R1JB53IQ0AXIHW</t>
  </si>
  <si>
    <t>Utilitarian</t>
  </si>
  <si>
    <t>Standard calculator. What you expect from a 12Digit calculator. Nothing more</t>
  </si>
  <si>
    <t>Gizga Essentials Laptop Bag Sleeve Case Cover Pouch With Handle For 14.1 Inch Laptop For Men &amp; Women, Padded Laptop Compartment, Premium Zipper Closure, Water Repellent Nylon Fabric, Grey</t>
  </si>
  <si>
    <t>AHAV4CJCMF5EPFWOHKYSWKTHHKLA</t>
  </si>
  <si>
    <t>R306AT7RAPPB4F</t>
  </si>
  <si>
    <t>AFVTO4K2IG5AYWZPOAEA2QGPZZ4A</t>
  </si>
  <si>
    <t>R37OWPWWYU7L3G</t>
  </si>
  <si>
    <t>Tp-Link Ac1200 Archer A6 Smart Wifi, 5Ghz Gigabit Dual Band Mu-Mimo Wireless Internet Router, Long Range Coverage By 4 Antennas, Qualcomm Chipset</t>
  </si>
  <si>
    <t>AHGPGK7X35WHOVKQHT3OCUQ7KJNQ</t>
  </si>
  <si>
    <t>Josh Crooner</t>
  </si>
  <si>
    <t>RS0YPV8CGGS8R</t>
  </si>
  <si>
    <t>Üëédisappointed Üëéreview After 1 Year 3 Months Of Usage</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</si>
  <si>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t>
  </si>
  <si>
    <t>Hp Deskjet 2723 Aio Printer, Copy, Scan, Wifi, Bluetooth, Usb, Simple Setup Smart App, Ideal For Home.</t>
  </si>
  <si>
    <t>AGTIINLWR6VP2OSW5R25BYBG5HLQ</t>
  </si>
  <si>
    <t>S.Mohan</t>
  </si>
  <si>
    <t>R36ZW65JOPFS8L</t>
  </si>
  <si>
    <t>Worth It For The Price</t>
  </si>
  <si>
    <t>Wifi ability to connect with the printer is not very good</t>
  </si>
  <si>
    <t>Xiaomi Mi 4A Dual_Band Ethernet 1200Mbps Speed Router| 2.4Ghz &amp; 5Ghz Frequency|128Mb Ram | Dualcore 4 Thread Cpu|4 Omni Directional Antenna|Mi Wi-Fi App-Parental Control &amp; Anti Hacking|Repeater, White</t>
  </si>
  <si>
    <t>AGNLXH7GFRBUEG3GEYNDW6B6Z55Q</t>
  </si>
  <si>
    <t>Saurabh Nath Jha</t>
  </si>
  <si>
    <t>R1LQVBM4K06W5S</t>
  </si>
  <si>
    <t>Watch is awesome üëå üëèSatisfiedWorking properly</t>
  </si>
  <si>
    <t>Slovic¬Æ Tripod Mount Adapter| Tripod Mobile Holder|Tripod Phone Mount(Made In India)| Smartphone Clip Clipper 360 Degree For Taking Magic Video Shots &amp; Pictures.</t>
  </si>
  <si>
    <t>R3URKY34C3O6C6</t>
  </si>
  <si>
    <t>Good Product! But Price Is High</t>
  </si>
  <si>
    <t>Overall it is a good product but it is not worth 300Rs. The price should have been lower.</t>
  </si>
  <si>
    <t>Orico 2.5"(6.3Cm) Usb 3.0 Hdd Enclosure Case Cover For Sata Ssd Hdd | Sata Ssd Hdd Enclosure High Speed Usb 3.0 | Tool Free Installation | Black</t>
  </si>
  <si>
    <t>AEW6MM2KKYNQQXXAFQH4YNVRUBMQ</t>
  </si>
  <si>
    <t>Pushpendra Kumar</t>
  </si>
  <si>
    <t>R14SXAZCRPQZNK</t>
  </si>
  <si>
    <t>Grand Price Good Product</t>
  </si>
  <si>
    <t>Grand product</t>
  </si>
  <si>
    <t>Logitech G402 Hyperion Fury Usb Wired Gaming Mouse, 4,000 Dpi, Lightweight, 8 Programmable Buttons, Compatible For Pc/Mac - Black</t>
  </si>
  <si>
    <t>AFLGIDPC5GTJ4ET22CVZHSHBYCJA</t>
  </si>
  <si>
    <t>Madhav Ashokan</t>
  </si>
  <si>
    <t>R2W6BKEVXNT3N</t>
  </si>
  <si>
    <t>Very Nice Design And Long Lasting</t>
  </si>
  <si>
    <t>its really good product for gamers i would recommend it</t>
  </si>
  <si>
    <t>Panasonic Eneloop Bq-Cc55N Advanced, Smart And Quick Charger For Aa &amp; Aaa Rechargeable Batteries, White</t>
  </si>
  <si>
    <t>AEOZN7QHTHMBMPZ44PLKH7ML2GFA</t>
  </si>
  <si>
    <t>Sreelal S</t>
  </si>
  <si>
    <t>R1JNM12EEHAKDU</t>
  </si>
  <si>
    <t>Good Rechargeable Battery</t>
  </si>
  <si>
    <t>A good battery set for use with cordless phones. Quick charging</t>
  </si>
  <si>
    <t>Logitech K380 Wireless Multi-Device Keyboard For Windows, Apple Ios, Apple Tv Android Or Chrome, Bluetooth, Compact Space-Saving Design, Pc/Mac/Laptop/Smartphone/Tablet (Dark Grey)</t>
  </si>
  <si>
    <t>AE7D3RJLZB7FRIEHCAY6O2ATRJDQ</t>
  </si>
  <si>
    <t>Padmanabhan R</t>
  </si>
  <si>
    <t>R26QIZZV7XHNIM</t>
  </si>
  <si>
    <t>Convenience Product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</si>
  <si>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t>
  </si>
  <si>
    <t>Canon Pixma E477 All-In-One Wireless Ink Efficient Colour Printer (White/Blue)</t>
  </si>
  <si>
    <t>AHV4RBRC5YCXKIOQC2Y4PFTQPZJQ</t>
  </si>
  <si>
    <t>Evangelyssa</t>
  </si>
  <si>
    <t>R113XKB6ZAUQF</t>
  </si>
  <si>
    <t>Good Printer But Challenging Setup</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</si>
  <si>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t>
  </si>
  <si>
    <t>AGJBZ5PXDKBX5LAIWE4RFKQRZOPA</t>
  </si>
  <si>
    <t>Rudra Patra</t>
  </si>
  <si>
    <t>RNAHH2L1RS339</t>
  </si>
  <si>
    <t>Product One Time Replace Worthy Product I Got</t>
  </si>
  <si>
    <t>Purchase time price 1499 i got this head phone. I got re use product in package 1st time but that speakerone side high sound to left side</t>
  </si>
  <si>
    <t>Belkin Essential Series 4-Socket Surge Protector Universal Socket With 5Ft Heavy Duty Cable (Grey)</t>
  </si>
  <si>
    <t>AGT572FSHJL725535LQUNZXHTO2A</t>
  </si>
  <si>
    <t>Hayat Ansari</t>
  </si>
  <si>
    <t>R1DQD1BRKH1AIO</t>
  </si>
  <si>
    <t>Good Product With Bad Resellers</t>
  </si>
  <si>
    <t>Product is excellent. But Belkin should check with their sellers as the packaging are worst and also wear and tear signs on the Product package.</t>
  </si>
  <si>
    <t>Classmate Long Book - Unruled, 160 Pages, 314 Mm X 194 Mm - Pack Of 3</t>
  </si>
  <si>
    <t>AGFI7QAP24WKYIKSVOKOI6AH5QWQ</t>
  </si>
  <si>
    <t>Anwesh Gudepu</t>
  </si>
  <si>
    <t>R17OSOGCSZ1TU1</t>
  </si>
  <si>
    <t>Pretty Good</t>
  </si>
  <si>
    <t>I often use classmates for my daily work which are absolutely brilliant</t>
  </si>
  <si>
    <t>Artis Ar-45W-Mg2 45 Watts Mg2 Laptop Adapter/Charger Compatible With Mb Air 13‚Äù &amp; Mb Air 11‚Äù (14.5 V, 3.1 A) Connector: Mg2 (T Tip Connector)</t>
  </si>
  <si>
    <t>AF7KVNWBD7JWYLKGKXBYJ5O7RQ4Q</t>
  </si>
  <si>
    <t>P A Joseph</t>
  </si>
  <si>
    <t>R268UIIQ8R8LOR</t>
  </si>
  <si>
    <t>Excellent Product. Vlue For Money</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</si>
  <si>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</si>
  <si>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Imou 360¬∞ 1080P Full Hd Security Camera, Human Detection, Motion Tracking, 2-Way Audio, Night Vision, Dome Camera With Wifi &amp; Ethernet Connection, Alexa Google Assistant, Up To 256Gb Sd Card Support</t>
  </si>
  <si>
    <t>AGVKCM3HYXDY24CDSPW7OCLKBY5Q</t>
  </si>
  <si>
    <t>Ashish Pyasi</t>
  </si>
  <si>
    <t>R1OSNR3MGFRFSP</t>
  </si>
  <si>
    <t>It'S A Good Product But It Could Have Been Better</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</si>
  <si>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t>
  </si>
  <si>
    <t>E-Cosmos 5V 1.2W Portable Flexible Usb Led Light (Colours May Vary, Small, Ec-Pof1)</t>
  </si>
  <si>
    <t>AEEH5DFNKICJXQME6UXNS3P3OM3A</t>
  </si>
  <si>
    <t>Yugandhar Menda</t>
  </si>
  <si>
    <t>R3163MRJDEJMN7</t>
  </si>
  <si>
    <t>Lighting</t>
  </si>
  <si>
    <t>Recieved a wrong color.. But ok..</t>
  </si>
  <si>
    <t>Xiaomi Pad 5| Qualcomm Snapdragon 860| 120Hz Refresh Rate| 6Gb, 128Gb| 2.5K+ Display (10.95-Inch/27.81Cm)|1 Billion Colours| Dolby Vision Atmos| Quad Speakers| Wi-Fi| Gray</t>
  </si>
  <si>
    <t>AGIQYUS55MG4UWXTEF4PRMPZWPQA</t>
  </si>
  <si>
    <t>&amp; I Am Ironman</t>
  </si>
  <si>
    <t>R2BT60BZIDC986</t>
  </si>
  <si>
    <t>The Only Android Tablet That Makes Sense In The Non-Sense Tab Market Of India.</t>
  </si>
  <si>
    <t>first i would like to comment on the tab market of India. the most peculiar thing I have seen in India is</t>
  </si>
  <si>
    <t>Sennheiser Cx 80S In-Ear Wired Headphones With In-Line One-Button Smart Remote With Microphone Black</t>
  </si>
  <si>
    <t>R69FUCBNGBRX1</t>
  </si>
  <si>
    <t>A Quality Sound-Signature But Leaves Craving For A Decent Bass.Quite Fragile Too.Compared With Senn.Hd 202 Ii &amp; Sony Mdr Xb50Ap.</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</si>
  <si>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t>
  </si>
  <si>
    <t>Hb Plus Folding Height Adjustable Aluminum Foldable Portable Adjustment Desktop Laptop Holder Riser Stand</t>
  </si>
  <si>
    <t>AH6ZYHC4ECJ56T4GGZCL6MITCTMA</t>
  </si>
  <si>
    <t>Rishabh K.</t>
  </si>
  <si>
    <t>RLHRP9RFNLBWY</t>
  </si>
  <si>
    <t>Good Product But One-Leg-Rubber Missing</t>
  </si>
  <si>
    <t>Quality is good but ..rubber is missing in one of the leg of the alptop stand</t>
  </si>
  <si>
    <t>Hp 65W Ac Laptops Charger Adapter 4.5Mm For Hp Pavilion Black (Without Power Cable)</t>
  </si>
  <si>
    <t>AF33NXAARAF2D6VUOBSIWL5CV5MA</t>
  </si>
  <si>
    <t>Abhiram Ganesh</t>
  </si>
  <si>
    <t>R1TJKL76C0W8AT</t>
  </si>
  <si>
    <t>Decent Product.</t>
  </si>
  <si>
    <t>It was what I expected.  Does the job.</t>
  </si>
  <si>
    <t>Tukzer Fully Foldable Tabletop Desktop Tablet Mobile Stand Holder - Angle &amp; Height Adjustable For Desk, Cradle, Dock, Compatible With Smartphones &amp; Tablets (White)</t>
  </si>
  <si>
    <t>AEB6ZUPDFZXQWXHE72JVVSO4ZFGA</t>
  </si>
  <si>
    <t>Rajiv</t>
  </si>
  <si>
    <t>R3GUXZHJQIMMGG</t>
  </si>
  <si>
    <t>Gizga Essentials Cable Organiser, Cord Management System For Pc, Tv, Home Theater, Speaker &amp; Cables, Reusable Cable Organizer For Desk, Wfh Accessories, Organizer Tape Roll, Reusable Cable Ties Strap</t>
  </si>
  <si>
    <t>AEG6NCZPUEEC3YY267IS3YMFRBWA</t>
  </si>
  <si>
    <t>Dhineshkumar</t>
  </si>
  <si>
    <t>R3L1T1SL8IC3UH</t>
  </si>
  <si>
    <t>Very Useful Product To Organize Cable</t>
  </si>
  <si>
    <t>I have lot of cables running between my Soundsystem</t>
  </si>
  <si>
    <t>Camel Oil Pastel With Reusable Plastic Box - 50 Shades</t>
  </si>
  <si>
    <t>AF2RABP57DKRSINAD3R2DKITOV7Q</t>
  </si>
  <si>
    <t>Jayanta</t>
  </si>
  <si>
    <t>R1XLI27TRADFPX</t>
  </si>
  <si>
    <t>Hp M270 Backlit Usb Wired Gaming Mouse With 6 Buttons, 4-Speed Customizable 2400 Dpi, Ergonomic Design, Breathing Led Lighting, Metal Scroll Wheel, Lightweighted / 3 Years Warranty (7Zz87Aa), Black</t>
  </si>
  <si>
    <t>AHPRNMXR66DD77CEYCS5XWD6SIIQ</t>
  </si>
  <si>
    <t>Iamsrk</t>
  </si>
  <si>
    <t>R1YFWBTKE811UK</t>
  </si>
  <si>
    <t>Mast Mouse Hain</t>
  </si>
  <si>
    <t>it has a good grip and a good handling</t>
  </si>
  <si>
    <t>Foxin Ftc 12A / Q2612A Black Laser Toner Cartridge Compatible With Laserjet 1020,M1005,1018,1010,1012,1015,1020 Plus,1022,3015,3020,3030,3050, 3050Z, 3052,3055 (Black)</t>
  </si>
  <si>
    <t>AE2XMB6CEF4SCPYQI75GHNYEAXIA</t>
  </si>
  <si>
    <t>Dilip Panchal</t>
  </si>
  <si>
    <t>R367C8BV6Z0S2R</t>
  </si>
  <si>
    <t>It Is Value For Money</t>
  </si>
  <si>
    <t>Robustrion [Anti-Scratch] &amp; [Smudge Proof] [Bubble Free] Premium Tempered Glass Screen Protector Guard For Samsung Galaxy Tab A8 10.5 Inch [Sm-X200/X205/X207] 2022</t>
  </si>
  <si>
    <t>AEEFUBM5UGOQDCGWGY6JORVEO5QA</t>
  </si>
  <si>
    <t>Indrani B.</t>
  </si>
  <si>
    <t>R2I07NZ3TO67ZS</t>
  </si>
  <si>
    <t>As per expectations</t>
  </si>
  <si>
    <t>Pc Square Laptop Tabletop Stand/ Computer Tablet Stand 6 Angles Adjustable Aluminum Ergonomic Foldable Portable Desktop Holder Compatible With Macbook, Hp, Dell, Lenovo &amp; All Other Notebook (Silver)</t>
  </si>
  <si>
    <t>AFQ3U3VBOCWRK5FO7AHRDUWWSU3Q</t>
  </si>
  <si>
    <t>Amol W.</t>
  </si>
  <si>
    <t>R2HI3320WX2KM4</t>
  </si>
  <si>
    <t>Lenovo 130 Wireless Compact Mouse, 1K Dpi Optical Sensor, 2.4Ghz Wireless Nanousb, 10M Range, 3Button(Left,Right,Scroll) Upto 3M Left/Right Clicks, 10 Month Battery, Ambidextrous, Ergonomic Gy51C12380</t>
  </si>
  <si>
    <t>AH25R3GOS3TJRM57EUOXPJ6YJDFA</t>
  </si>
  <si>
    <t>Geetanshu Dev</t>
  </si>
  <si>
    <t>R27KFK4I73JLFE</t>
  </si>
  <si>
    <t>Best Product</t>
  </si>
  <si>
    <t>After 1 month of use  i can say that this is best device for Lenovo laptop. Easy to use</t>
  </si>
  <si>
    <t>AFSJUWV2I4CD53EPCRMOQJ3CWR3Q</t>
  </si>
  <si>
    <t>Abhay Gupta</t>
  </si>
  <si>
    <t>R1QL22IXTM3HYM</t>
  </si>
  <si>
    <t>Good... Üòä</t>
  </si>
  <si>
    <t>Bahut aacha hai ye pen sach me likhne ke Baad erase ho jata hai</t>
  </si>
  <si>
    <t>Zebronics Aluminium Alloy Laptop Stand, Compatible With 9-15.6 Inch Laptops, 7 Angles Adjustable, Anti Slip Silicon Rubber Pads, Foldable, Velvet Pouch Inside, Zeb-Ns2000 (Dark Grey)</t>
  </si>
  <si>
    <t>AHMBY2YCZ6C6D5ZPODSHKAMFGXJQ</t>
  </si>
  <si>
    <t>Kamaldeep Singh</t>
  </si>
  <si>
    <t>R2QMH49QWXWXD5</t>
  </si>
  <si>
    <t>Overall Good Product</t>
  </si>
  <si>
    <t>Its really good</t>
  </si>
  <si>
    <t>Hp K500F Backlit Membrane Wired Gaming Keyboard With Mixed Color Lighting, Metal Panel With Logo Lighting, 26 Anti-Ghosting Keys, And Windows Lock Key / 3 Years Warranty(7Zz97Aa)</t>
  </si>
  <si>
    <t>AEVZ5C4WDFLWANNAZDB3Q33OK6JQ</t>
  </si>
  <si>
    <t>Mohammad Shadab Mozaffar</t>
  </si>
  <si>
    <t>R3TXEYX89U440E</t>
  </si>
  <si>
    <t>Good Keyboard With Some Cons</t>
  </si>
  <si>
    <t>Keyboard is good. I don't really like that clicking sound of mechanical keyboard as I am a software developer and write codes most of the time. Some times that mechanical sound really irritiates</t>
  </si>
  <si>
    <t>Gizga Club-Laptop Neoprene Reversible For 15.6-Inches Laptop Sleeve - Black-Red</t>
  </si>
  <si>
    <t>AH63HFCY2DBQCGPIVKPHXNHTA7WA</t>
  </si>
  <si>
    <t>Hrithik</t>
  </si>
  <si>
    <t>R29R1TCYOAWFAX</t>
  </si>
  <si>
    <t>Quality Is Awesome Trust Me Guys Üëç</t>
  </si>
  <si>
    <t>it's quality is really good and it can carry 15.6 to 16 laptops easily üëç</t>
  </si>
  <si>
    <t>Inventis 5V 1.2W Portable Flexible Usb Led Light Lamp (Colors May Vary)</t>
  </si>
  <si>
    <t>AGA4V2SLJ744MITK2FWWGPXOFB7A</t>
  </si>
  <si>
    <t>Dhruv Sharma</t>
  </si>
  <si>
    <t>R1NAJ7CT76Z9SF</t>
  </si>
  <si>
    <t>It Worked Properly For Almost One Year</t>
  </si>
  <si>
    <t>very good product</t>
  </si>
  <si>
    <t>Tp-Link Tl-Wa855Re 300 Mbps Wi-Fi Range Extender (White)</t>
  </si>
  <si>
    <t>AFPBB55ERBMYZ772BNASND7FMW5A</t>
  </si>
  <si>
    <t>Basim</t>
  </si>
  <si>
    <t>R1UJCPI3A1IO62</t>
  </si>
  <si>
    <t>Good Wifi Extender</t>
  </si>
  <si>
    <t>No complaints till now. Only cons is 1st time connection is Lil messy. Once it connected no need to look back</t>
  </si>
  <si>
    <t>Boat Stone 250 Portable Wireless Speaker With 5W Rms Immersive Audio, Rgb Leds, Up To 8Hrs Playtime, Ipx7 Water Resistance, Multi-Compatibility Modes(Black)</t>
  </si>
  <si>
    <t>AHL435VQHZZXB545DXGLIZSACFOQ</t>
  </si>
  <si>
    <t>Devashish Gautam</t>
  </si>
  <si>
    <t>RLXE2MCKLCYMB</t>
  </si>
  <si>
    <t>Strudy</t>
  </si>
  <si>
    <t>The LED light is vibrant with multiple form selection</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</si>
  <si>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</si>
  <si>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t>
  </si>
  <si>
    <t>Surajit Patra</t>
  </si>
  <si>
    <t>RK1D5GNVFWW81</t>
  </si>
  <si>
    <t>Android &amp; Ios</t>
  </si>
  <si>
    <t>You can use android &amp; ISO devices.</t>
  </si>
  <si>
    <t>Classmate Drawing Book - Unruled, 40 Pages, 210 Mm X 297 Mm - Pack Of 4</t>
  </si>
  <si>
    <t>AENWPLS2BHDMH4O6DD7EYV5DOGHQ</t>
  </si>
  <si>
    <t>A.John</t>
  </si>
  <si>
    <t>RSVV6T480YK7W</t>
  </si>
  <si>
    <t>Good Product For Beginners</t>
  </si>
  <si>
    <t>Good for learning drawing for kids. MRP of product is 120 (4 books</t>
  </si>
  <si>
    <t>Hp Gk320 Wired Full Size Rgb Backlight Mechanical Gaming Keyboard, 4 Led Indicators, Mechanical Switches, Double Injection Key Caps, And Windows Lock Key(4Qn01Aa)</t>
  </si>
  <si>
    <t>AG4CULPDENY6NXR67DNAQU5VM42Q</t>
  </si>
  <si>
    <t>Lingaraj Naik</t>
  </si>
  <si>
    <t>R3I9XKM92J6MPP</t>
  </si>
  <si>
    <t>I Was Skeptical At The Beginning But Now Love It.</t>
  </si>
  <si>
    <t>At the sub 2000 INR price range</t>
  </si>
  <si>
    <t>AG23N2Z5CVKFJZ6ZLIYU4NQTDKFA</t>
  </si>
  <si>
    <t>Amit  Kumar Chaudhary</t>
  </si>
  <si>
    <t>R2CZ99K13VTGRS</t>
  </si>
  <si>
    <t>Nice But Few Cons (*That You Must Read*)</t>
  </si>
  <si>
    <t>AE6FSULFZEB65U7FWSETNHLBP5JQ</t>
  </si>
  <si>
    <t>Rayees Tigadi</t>
  </si>
  <si>
    <t>R1KPESOANRAUT2</t>
  </si>
  <si>
    <t>Good Pen At Low Cost</t>
  </si>
  <si>
    <t>First of All Delivery of Amazon: It was as specified no delays. Hence</t>
  </si>
  <si>
    <t>Carecase¬Æ Optical Bay 2Nd Hard Drive Caddy, 9.5 Mm Cd/Dvd Drive Slot For Ssd And Hdd</t>
  </si>
  <si>
    <t>AF3I4EPZQIK3OVITINOGTUMCWQ7A</t>
  </si>
  <si>
    <t>Prabakaran V</t>
  </si>
  <si>
    <t>R15FTQ3OTL54HG</t>
  </si>
  <si>
    <t>Perfect For Hp Laptop</t>
  </si>
  <si>
    <t>It's cool</t>
  </si>
  <si>
    <t>Canon E4570 All-In-One Wi-Fi Ink Efficient Colour Printer With Fax/Adf/Duplex Printing (Black)- Smart Speaker Compatible, Standard</t>
  </si>
  <si>
    <t>AFXXFWMGUKQDP27JRILRUKME7R4Q</t>
  </si>
  <si>
    <t>Sachin Goel</t>
  </si>
  <si>
    <t>R323N508KO5VMR</t>
  </si>
  <si>
    <t>A Seamless Printing Experience</t>
  </si>
  <si>
    <t>I bought this item in August 2022</t>
  </si>
  <si>
    <t>Crucial P3 500Gb Pcie 3.0 3D Nand Nvme M.2 Ssd, Up To 3500Mb/S - Ct500P3Ssd8</t>
  </si>
  <si>
    <t>AFJAEGGXB3SFKV3CIQG672BJD3HQ</t>
  </si>
  <si>
    <t>Ashwin</t>
  </si>
  <si>
    <t>R2ZRD154AT00TN</t>
  </si>
  <si>
    <t>Good P3 Nvme For Entry Level</t>
  </si>
  <si>
    <t>Best for this price range</t>
  </si>
  <si>
    <t>Hp V222W 64Gb Usb 2.0 Pen Drive (Silver)</t>
  </si>
  <si>
    <t>AFRA4BGAKHDU2PFBCHKEPSVG5OYA</t>
  </si>
  <si>
    <t>Jatin.</t>
  </si>
  <si>
    <t>RHINAF5XZTNSB</t>
  </si>
  <si>
    <t>Unhappy With Storage.. Actual Storage Is 57Gb</t>
  </si>
  <si>
    <t>https://m.media-amazon.com/images/I/71mathm1apL._SY88.jpg</t>
  </si>
  <si>
    <t>AEGQJH2NIAS54T7WKAHKVEO4B67A</t>
  </si>
  <si>
    <t>Md Asif Akhter</t>
  </si>
  <si>
    <t>R1RXFMVZ8EKN3Q</t>
  </si>
  <si>
    <t>Battery</t>
  </si>
  <si>
    <t>Duracell never disappoint you</t>
  </si>
  <si>
    <t>Bestor¬Æ Lcd Writing Tablet/Pad 12 Inches | Electronic Writing Scribble Board For Kids | Kids Learning Toy | Portable Ruff For Lcd Paperless Memo Digital Tablet Notepad E-Writer/Writing/Drawing Pad Home/School/Office (Black)</t>
  </si>
  <si>
    <t>AGRDTPMUHWAPVCLIT32C7WW2V6JA</t>
  </si>
  <si>
    <t>Subodh Raj M S</t>
  </si>
  <si>
    <t>RXZ81N4MLYOJV</t>
  </si>
  <si>
    <t>Kids Will Love It</t>
  </si>
  <si>
    <t>Bought it for my niece. It's very convenient for kids to use it. The product serves as a slate</t>
  </si>
  <si>
    <t>Lenovo Ideapad 3 11Th Gen Intel Core I3 15.6" Fhd Thin &amp; Light Laptop(8Gb/512Gb Ssd/Windows 11/Office 2021/2Yr Warranty/3Months Xbox Game Pass/Platinum Grey/1.7Kg), 81X800Lgin</t>
  </si>
  <si>
    <t>AF5IDL42LBZCZ7A5YDGM2QFNUHEQ</t>
  </si>
  <si>
    <t>Mb</t>
  </si>
  <si>
    <t>R2WGS6Q7F9F4Y5</t>
  </si>
  <si>
    <t>Value For Money Laptop For Normal Usage</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</si>
  <si>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t>
  </si>
  <si>
    <t>Boat Bassheads 900 On-Ear Wired Headphones With Mic (White)</t>
  </si>
  <si>
    <t>AFM6IHWXNLXOBO3JZTO5DN5QJROQ</t>
  </si>
  <si>
    <t>Sayan</t>
  </si>
  <si>
    <t>R1ENIO169KEJPW</t>
  </si>
  <si>
    <t>Definitely Good But Wire Is Too Short</t>
  </si>
  <si>
    <t>Product is good. It's definitely a peace for ears because the padding is also very good. One thing that I don't like is the wire is too short.</t>
  </si>
  <si>
    <t>Zebronics Astra 10 Portable Wireless Bt V5.0 Speaker, 10W Rms Power, 15* Hours Backup, 2.25" Drive Size, Up To 6.4" Mobile Holder Support, Carry Handle, Usb, Msd, Aux Input And Fm Radio With Antenna</t>
  </si>
  <si>
    <t>AE42EZDBUFSJZGL66F275G54PSUA</t>
  </si>
  <si>
    <t>Eswaran</t>
  </si>
  <si>
    <t>R1PUDD2V2KQP06</t>
  </si>
  <si>
    <t>Super Product</t>
  </si>
  <si>
    <t>Super product</t>
  </si>
  <si>
    <t>Swapkart Portable Flexible Adjustable Eye Protection Usb Led Desk Light Table Lamp For Reading, Working On Pc, Laptop, Power Bank, Bedroom ( Multicolour )</t>
  </si>
  <si>
    <t>AETGW4KBMIJPPNVLPKB7R7O3FSQQ</t>
  </si>
  <si>
    <t>Bhawna</t>
  </si>
  <si>
    <t>RTNU6RMF947TL</t>
  </si>
  <si>
    <t>Can Be Use As Table Lamp Or Emergency Light For Room</t>
  </si>
  <si>
    <t>bright enough to read in close proximity</t>
  </si>
  <si>
    <t>Infinity (Jbl Fuze 100, Wireless Portable Bluetooth Speaker With Mic, Deep Bass, Dual Equalizer, Ipx7 Waterproof, Rugged Fabric Design (Black)</t>
  </si>
  <si>
    <t>AHBISYTXOMEMKDTXVEKH57D2X3RA</t>
  </si>
  <si>
    <t>Sreekumar Kurumalikkal</t>
  </si>
  <si>
    <t>R2NQLS6I62ASDV</t>
  </si>
  <si>
    <t>Good Handy Bluetooth Speaker</t>
  </si>
  <si>
    <t>Good Bass and Treble. Good Sound Quality.</t>
  </si>
  <si>
    <t>Pigeon By Stovekraft Amaze Plus Electric Kettle (14289) With Stainless Steel Body, 1.5 Litre, Used For Boiling Water, Making Tea And Coffee, Instant Noodles, Soup Etc. 1500 Watt (Silver)</t>
  </si>
  <si>
    <t>AHHCE7SDKWRKQDLFXF2YNMGODDRA</t>
  </si>
  <si>
    <t>Ba_Doh</t>
  </si>
  <si>
    <t>RVSI68M0EPAVZ</t>
  </si>
  <si>
    <t>All Your Questions Answered In This Review</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</si>
  <si>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</si>
  <si>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Usha Quartz Room Heater With Overheating Protection (3002, Ivory, 800 Watts)</t>
  </si>
  <si>
    <t>AFF4TQVTALIJ24PF3PWD376ONLXQ</t>
  </si>
  <si>
    <t>Sudesh</t>
  </si>
  <si>
    <t>R2PFPVD7QTRJC6</t>
  </si>
  <si>
    <t>Good And Affordable Room Heater</t>
  </si>
  <si>
    <t>Amazon Brand - Solimo 2000/1000 Watts Room Heater With Adjustable Thermostat (Isi Certified, White Colour, Ideal For Small To Medium Room/Area)</t>
  </si>
  <si>
    <t>AHMOBOPW4OAANJ3VXXWX2QGJA6NA</t>
  </si>
  <si>
    <t>R35ER803GJHN21</t>
  </si>
  <si>
    <t>Compact And Easy To You</t>
  </si>
  <si>
    <t>Good product under Rs. 1100..Easy to use...</t>
  </si>
  <si>
    <t>Stylehouse Lint Remover For Woolen Clothes, Electric Lint Remover, Best Lint Shaver For Clothes</t>
  </si>
  <si>
    <t>AGQZ46RQ5YJFVCSGI4BJGNXB7DZA</t>
  </si>
  <si>
    <t>Vipul Agnihotri</t>
  </si>
  <si>
    <t>R3C4MJ8AHKD85X</t>
  </si>
  <si>
    <t>Tried on woolen clothes and it really worked. Really a useful product but only reason I am giving 4 star is because of the short wire length. Wire length should be bit longer else its amazing product.</t>
  </si>
  <si>
    <t>Beatxp Kitchen Scale Multipurpose Portable Electronic Digital Weighing Scale | Weight Machine With Back Light Lcd Display | White |10 Kg | 2 Year Warranty |</t>
  </si>
  <si>
    <t>AFMJDZKFVMHFW64W22IJYRZLNS7A</t>
  </si>
  <si>
    <t>Anurag A.</t>
  </si>
  <si>
    <t>R3RYMJ2WU0SE6K</t>
  </si>
  <si>
    <t>Value For Money And Accurate</t>
  </si>
  <si>
    <t>It is really good product it is showing accurate weight just 1-2 gram errors. Sometime you can get less accurate product then you can return it and reorder but at this price it is best.</t>
  </si>
  <si>
    <t>Glun Multipurpose Portable Electronic Digital Weighing Scale Weight Machine (10 Kg - With Back Light)</t>
  </si>
  <si>
    <t>AG2KSOZBBZY3A37U4Q273OYH2IAQ</t>
  </si>
  <si>
    <t>Akil</t>
  </si>
  <si>
    <t>R2EGEMPWBI2FRM</t>
  </si>
  <si>
    <t>If It Had Charching Support.</t>
  </si>
  <si>
    <t>Everythings good but cells die within a couple of month.</t>
  </si>
  <si>
    <t>Pigeon Polypropylene Mini Handy And Compact Chopper With 3 Blades For Effortlessly Chopping Vegetables And Fruits For Your Kitchen (12420, Green, 400 Ml)</t>
  </si>
  <si>
    <t>AGJTPXSZDYEWZM76UMJXCHUUPJSQ</t>
  </si>
  <si>
    <t>Harshit</t>
  </si>
  <si>
    <t>R284SZGRNQQXYS</t>
  </si>
  <si>
    <t>Nice Chopper</t>
  </si>
  <si>
    <t>1st product came faulty got it replaced</t>
  </si>
  <si>
    <t>Prestige 1.5 Litre Kettle 1500-Watts, Red</t>
  </si>
  <si>
    <t>AEDCFJT7COKZ3DP4YGWKH6KU7LAA</t>
  </si>
  <si>
    <t>Sib</t>
  </si>
  <si>
    <t>R3QP7PGD3SMG5I</t>
  </si>
  <si>
    <t>Good Product Worst Delivery</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</si>
  <si>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t>
  </si>
  <si>
    <t>Bajaj Rhx-2 800-Watt Room Heater (White)</t>
  </si>
  <si>
    <t>AGI3LMXQXP4MEFM4NDQTJTXXQBVQ</t>
  </si>
  <si>
    <t>Shanu Swamikohar</t>
  </si>
  <si>
    <t>R2556DFD2ZXACT</t>
  </si>
  <si>
    <t>Quality Is Fine</t>
  </si>
  <si>
    <t>Normal heat by this product.</t>
  </si>
  <si>
    <t>Prestige Electric Kettle Pkoss - 1500Watts, Steel (1.5Ltr), Black</t>
  </si>
  <si>
    <t>AGYJ6QNPZV2B6GT2AC4MVSENRPQQ</t>
  </si>
  <si>
    <t>Dgp Raju</t>
  </si>
  <si>
    <t>R2HZ5T2XT2798Y</t>
  </si>
  <si>
    <t>Very Nice</t>
  </si>
  <si>
    <t>Pigeon By Stovekraft Cruise 1800 Watt Induction Cooktop (Black)</t>
  </si>
  <si>
    <t>AFVYGOA4AWO77UIPMUNH6YSKSB5A</t>
  </si>
  <si>
    <t>Amazon P.</t>
  </si>
  <si>
    <t>RRHMKA6B4XPL7</t>
  </si>
  <si>
    <t>It Helps To Know About What It Can And Can'T Do While Purchasing.</t>
  </si>
  <si>
    <t>If you are buying this as a secondary cooking appliance  or you need a portable stove</t>
  </si>
  <si>
    <t>Prestige Pkgss 1.7L 1500W Electric Kettle (Stainless Steel)</t>
  </si>
  <si>
    <t>AGQPAKYDQNK56M5SRVNDN4XOEDKQ</t>
  </si>
  <si>
    <t>Vikash Kumar</t>
  </si>
  <si>
    <t>R2OV4KZZ6XRELD</t>
  </si>
  <si>
    <t>Recommended But Not Best</t>
  </si>
  <si>
    <t>This review is after 6 month use of the kettel. Product is good if you need to heat water not milk.Initially there were no issue in Auto cut but last week it stopped working.Overall in this price range i will say Yes for this.</t>
  </si>
  <si>
    <t>Shoptoshop Electric Lint Remover, Best Lint Shaver For Clothes,Lint Remover For Woolen Clothes ,Lint Remover For Sweaters</t>
  </si>
  <si>
    <t>AGTBYZOGBXCBMYG2AN7LT4WYRZRQ</t>
  </si>
  <si>
    <t>Jagroop Singh</t>
  </si>
  <si>
    <t>R2MP2RC761IOHP</t>
  </si>
  <si>
    <t>Serves The Purpose</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</si>
  <si>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t>
  </si>
  <si>
    <t>Orpat Oeh-1260 2000-Watt Fan Heater (Grey)</t>
  </si>
  <si>
    <t>AE6PYJAIQ4PNYJNVMWW6NOCP2SPA</t>
  </si>
  <si>
    <t>Sandeep</t>
  </si>
  <si>
    <t>R7PI4N37TBENX</t>
  </si>
  <si>
    <t>Best In This Range</t>
  </si>
  <si>
    <t>This is best heater in this range. Only  You need 16amp socket to use this.</t>
  </si>
  <si>
    <t>Pro365 Indo Mocktails/Coffee Foamer/Cappuccino/Lemonade/Milk Frother (6 Months Warranty)</t>
  </si>
  <si>
    <t>AHMFATKIPX3KHDWWE63O3F5UM3DA</t>
  </si>
  <si>
    <t>Ivan</t>
  </si>
  <si>
    <t>RC4P64ZDVMZCM</t>
  </si>
  <si>
    <t>Working Ok</t>
  </si>
  <si>
    <t>It works as expected</t>
  </si>
  <si>
    <t>Bajaj Dx-6 1000W Dry Iron With Advance Soleplate And Anti-Bacterial German Coating Technology, White</t>
  </si>
  <si>
    <t>AEWW4RY2BE6FRKM6CVAJ2Z4ZTR7Q</t>
  </si>
  <si>
    <t>Chittibabu M</t>
  </si>
  <si>
    <t>RN09522VLQZIP</t>
  </si>
  <si>
    <t>Worth The Money..</t>
  </si>
  <si>
    <t>Light weight. Easy to use. But the Packaging is really problem</t>
  </si>
  <si>
    <t>Croma 500W Mixer Grinder With 3 Stainless Steel Leak-Proof Jars, 3 Speed &amp; Pulse Function, 2 Years Warranty (Crak4184, White &amp; Purple)</t>
  </si>
  <si>
    <t>AGEWFIJDNQ73TIDHQIEMY6PTF7SQ</t>
  </si>
  <si>
    <t>Om Shankar</t>
  </si>
  <si>
    <t>R1SSAFQAM97XHV</t>
  </si>
  <si>
    <t>Best Products</t>
  </si>
  <si>
    <t>‡§™‡§æ‡§∞‡•ç‡§ü‡•Ä ‡§Æ‡•á‡§Ç ‡§´‡§ø‡§∂ ‡§¨‡§®‡§æ‡§®‡•á ‡§ï‡•á ‡§≤‡§ø‡§è ‡§≤‡§ó‡§æ‡§§‡§æ‡§∞ ‡§≤‡§ó‡§≠‡§ó 5‡§ï‡§ø‡§≤‡•ã ‡§≤‡§π‡§∏‡•Å‡§®</t>
  </si>
  <si>
    <t>AF7XWA4GXXWKOYLWWKGKZIP5O7DQ</t>
  </si>
  <si>
    <t>R1A8JNU8MFLA7O</t>
  </si>
  <si>
    <t>Worthy</t>
  </si>
  <si>
    <t>Worth the penny:Used for 2 days</t>
  </si>
  <si>
    <t>Morphy Richards Ofr Room Heater, 09 Fin 2000 Watts Oil Filled Room Heater , Isi Approved (Ofr 9 Grey)</t>
  </si>
  <si>
    <t>AHVZAVZYUTJOGQMHGNQVLQSOJNOQ</t>
  </si>
  <si>
    <t>S Y</t>
  </si>
  <si>
    <t>R352VUE5QTHFFF</t>
  </si>
  <si>
    <t>Good Product And Recommend Too</t>
  </si>
  <si>
    <t>During winter it keeps room temperature hot which reduced cold. We really enjoy the product</t>
  </si>
  <si>
    <t>Havells Aqua Plus 1.2 Litre Double Wall Kettle / 304 Stainless Steel Inner Body / Cool Touch Outer Body / Wider Mouth/ 2 Year Warranty (Black, 1500 Watt)</t>
  </si>
  <si>
    <t>AE42ODBABKBHKRL2PW5XSBEB2IWQ</t>
  </si>
  <si>
    <t>Neeraj Vashisht</t>
  </si>
  <si>
    <t>R28QM0P3RHPNCA</t>
  </si>
  <si>
    <t>Bajaj Splendora 3 Litre 3Kw Iwh Instant Water Heater (Geyser), White</t>
  </si>
  <si>
    <t>AFQCUNSSU6YNN2GEJ2262U55BWYQ</t>
  </si>
  <si>
    <t>Pranesh</t>
  </si>
  <si>
    <t>R3C9QHHIKL25X</t>
  </si>
  <si>
    <t>Received Used Product Requested Replacement</t>
  </si>
  <si>
    <t>https://m.media-amazon.com/images/W/WEBP_402378-T2/images/I/615Pfq26J+L._SY88.jpg</t>
  </si>
  <si>
    <t>Kent 16052 Elegant Electric Glass Kettle 1.8L 2000 W | Blue Led Illumination | Borosilicate Glass Body | Boil Drying Protection | Used As Boiler | Milk | Tea | Water &amp; Soup | 1 Year Warranty</t>
  </si>
  <si>
    <t>AFDP6MHD6SSBGTNIH6VX4FQDKNUQ</t>
  </si>
  <si>
    <t>Manoj Tanwar</t>
  </si>
  <si>
    <t>R2CHW3XC8GDNT5</t>
  </si>
  <si>
    <t>Great Design</t>
  </si>
  <si>
    <t>Everything is fine in this product but the only cons for this product is once you heated water it doesn't maintain that temperature and gets cold very soonother than that everything is great like design</t>
  </si>
  <si>
    <t>Bajaj New Shakti Neo 15L Vertical Storage Water Heater (Geyser 15 Litres) 4 Star Bee Rated Heater For Water Heating With Titanium Armour, Swirl Flow Technology, Glasslined Tank (White), 1 Yr Warranty</t>
  </si>
  <si>
    <t>AF4RZTGOIDIWKKEFQWE3PIURRV2Q</t>
  </si>
  <si>
    <t>Arijit</t>
  </si>
  <si>
    <t>R3F6A5JNIS8BKN</t>
  </si>
  <si>
    <t>Overall Good Performance</t>
  </si>
  <si>
    <t>The product is good for 4 members family. It takes 15 minutes to deliver hot water (temp set to 75%). I have checked that it keeps water temparature intact for 6 - 8 hours if not utilized. Insstallation is eazy task. Overall performance is good till date.</t>
  </si>
  <si>
    <t>Lifelong Llmg23 Power Pro 500-Watt Mixer Grinder With 3 Jars (Liquidizing, Wet Grinding And Chutney Jar), Stainless Steel Blades, 1 Year Warranty (Black)</t>
  </si>
  <si>
    <t>AFHU7KCA3ZL6XOL3PYSGYJM4LAZA</t>
  </si>
  <si>
    <t>Shardendu Dwivedi</t>
  </si>
  <si>
    <t>R13NH1L2MEEDOH</t>
  </si>
  <si>
    <t>Overall Satisfactory In This Price Range</t>
  </si>
  <si>
    <t>Overall satisfactory in this price range</t>
  </si>
  <si>
    <t>Bajaj Majesty Dx-11 1000W Dry Iron With Advance Soleplate And Anti-Bacterial German Coating Technology, White And Blue</t>
  </si>
  <si>
    <t>AHWC6QG7WU35GLKYM6XTOTHAXCIQ</t>
  </si>
  <si>
    <t>Suri Babu</t>
  </si>
  <si>
    <t>RJRMSM1RS2W29</t>
  </si>
  <si>
    <t>It is very easy to iron but the iron box was too small and there is power off button</t>
  </si>
  <si>
    <t>Bajaj Rex 500W Mixer Grinder With Nutri-Pro Feature, 3 Jars, White</t>
  </si>
  <si>
    <t>AE23RS3W7GZO7LHYKJU6KSKVM4MQ</t>
  </si>
  <si>
    <t>Mithila Saha</t>
  </si>
  <si>
    <t>R143O8SM7QE4W5</t>
  </si>
  <si>
    <t>Just Go For It.ÜëçÜèª</t>
  </si>
  <si>
    <t>Product is so good but packaging was so badüò†.</t>
  </si>
  <si>
    <t>Lifelong Llek15 Electric Kettle 1.5L With Stainless Steel Body, Easy And Fast Boiling Of Water For Instant Noodles, Soup, Tea Etc. (1 Year Warranty, Silver)</t>
  </si>
  <si>
    <t>AHM4ZOXDCO5UNP4WQUXKP4NWX64A</t>
  </si>
  <si>
    <t>Kiran Jot</t>
  </si>
  <si>
    <t>R2QR5PM0ELMWD3</t>
  </si>
  <si>
    <t>Well Over All Iits Nice</t>
  </si>
  <si>
    <t>Well over all iits nice</t>
  </si>
  <si>
    <t>Lifelong Llqh922 Regalia 800 W (Isi Certified) Quartz Room Heater With 2 Power Settings, Overheating Protection, 2 Rod Heater (1 Year Warranty, White)</t>
  </si>
  <si>
    <t>AHFAYARHKASPMG7VH6BITH7O52SQ</t>
  </si>
  <si>
    <t>Divya</t>
  </si>
  <si>
    <t>R2OBP2X45UMKY</t>
  </si>
  <si>
    <t>Impressive In First Use</t>
  </si>
  <si>
    <t>I have just received the product within One day delivery... Service was very fast..The product is economical and works well. I have already used other product from Lifelong Brand and they worked perfectly so really happy with this Brand.</t>
  </si>
  <si>
    <t>R B Nova Lint/Fabric Shaver For Cloths, Lint Remover For Woolen Sweaters, Blankets, Jackets/Burr Remover Pill Remover From Carpets, Pack Of 1</t>
  </si>
  <si>
    <t>AHNVMNUO3GZIOGQKKAGSPTXY5VEQ</t>
  </si>
  <si>
    <t>R27SHBAT3K3F1R</t>
  </si>
  <si>
    <t>The Best Purchase</t>
  </si>
  <si>
    <t>I've been an Amazon customer since 2014/15. This is</t>
  </si>
  <si>
    <t>AFIIPGUQPWYMXSWDC6UMMV2GNLFA</t>
  </si>
  <si>
    <t>Ramen Mondal</t>
  </si>
  <si>
    <t>RRXL16HKP2N8T</t>
  </si>
  <si>
    <t>Warranty</t>
  </si>
  <si>
    <t>Shape are getting change day by day..I think It will be Lasting for 1 yr.</t>
  </si>
  <si>
    <t>Inalsa Electric Kettle 1.5 Litre With Stainless Steel Body - Absa|Auto Shut Off &amp; Boil Dry Protection Safety Features| Cordless Base &amp; Cord Winder|Hot Water Kettle |Water Heater Jug</t>
  </si>
  <si>
    <t>AFBFA6KBCRGWVDW4KGK4IGLOZOMQ</t>
  </si>
  <si>
    <t>Vikash Ranjan</t>
  </si>
  <si>
    <t>R2KXEQMYGQGIP3</t>
  </si>
  <si>
    <t>Easy Water Boiling</t>
  </si>
  <si>
    <t>It's take approximate 2 minute to water boiling. So it is easy to use</t>
  </si>
  <si>
    <t>Prestige Pic 20 1600 Watt Induction Cooktop With Push Button (Black)</t>
  </si>
  <si>
    <t>AHXSYSLVVATNHR4SWPLA3L63YUTQ</t>
  </si>
  <si>
    <t>Swapnil Mane</t>
  </si>
  <si>
    <t>R14ACX2RTXLHYX</t>
  </si>
  <si>
    <t>Good Product In This Range</t>
  </si>
  <si>
    <t>Product is good. But giving 4 star only due to bad packaging. Box was in open condition.</t>
  </si>
  <si>
    <t>Pigeon Healthifry Digital Air Fryer, 360¬∞ High Speed Air Circulation Technology 1200 W With Non-Stick 4.2 L Basket - Green</t>
  </si>
  <si>
    <t>AECUHYUPESWI2DB5JMEZQF77VWOA</t>
  </si>
  <si>
    <t>Koustav</t>
  </si>
  <si>
    <t>R12B5CYZJNMJ8U</t>
  </si>
  <si>
    <t>New User</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</si>
  <si>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t>
  </si>
  <si>
    <t>Prettykrafts Laundry Basket For Clothes With Lid &amp; Handles, Toys Organiser, 75 Ltr Black &amp; Grey</t>
  </si>
  <si>
    <t>AFY43URPP4H2YAU54BXZXHAA4PFA</t>
  </si>
  <si>
    <t>Sachin Ramola</t>
  </si>
  <si>
    <t>R13P4JW3JTQ20L</t>
  </si>
  <si>
    <t>Good Buy</t>
  </si>
  <si>
    <t>Good product specially for hostelers. Value for money. And it looks good in your room.</t>
  </si>
  <si>
    <t>Philips Gc1905 1440-Watt Steam Iron With Spray (Blue)</t>
  </si>
  <si>
    <t>R15OH35Q9GBPXD</t>
  </si>
  <si>
    <t>How To Choose An Iron ? This One-A Decent Combo Of Features &amp; Price.Cable Quality Not Good Though.</t>
  </si>
  <si>
    <t>Update as on 28.10.2018:*********************************The power cord has developed twists beyond repair and the seperate cores are now visible</t>
  </si>
  <si>
    <t>Havells Immersion Hb15 1500 Watt (White Blue)</t>
  </si>
  <si>
    <t>AGEBUO6CQ3XQHSSH3PUT2M3VRIIA</t>
  </si>
  <si>
    <t>L B</t>
  </si>
  <si>
    <t>R1HLV52BSW2J74</t>
  </si>
  <si>
    <t>Needs Accessories</t>
  </si>
  <si>
    <t>Immersion heaters have changed very little in terms of features or design over the 40 years or so I've been using them. And regardless of which brand name is stamped on them</t>
  </si>
  <si>
    <t>Agaro Lr2007 Lint Remover, Rechargeable, For Woolen Sweaters, Blankets, Jackets, Burr Remover, Pill Remover From Carpets, Curtains</t>
  </si>
  <si>
    <t>AHHR537KLQY7CNKPQSL3SFUGQFYQ</t>
  </si>
  <si>
    <t>Nirupma Kumari</t>
  </si>
  <si>
    <t>R1EU51LVE60B7C</t>
  </si>
  <si>
    <t>I have been using this product from past few days</t>
  </si>
  <si>
    <t>Pigeon 1.5 Litre Hot Kettle And Stainless Steel Water Bottle Combo Used For Boiling Water, Making Tea And Coffee, Instant Noodles, Soup, 1500 Watt With Auto Shut- Off Feature - (Silver)</t>
  </si>
  <si>
    <t>AHFT3PEI64SYXMAXBJMISWFPD72A</t>
  </si>
  <si>
    <t>Amresh Tiwari</t>
  </si>
  <si>
    <t>RBEG7QZLRCJDN</t>
  </si>
  <si>
    <t>Kettle Is Good But Bottle Is Not Good Quality</t>
  </si>
  <si>
    <t>Bottle quality is not good.</t>
  </si>
  <si>
    <t>Nutripro Juicer Mixer Grinder - Smoothie Maker - 500 Watts (3 Jars 2 Blades)</t>
  </si>
  <si>
    <t>AFBHLRTSYYAZ2IGMVF2BNV6ZPG3A</t>
  </si>
  <si>
    <t>Dharshnaselvan</t>
  </si>
  <si>
    <t>R1B9F9IRGMO01I</t>
  </si>
  <si>
    <t>Used Almost For A Month</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</si>
  <si>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
  </si>
  <si>
    <t>Philips Gc026/30 Fabric Shaver, Lint Remover For Woolen Sweaters, Blankets, Jackets/Burr Remover Pill Remover From Carpets, Curtains (White)</t>
  </si>
  <si>
    <t>AF46TGPPTX6KI5LAMPWQUT2FWGAA</t>
  </si>
  <si>
    <t>Manmeet Gupta</t>
  </si>
  <si>
    <t>R1P8LA1US4WV0S</t>
  </si>
  <si>
    <t>Good Portable Product</t>
  </si>
  <si>
    <t>Portable</t>
  </si>
  <si>
    <t>AE7ZYKK6AN7B2Y7ACR7JHJW236LA</t>
  </si>
  <si>
    <t>Vipin Arora</t>
  </si>
  <si>
    <t>R2CQXUNYCW3XME</t>
  </si>
  <si>
    <t>Products Review</t>
  </si>
  <si>
    <t>Value for moneyHeat power goodOne loss point that is temperature control bottom not added</t>
  </si>
  <si>
    <t>Agaro Regal 800 Watts Handheld Vacuum Cleaner, Lightweight &amp; Durable Body, Small/Mini Size ( Black)</t>
  </si>
  <si>
    <t>AF23KL3IJO4DTXNR7B6VYLGMPPOA</t>
  </si>
  <si>
    <t>Rajesh Kumar</t>
  </si>
  <si>
    <t>R2UOEYQ2VM1TH</t>
  </si>
  <si>
    <t>Vaccum Cleaner</t>
  </si>
  <si>
    <t>I am writting this after 4months usuage</t>
  </si>
  <si>
    <t>Philips Viva Collection Hd4928/01 2100-Watt Induction Cooktop With Feather Touch Sensor And Crystal Glass Plate (Black)</t>
  </si>
  <si>
    <t>AFVKRRAFQOO6G7UIAK6H44N3AHUQ</t>
  </si>
  <si>
    <t>Icu</t>
  </si>
  <si>
    <t>R20RA7F53RKEWU</t>
  </si>
  <si>
    <t>Product As Describe</t>
  </si>
  <si>
    <t>I recvd product within 3 dys while owing to rural area other product tks 10 dys to deliver n product recvd at gd condition n works well</t>
  </si>
  <si>
    <t>Pigeon By Stovekraft Abs Plastic Acer Plus Induction Cooktop 1800 Watts With Feather Touch Control - Black</t>
  </si>
  <si>
    <t>AGI226GQCKRT4Z3EB3IW3VTJRT6A</t>
  </si>
  <si>
    <t>Arun Siddharth Jr</t>
  </si>
  <si>
    <t>RWY553B13GWAK</t>
  </si>
  <si>
    <t>It'S An Okay Induction Stove On A Budget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</si>
  <si>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t>
  </si>
  <si>
    <t>Agaro Esteem Multi Kettle 1.2 Litre, 600W With 3 Heating Modes &amp; Rapid Boil Technology</t>
  </si>
  <si>
    <t>AGKKNM6BD3A6GKIOIIX4JJBDLDYQ</t>
  </si>
  <si>
    <t>Videv</t>
  </si>
  <si>
    <t>R27191EB7KCEZP</t>
  </si>
  <si>
    <t>600 W Heating Kettle With Warmer &amp; Temp Control</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</si>
  <si>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t>
  </si>
  <si>
    <t>Bajaj Minor 1000 Watts Radiant Room Heater (Steel, Isi Approved)</t>
  </si>
  <si>
    <t>AHQKNH5JPOQWCNN2ZCUK34VEJAKQ</t>
  </si>
  <si>
    <t>Anil. Kumar</t>
  </si>
  <si>
    <t>R2Z21OHZH69ASO</t>
  </si>
  <si>
    <t>Poor Packaging</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</si>
  <si>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t>
  </si>
  <si>
    <t>AHFKBN3ZZECQJAP2WEVEDSPH67CQ</t>
  </si>
  <si>
    <t>Lakshminarayana G</t>
  </si>
  <si>
    <t>R1MX1ES6AZNSD8</t>
  </si>
  <si>
    <t>Very Nice Product From Amazon</t>
  </si>
  <si>
    <t>It's completely good product from Amazon</t>
  </si>
  <si>
    <t>Soflin Egg Boiler Electric Automatic Off 7 Egg Poacher For Steaming, Cooking, Boiling And Frying (400 Watts, Blue)</t>
  </si>
  <si>
    <t>AF2FWVZPG6WMO4ERTECABX7BLUGQ</t>
  </si>
  <si>
    <t>Sivakrishna</t>
  </si>
  <si>
    <t>RA7Q9QDG5JCPA</t>
  </si>
  <si>
    <t>Egg Boiler</t>
  </si>
  <si>
    <t>Hi</t>
  </si>
  <si>
    <t>Lifelong Llqh925 Dyno Quartz Heater 2 Power Settings Tip Over Cut-Off Switch 800 Watt Silent Operation Power Indicator 2 Rod Room Heater (1 Year Warranty, Grey)</t>
  </si>
  <si>
    <t>AEB475WQGOIS7R5P667OS3Y4YYSQ</t>
  </si>
  <si>
    <t>Avi Kaur</t>
  </si>
  <si>
    <t>R32KN5G7FW7ZJ9</t>
  </si>
  <si>
    <t>Compact And Effective</t>
  </si>
  <si>
    <t>Pretty lightweight and solves the purpose.</t>
  </si>
  <si>
    <t>AGPSLGGTW5EHCUCCFEPSMH76H3NQ</t>
  </si>
  <si>
    <t>Shaji Kuruvilla</t>
  </si>
  <si>
    <t>R13JNSWNKVVI9T</t>
  </si>
  <si>
    <t>Worth For The Price</t>
  </si>
  <si>
    <t>Easy to handle......</t>
  </si>
  <si>
    <t>Prestige Sandwich Maker Pgmfd 01, Black</t>
  </si>
  <si>
    <t>AHRVVXFPTDB3B4XEYTEX3C4ZF2PA</t>
  </si>
  <si>
    <t>Liz M</t>
  </si>
  <si>
    <t>R3B1NJNBALUM2H</t>
  </si>
  <si>
    <t>Very Useful!</t>
  </si>
  <si>
    <t>Hassle free and easy to use</t>
  </si>
  <si>
    <t>Orient Electric Fabrijoy Difj10Bp 1000-Watt Dry Iron, Non-Stick (White And Blue)</t>
  </si>
  <si>
    <t>AFQJZK36S3SRAAAD3376U4KTPU6Q</t>
  </si>
  <si>
    <t>Hariom</t>
  </si>
  <si>
    <t>R3K3UN3YSLI8K9</t>
  </si>
  <si>
    <t>Good press</t>
  </si>
  <si>
    <t>Lifelong Llfh921 Regalia 2000 W Fan Heater, 3 Air Settings, Room Heater With Overheating Protection, 1 Year Warranty ( White, (Isi Certified, Ideal For Small To Medium Room/Area)</t>
  </si>
  <si>
    <t>AGWW6QNDSOJD7QJMPIUX6ARHJNYQ</t>
  </si>
  <si>
    <t>Usha</t>
  </si>
  <si>
    <t>R2GKWK7SWXRZHR</t>
  </si>
  <si>
    <t>For Medium Sized Room</t>
  </si>
  <si>
    <t>Philips Gc181 Heavy Weight 1000-Watt Dry Iron, Pack Of 1</t>
  </si>
  <si>
    <t>AETWBQWWSOPB4VOZOE6DGW5XCJWA</t>
  </si>
  <si>
    <t>Bishal</t>
  </si>
  <si>
    <t>R3RTCJ45K1TVI5</t>
  </si>
  <si>
    <t>Good Product Worth Of Money</t>
  </si>
  <si>
    <t>Philips GC181 is a good iron. I have been using for six months its good</t>
  </si>
  <si>
    <t>Bulfyss Usb Rechargeable Lint Remover Fabric Shaver Pet Hair Remover, Effectively And Quickly Remove Fuzz For Clothes, Sweater, Couch, Sofa, Blanket, Curtain, Wool, Cashmere (Grey, 1 Year Warranty)</t>
  </si>
  <si>
    <t>AFEKMA42BV5FJVCTFCTNOITU3J5Q</t>
  </si>
  <si>
    <t>Ishan</t>
  </si>
  <si>
    <t>R72U42YTSBK1O</t>
  </si>
  <si>
    <t>Good Product Must Have For Winters Cloths.</t>
  </si>
  <si>
    <t>Bajaj Dx-7 1000W Dry Iron With Advance Soleplate And Anti-Bacterial German Coating Technology, White</t>
  </si>
  <si>
    <t>AET6ITYPXTZDZO5QV36VRCTRCTVQ</t>
  </si>
  <si>
    <t>Phani Prasad N</t>
  </si>
  <si>
    <t>R3CBVBYG86OTNE</t>
  </si>
  <si>
    <t>Nice Iron Box. Temperature Control Can Be Better.</t>
  </si>
  <si>
    <t>Bajaj New Shakti Neo 25L Vertical Storage Water Heater (Geyser 25 Litres) 4 Star Bee Rated Heater For Water Heating With Titanium Armour, Swirl Flow Technology, Glasslined Tank(White), 1 Yr Warranty</t>
  </si>
  <si>
    <t>AHUG6D2J2WHZ6AU62RNYKNEOZECQ</t>
  </si>
  <si>
    <t>Ram Avtar</t>
  </si>
  <si>
    <t>RHFP87WF4XV8F</t>
  </si>
  <si>
    <t>‡§™‡•À‡§∏‡§Æ ‡§Μ‡§∏‡•Ç‡§≤</t>
  </si>
  <si>
    <t>‡§™‡•à‡§∏‡§æ ‡§µ‡§∏‡•Ç‡§≤</t>
  </si>
  <si>
    <t>Philips Handheld Garment Steamer Sth3000/20 - Compact &amp; Foldable, Convenient Vertical Steaming, 1000 Watt Quick Heat Up, Up To 20G/Min, Kills 99.9%* Bacteria (Reno Blue), Small</t>
  </si>
  <si>
    <t>AHS2AIH74SEVYE3K6Y44ZV7EASTQ</t>
  </si>
  <si>
    <t>Sandeep Bannajji</t>
  </si>
  <si>
    <t>R1DFQV12SBF48C</t>
  </si>
  <si>
    <t>Save Ur Clothes</t>
  </si>
  <si>
    <t>Useful for dark colour n delicate dress</t>
  </si>
  <si>
    <t>Room Heater Warmer Wall-Outlet 400 Watts Electric Handy Room Heater (Room Heaters Home For Bedroom, Reading Books, Work, Bathrooms, Rooms, Offices, Home Offices,2022</t>
  </si>
  <si>
    <t>AH7ZFZAWQV5VTWQHLXZYDGFDNJGQ</t>
  </si>
  <si>
    <t>Rajiv Ranjan Singh</t>
  </si>
  <si>
    <t>RZO6XGE3P1DX</t>
  </si>
  <si>
    <t>Good For Small Rooms</t>
  </si>
  <si>
    <t>If u have to heat a small room you can definitely use this heater but people need to be near it to feel the heat.</t>
  </si>
  <si>
    <t>Wonderchef Nutri-Blend Mixer, Grinder &amp; Blender | Powerful 400W 22000 Rpm Motor | Stainless Steel Blades | 2 Unbreakable Jars | 2 Years Warranty | Online Recipe Book By Chef Sanjeev Kapoor | Black</t>
  </si>
  <si>
    <t>AF6LIODHEVBNHSICH65AHW3Q5K6Q</t>
  </si>
  <si>
    <t>Abhilash Sengupta</t>
  </si>
  <si>
    <t>R2YKA1GGN5SFQE</t>
  </si>
  <si>
    <t>Good Stuff</t>
  </si>
  <si>
    <t>Okay</t>
  </si>
  <si>
    <t>Usha Armor Ar1100Wb 1100 W Dry Iron With Black Weilburger Soleplate (Purple)</t>
  </si>
  <si>
    <t>AGHGGSIQM4RM22XLL7RSBII7HZIA</t>
  </si>
  <si>
    <t>R3DHTSOB1MY0F8</t>
  </si>
  <si>
    <t>A Travel Companion</t>
  </si>
  <si>
    <t>Bought for as my travel tool to easy ironing</t>
  </si>
  <si>
    <t>Butterfly Ekn 1.5-Litre Electric Kettle (Silver With Black)</t>
  </si>
  <si>
    <t>AH2MRKVSHAWAMAXALBY6VSDCFMSA</t>
  </si>
  <si>
    <t>Ll</t>
  </si>
  <si>
    <t>RVAAWJ5HR7RIW</t>
  </si>
  <si>
    <t>I bought this item about one year ago.  Still working without any problem.  The only problem is with cord .wire.  the  length of the cord is very small.  so we have to use one extension box.</t>
  </si>
  <si>
    <t>Crompton Arno Neo 15-L 5 Star Rated Storage Water Heater (Geyser) With Advanced 3 Level Safety (Grey)</t>
  </si>
  <si>
    <t>AGNRGEU74CPJRWEMJZHU67GWHETQ</t>
  </si>
  <si>
    <t>Ocean</t>
  </si>
  <si>
    <t>RYZ8HY7V1JOX0</t>
  </si>
  <si>
    <t>Product Is Good But The Installation Provider Team Is Pathetic</t>
  </si>
  <si>
    <t>Amazon delivery was prompt and on time</t>
  </si>
  <si>
    <t>Borosil Chef Delite Bch20Dbb21 300-Watt Chopper (Black)</t>
  </si>
  <si>
    <t>AGXV3SLRVNDIMF34OAZ3FYMCV7DQ</t>
  </si>
  <si>
    <t>Hufriya Kavarana</t>
  </si>
  <si>
    <t>ROFN3NUPDY258</t>
  </si>
  <si>
    <t>I recently recived the product and have used only once</t>
  </si>
  <si>
    <t>Kent 16055 Amaze Cool Touch Electric Kettle 1.8 L 1500 W | Plastic Outer &amp; Stainless Steel Inside Body | Auto Shut Off Over Heating Protection | Multipurpose Hot Water Kettle | 1 Year Warranty</t>
  </si>
  <si>
    <t>AHI2TJYEOS5WZ2OAP2BRD5PPXNCQ</t>
  </si>
  <si>
    <t>Madhuri Khanolkar</t>
  </si>
  <si>
    <t>R1J9OKSG2W4I8B</t>
  </si>
  <si>
    <t>Easy To Operate And Rich Look</t>
  </si>
  <si>
    <t>Product is good but now price is increased  I was brought it for 1099 and now it's price is 1199 with in 15 days</t>
  </si>
  <si>
    <t>Prestige Iris Plus 750 Watt Mixer Grinder</t>
  </si>
  <si>
    <t>AHS4CWP5EVS55YZCJPTJGOYTU3HA</t>
  </si>
  <si>
    <t>RJ9UNCLT4UGVW</t>
  </si>
  <si>
    <t>So Far It Is Good. Purchased Only In October 2022.</t>
  </si>
  <si>
    <t>Purchaseed a couple of months back. So far it is good. When my daughter purchased a year back</t>
  </si>
  <si>
    <t>Simxen Egg Boiler Electric Automatic Off 7 Egg Poacher For Steaming, Cooking Also Boiling And Frying 400 W (Blue, Pink)</t>
  </si>
  <si>
    <t>AF2OOHAIFJV65X44LFLRPUNYNXJA</t>
  </si>
  <si>
    <t>Atharva Kambale</t>
  </si>
  <si>
    <t>R1VMENOQG4X4G8</t>
  </si>
  <si>
    <t>Perfect Egg Boiler</t>
  </si>
  <si>
    <t>It is very easy to use and egg get boiled within 15min. It is portable and easy to carry and cook 7eggs in one time. even design and Quality of the product is nice. amazing product in less money. Thanks Amazon üòä</t>
  </si>
  <si>
    <t>Amazon Basics 2000/1000 Watt Room Heater With Adjustable Thermostat (Isi Certified, White Color, Ideal For Small To Medium Room/Area)</t>
  </si>
  <si>
    <t>AFWHK4LKZHJJVZKD23JDBSMYCTWA</t>
  </si>
  <si>
    <t>Kulsoom Hussain</t>
  </si>
  <si>
    <t>R3VGVVQLQT97ML</t>
  </si>
  <si>
    <t>It'S Good Üëç</t>
  </si>
  <si>
    <t>It's working</t>
  </si>
  <si>
    <t>Healthsense Weight Machine For Kitchen, Kitchen Food Weighing Scale For Health, Fitness, Home Baking &amp; Cooking With Hanging Design, Touch Button, Tare Function &amp; 1 Year Warranty ‚Äì Chef-Mate Ks 40</t>
  </si>
  <si>
    <t>AGX7Q447BYAOPUPJVHUBUYDFSEGA</t>
  </si>
  <si>
    <t>Selva Velayutham</t>
  </si>
  <si>
    <t>R2Q0HVU9HQYNAO</t>
  </si>
  <si>
    <t>Bajaj New Shakti Neo 10L Vertical Storage Water Heater (Geyser 10 Litres) 4 Star Bee Rated Heater For Water Heating With Titanium Armour, Swirl Flow Technology, Glasslined Tank(White), 1 Yr Warranty</t>
  </si>
  <si>
    <t>AFK6D62HRZSHP5W3DE5QGYUYJQEA</t>
  </si>
  <si>
    <t>Alok Tripathi</t>
  </si>
  <si>
    <t>R6J12JP3JTH6C</t>
  </si>
  <si>
    <t>Very Good Geyser And Value For Money</t>
  </si>
  <si>
    <t>very good looking product and value for money</t>
  </si>
  <si>
    <t>Bosch Pro 1000W Mixer Grinder Mgm8842Min - Black</t>
  </si>
  <si>
    <t>AHSLOMUBZXIC52OGKOTLUNTGWYTQ</t>
  </si>
  <si>
    <t>Zengirl</t>
  </si>
  <si>
    <t>R1JTUZX1N4PB0Q</t>
  </si>
  <si>
    <t>Heavy Duty Mixer Grinder</t>
  </si>
  <si>
    <t>Bosch TrueMixx Pro Mixer Grinder 1000 Watt-MGM8842MIN</t>
  </si>
  <si>
    <t>Bulfyss Stainless Steel Digital Kitchen Weighing Scale &amp; Food Weight Machine For Diet, Nutrition, Health, Fitness, Baking &amp; Cooking (5Kgs, Stainless Steel, 2 Years Warranty)</t>
  </si>
  <si>
    <t>AHELT4VFJYRAZDGAQPKJRJNHBTEA</t>
  </si>
  <si>
    <t>R1B9VBHIA1B6YJ</t>
  </si>
  <si>
    <t>Helthgenie Product - Just Received</t>
  </si>
  <si>
    <t>Just received</t>
  </si>
  <si>
    <t>Vr 18 Pcs - 3 Different Size Plastic Food Snack Bag Pouch Clip Sealer Large, Medium, Small Plastic Snack Seal Sealing Bag Clips Vacuum Sealer (Set Of 18, Multi-Color) (Multicolor)</t>
  </si>
  <si>
    <t>AEWWWALRID3B4CQQK7PMSARCRM7Q</t>
  </si>
  <si>
    <t>Prathiba R</t>
  </si>
  <si>
    <t>R37CHVALZ1PLJG</t>
  </si>
  <si>
    <t>Product is good and color full</t>
  </si>
  <si>
    <t>Orient Electric Apex-Fx 1200Mm Ultra High Speed 400 Rpm Ceiling Fan (Brown)</t>
  </si>
  <si>
    <t>AFTXFDZKRU76YNC2ZIWIBDVQUPNQ</t>
  </si>
  <si>
    <t>Md Amzad Khan</t>
  </si>
  <si>
    <t>RT1WYUXVBO1SA</t>
  </si>
  <si>
    <t>Comparisingly Slim Fan But Speed And Air Delivery Is Good Üëç</t>
  </si>
  <si>
    <t>May be built slightly heavy in design for better look and air delivery. Overall satisfied in the price of around 1400/-.</t>
  </si>
  <si>
    <t>Prettykrafts Folding Laundry Basket For Clothes With Lid &amp; Handle, Toys Organiser, 75 Litre, (Pack Of 1), Mushroom Print</t>
  </si>
  <si>
    <t>AEOEF4FMKNN5QZZVUQDHHKWRHCGA</t>
  </si>
  <si>
    <t>Ananya</t>
  </si>
  <si>
    <t>R3JQM04HFALWJX</t>
  </si>
  <si>
    <t>Overall Good Purchase</t>
  </si>
  <si>
    <t>Overall good purchase but it smells if you use for upto first week. So keep it in sun later use it otherwise you clothes may smell the same</t>
  </si>
  <si>
    <t>Bajaj Majesty Rx11 2000 Watts Heat Convector Room Heater (White, Isi Approved)</t>
  </si>
  <si>
    <t>AHLQSFOZ3EHRPTEANJF2JUZUQOQQ</t>
  </si>
  <si>
    <t>Sathish Kumar</t>
  </si>
  <si>
    <t>R3A1SIG9EP9AZE</t>
  </si>
  <si>
    <t>Useful On Winter / Cold Deasons</t>
  </si>
  <si>
    <t>Writing review after using more than month. Product really helps during winter season / when you feel cold.Adjustment for heat temp based on power watts available.There is a regulator available to adjust fan speed but it won't work by design. It works as like on / off  function</t>
  </si>
  <si>
    <t>Eureka Forbes Trendy Zip 1000 Watts Powerful Suction Vacuum Cleaner With Resuable Dust Bag &amp; 5 Accessories,1 Year Warrantycompact,Light Weight &amp; Easy To Use (Black)</t>
  </si>
  <si>
    <t>AGOKX4THWIRFYRMYQ5KFQHJZFBLQ</t>
  </si>
  <si>
    <t>Vaneesha</t>
  </si>
  <si>
    <t>R3DIC1PKBZ9GQG</t>
  </si>
  <si>
    <t>Its not a very great procut if u r looking for regular use. It works well for me to clean my carpet once a week. Its suction power is not so strong n also the cable cord is small. Rest is a good product for once in a week use.</t>
  </si>
  <si>
    <t>Pigeon By Stovekraft Quartz Electric Kettle (14299) 1.7 Litre With Stainless Steel Body, Used For Boiling Water, Making Tea And Coffee, Instant Noodles, Soup Etc. 1500 Watt (Silver)</t>
  </si>
  <si>
    <t>AEKVPYNV2YHIUCUH64CJDRAYRHTQ</t>
  </si>
  <si>
    <t>Robin</t>
  </si>
  <si>
    <t>R2YO9JLN30A1KG</t>
  </si>
  <si>
    <t>Cord length is very short. Can plug near to switch only. Easy to clean. Overall nice product.</t>
  </si>
  <si>
    <t>Maharaja Whiteline Lava Neo 1200-Watts Halogen Heater (White And Red)</t>
  </si>
  <si>
    <t>AEYE6GBRAGTNWEYKWB7FR7N6TDXA</t>
  </si>
  <si>
    <t>Suraj Verma</t>
  </si>
  <si>
    <t>R3RNBI15LHZP4A</t>
  </si>
  <si>
    <t>AESS4FF6GYJRGBSKKQTONA6UA34A</t>
  </si>
  <si>
    <t>Vicky Sahu</t>
  </si>
  <si>
    <t>R3KN7L5WYSR0QX</t>
  </si>
  <si>
    <t>Best Geyser Hai Saste Dam Mein Mera Experience Iske Sath Achcha Raha</t>
  </si>
  <si>
    <t>Iska tapman vagaira sab achcha hai install karne mein lagbhag 5 minut bus lagta hai aur aapka geyser ready</t>
  </si>
  <si>
    <t>Bajaj Dx-2 600W Dry Iron With Advance Soleplate And Anti-Bacterial German Coating Technology, Black</t>
  </si>
  <si>
    <t>AE3DRCI3U5PRSINPY2TZAU6JEWBA</t>
  </si>
  <si>
    <t>R2GGV4P4HG0X8B</t>
  </si>
  <si>
    <t>Good  Product</t>
  </si>
  <si>
    <t>AGIVW6YDF6G7356WR2KBPADPKE7A</t>
  </si>
  <si>
    <t>Vivek Koushik</t>
  </si>
  <si>
    <t>R2J2IOT0TNI4A3</t>
  </si>
  <si>
    <t>Highly Time Consumption.....</t>
  </si>
  <si>
    <t>‡§á‡§∏ Road Heater ‡§∏‡•á ‡§è‡§ï ‡§¨‡§æ‡§≤‡•ç‡§ü‡•Ä ‡§™‡§æ‡§®‡•Ä ‡§ó‡§∞‡•ç‡§Æ ‡§ï‡§∞‡§®‡•á ‡§Æ‡•á‡§Ç ‡§ï‡§Æ ‡§∏‡•á ‡§ï‡§Æ 20 ‡§Æ‡§ø‡§®‡§ü ‡§≤‡§ó‡§§‡•á ‡§π‡•à‡§Ç ‡§ú‡§ø‡§∏‡§Æ‡•á ‡§ï‡§æ‡§´‡•Ä ‡§¨‡§ø‡§ú‡§≤‡•Ä ‡§ï‡§Ç‡§ú‡•ç‡§Ø‡•Ç‡§Æ ‡§π‡•ã‡§§‡•Ä ‡§π‡•à.  ‡§á‡§∏‡§ï‡§æ ‡§¶‡§æ‡§Æ ‡§≠‡•Ä ‡§ú‡•ç‡§Ø‡§æ‡§¶‡§æ ‡§π‡•à</t>
  </si>
  <si>
    <t>Agaro Supreme High Pressure Washer, 1800 Watts, 120 Bars, 6.5L/Min Flow Rate, 8 Meters Outlet Hose, Portable, For Car,Bike And Home Cleaning Purpose, Black And Orange</t>
  </si>
  <si>
    <t>AFQZVGSOSOJHKFQQMCEI4725QEKQ</t>
  </si>
  <si>
    <t>Vikas Singh</t>
  </si>
  <si>
    <t>R29L0E3P64C6H5</t>
  </si>
  <si>
    <t>Good Machine In Budget</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</si>
  <si>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t>
  </si>
  <si>
    <t>Bajaj Deluxe 2000 Watts Halogen Room Heater (Steel, Isi Approved), Multicolor</t>
  </si>
  <si>
    <t>AHQLMUZTIPYZJ3Z5YZSFDWES7DGA</t>
  </si>
  <si>
    <t>Samrat Singh</t>
  </si>
  <si>
    <t>R46KBLJ4XGT53</t>
  </si>
  <si>
    <t>Product is very nice. But it has bigger socket plug which is not easly available in all the corners.It is not very suffocating.</t>
  </si>
  <si>
    <t>Orpat Hhb-100E Wob 250-Watt Hand Blender (White)</t>
  </si>
  <si>
    <t>AG43Z7WV62ULSGSI3JHOKCZZRSLQ</t>
  </si>
  <si>
    <t>Monika Kochhar</t>
  </si>
  <si>
    <t>RZU7M4VT3VR9I</t>
  </si>
  <si>
    <t>Nice Product But Little Bit Costly</t>
  </si>
  <si>
    <t>Speed is gud nd easy to handle</t>
  </si>
  <si>
    <t>Gilton Egg Boiler Electric Automatic Off 7 Egg Poacher For Steaming, Cooking Also Boiling And Frying, Multi Color</t>
  </si>
  <si>
    <t>AET3FR7J3R37VHFFZQHMBLV5ELOA</t>
  </si>
  <si>
    <t>Sneha W.</t>
  </si>
  <si>
    <t>R3B2VNS1Q5M7NI</t>
  </si>
  <si>
    <t>https://m.media-amazon.com/images/I/41FwgWAcaHL._SY88.jpg</t>
  </si>
  <si>
    <t>Healthsense Chef-Mate Ks 33 Digital Kitchen Weighing Scale &amp; Food Weight Machine For Health, Fitness, Home Baking &amp; Cooking With Free Bowl, 1 Year Warranty &amp; Batteries Included</t>
  </si>
  <si>
    <t>AE5LEWHQDGISBMSHQ3QRHVAO5ROQ</t>
  </si>
  <si>
    <t>Aditi</t>
  </si>
  <si>
    <t>R3W4R95XAZYMHH</t>
  </si>
  <si>
    <t>Very Light Weight. Almost Accurate Measurements.</t>
  </si>
  <si>
    <t>It has a option of extended warranty for 6 months. Related to packaging I am little disappointed because I was not able to make out of its new or used product. I just made sure there are no scratches on the product. It didn't come in Amazon box though.</t>
  </si>
  <si>
    <t>Philips Digital Air Fryer Hd9252/90 With Touch Panel, Uses Up To 90% Less Fat, 7 Pre-Set Menu, 1400W, 4.1 Liter, With Rapid Air Technology (Black), Large</t>
  </si>
  <si>
    <t>AGOCKZ76H6K5XE67QWLOFO5SZMJQ</t>
  </si>
  <si>
    <t>Balaji</t>
  </si>
  <si>
    <t>R1A0SO04CI28XA</t>
  </si>
  <si>
    <t>Healthy Alternative To Traditional Deep Frying</t>
  </si>
  <si>
    <t>Bit time consuming compared to traditional oil frying. Fry meats and vegetables without any oil. Even prepare fryums without oil.</t>
  </si>
  <si>
    <t>Milton Go Electro 2.0 Stainless Steel Electric Kettle, 1 Piece, 2 Litres, Silver | Power Indicator | 1500 Watts | Auto Cut-Off | Detachable 360 Degree Connector | Boiler For Water</t>
  </si>
  <si>
    <t>AHA3JEZZDQPHSAYB2HWK5HNPXHIA</t>
  </si>
  <si>
    <t>Raunak Kumar</t>
  </si>
  <si>
    <t>R2WPRTHSHZCDS5</t>
  </si>
  <si>
    <t>Good At This Budget</t>
  </si>
  <si>
    <t>https://m.media-amazon.com/images/W/WEBP_402378-T2/images/I/61EIm64sN-L._SY88.jpg</t>
  </si>
  <si>
    <t>Philips Daily Collection Hd2582/00 830-Watt 2-Slice Pop-Up Toaster (White)</t>
  </si>
  <si>
    <t>AHX5COLYUD4DO3WUMFCOQ47NPJFQ</t>
  </si>
  <si>
    <t>Joydeep Bhattacharjee</t>
  </si>
  <si>
    <t>R18OC1M5ERXJ0</t>
  </si>
  <si>
    <t>Good Toaster</t>
  </si>
  <si>
    <t>Works as said. Browns bread evenly. Pop up works fine. The cord is too short. Have to keep the toaster on an inverted vessel to reach the plug point</t>
  </si>
  <si>
    <t>Crompton Insta Comfy 800 Watt Room Heater With 2 Heat Settings(Grey Blue)</t>
  </si>
  <si>
    <t>AEWNF4GPHERXGZRJC3TOQRSXCQ2A</t>
  </si>
  <si>
    <t>Archana Singh</t>
  </si>
  <si>
    <t>R3CDTV5JOEQJB6</t>
  </si>
  <si>
    <t>Since I have just started using</t>
  </si>
  <si>
    <t>Usha Heat Convector 812 T 2000-Watt With Instant Heating Feature (Black)</t>
  </si>
  <si>
    <t>AHFS3ZLC4Q5YY36YMZJ4NAIVELMA</t>
  </si>
  <si>
    <t>Bala J</t>
  </si>
  <si>
    <t>R2B84AYCEVIUNW</t>
  </si>
  <si>
    <t>Should You Buy This?</t>
  </si>
  <si>
    <t>Seller: Cloudtail India Private LimitedPrice: 2200/- (Price can drop as low as 1700/-)Delivery: One day</t>
  </si>
  <si>
    <t>Philips Hl7756/00 Mixer Grinder, 750W, 3 Jars (Black)</t>
  </si>
  <si>
    <t>AHKAX2IH662IVTVKNQJC356T3D6Q</t>
  </si>
  <si>
    <t>Tk Saha</t>
  </si>
  <si>
    <t>R33ZSGGVAEU2PL</t>
  </si>
  <si>
    <t>It Is A Dependable Mixer One Can Buy Without Any Hesitation</t>
  </si>
  <si>
    <t>The mixier is very asthetically designed and performs well. I am very much satisfied and would definitely recommend this machine to all potential buyers</t>
  </si>
  <si>
    <t>Kuber Industries Waterproof Round Non Wovan Laundry Bag/Hamper|Metalic Printed With Handles|Foldable Bin &amp; 45 Liter Capicity|Size 37 X 37 X 49, Pack Of 1 (Beige &amp; Brown)-Kubmart11450</t>
  </si>
  <si>
    <t>AFIW7SS6JYD246VDPFCNSS45PH7A</t>
  </si>
  <si>
    <t>Niket</t>
  </si>
  <si>
    <t>R20PP3QU2OXVOH</t>
  </si>
  <si>
    <t>good product</t>
  </si>
  <si>
    <t>Lifelong Llmg93 500 Watt Duos Mixer Grinder, 2 Stainless Steel Jar (Liquidizing And Chutney Jar)| Abs Body, Stainless Steel Blades, 3 Speed Options With Whip (1 Year Warranty, Black)</t>
  </si>
  <si>
    <t>AEMDF6YAXYO7WQUIAFGEULA7NWWQ</t>
  </si>
  <si>
    <t>Ruhi A.</t>
  </si>
  <si>
    <t>R3LQ2TPKG42KG8</t>
  </si>
  <si>
    <t>Good One.....I Liked It</t>
  </si>
  <si>
    <t>i am a student</t>
  </si>
  <si>
    <t>Ikea Frother For Milk</t>
  </si>
  <si>
    <t>AFCEPFOBTC7XT2G2WLISEFCKSTMQ</t>
  </si>
  <si>
    <t>Rohit</t>
  </si>
  <si>
    <t>R31M7C08CPXCB3</t>
  </si>
  <si>
    <t>Buy From Ikea Directly</t>
  </si>
  <si>
    <t>Ikea sales this product for 99/- only. It's not worth more than that. Quality is not top notch. At first I thought orginal product was replaced with first copy. But after doing some research got to know</t>
  </si>
  <si>
    <t>Crompton Insta Comfort Heater 2000 Watts Heat Convector With Adjustable Thermostats, Hybrid Cyan, Standard (‚Äéacgrh- Instacomfort)</t>
  </si>
  <si>
    <t>AGOQZTWW4TWCEF63HEFYT4AEIFPA</t>
  </si>
  <si>
    <t>Narendra A.</t>
  </si>
  <si>
    <t>R7X2SNIY1SC15</t>
  </si>
  <si>
    <t>Nice Heater</t>
  </si>
  <si>
    <t>AF4OLYBDMHJV5DUGONVIH7GU2V7Q</t>
  </si>
  <si>
    <t>Kewal K.</t>
  </si>
  <si>
    <t>R1XULCDQK9G8I7</t>
  </si>
  <si>
    <t>https://m.media-amazon.com/images/W/WEBP_402378-T1/images/I/711EJ0kjZvL._SY88.jpg</t>
  </si>
  <si>
    <t>Pigeon Kessel Multipurpose Kettle (12173) 1.2 Litres With Stainless Steel Body, Used For Boiling Water And Milk, Tea, Coffee, Oats, Noodles, Soup Etc. 600 Watt (Black &amp; Silver)</t>
  </si>
  <si>
    <t>AE7WYVO3LE7NWMHVORZVUYS55TJQ</t>
  </si>
  <si>
    <t>Jyoti Dwivedi</t>
  </si>
  <si>
    <t>R3SMQ18FRX81ZM</t>
  </si>
  <si>
    <t>Go for it .... Nice product</t>
  </si>
  <si>
    <t>C (Device) Lint Remover For Woolen Clothes, Electric Lint Remover, Best Lint Shaver For Clothes Pack Of 1</t>
  </si>
  <si>
    <t>AFR3CAZ3QN2PEXO45OEKQQ2YJPTA</t>
  </si>
  <si>
    <t>Anjali</t>
  </si>
  <si>
    <t>R5GIMGF2NA526</t>
  </si>
  <si>
    <t>Amazing Results</t>
  </si>
  <si>
    <t>I usually don't write review but this product is amazing everyone should give it a try</t>
  </si>
  <si>
    <t>Pigeon By Stovekraft 2 Slice Auto Pop Up Toaster. A Smart Bread Toaster For Your Home (750 Watt) (Black)</t>
  </si>
  <si>
    <t>AGMCZ2KDUK34T3TUMG3JCFV7FOTA</t>
  </si>
  <si>
    <t>Partha Sen</t>
  </si>
  <si>
    <t>RPHKXENT6881N</t>
  </si>
  <si>
    <t>The main concern is power cord length. It is too small. Overall finish is good. Functionally it is ok. Thick piece of bread can be toasted.</t>
  </si>
  <si>
    <t>Bajaj Ofr Room Heater, 13 Fin 2900 Watts Oil Filled Room Heater With 400W Ptc Ceramic Fan Heater, Isi Approved (Majesty 13F Plus Black)</t>
  </si>
  <si>
    <t>AFZ5ADF4DVYO3IS67WN2K6UKSVSQ</t>
  </si>
  <si>
    <t>Annonymous</t>
  </si>
  <si>
    <t>R21ED050VWAF23</t>
  </si>
  <si>
    <t>Luminous Vento Deluxe 150 Mm Exhaust Fan For Kitchen, Bathroom With Strong Air Suction, Rust Proof Body And Dust Protection Shutters (2-Year Warranty, White)</t>
  </si>
  <si>
    <t>AF5OHXMN4BMFYFBAHRA3KF55LEMQ</t>
  </si>
  <si>
    <t>Aam Adami For India.</t>
  </si>
  <si>
    <t>R3G68H04E1SWMO</t>
  </si>
  <si>
    <t>It'S Good Product For Other Company.</t>
  </si>
  <si>
    <t>I like this. Value for money compared to other company overall is good product.</t>
  </si>
  <si>
    <t>Wipro Vesta 1.8 Litre Cool Touch Electric Kettle With Auto Cut Off | Double Layer Outer Body | Triple Protection - Dry Boil, Steam &amp; Over Heat |Stainless Steel Inner Body | (Black, 1500 Watt)</t>
  </si>
  <si>
    <t>AGCKLWECKEAMHEPQZ4RSRYXBFI4Q</t>
  </si>
  <si>
    <t>Soorya</t>
  </si>
  <si>
    <t>R1C4CJG4YFPOQZ</t>
  </si>
  <si>
    <t>I Received A Damaged Product</t>
  </si>
  <si>
    <t>The product really looks good and classy unless it was not damaged</t>
  </si>
  <si>
    <t>Kitchen Mart Stainless Steel South Indian Filter Coffee Drip Maker, Madras Kappi, Drip Decotion Maker160Ml (2 Cup)</t>
  </si>
  <si>
    <t>AFUYYV4MJWXM6FKQL6BR44OK52GA</t>
  </si>
  <si>
    <t>R2UUBE6SD6DQ9Y</t>
  </si>
  <si>
    <t>Coffee Filter</t>
  </si>
  <si>
    <t>Coffee Filter is just the right size for a small family. It has a good finish and is easy to wash and clean.</t>
  </si>
  <si>
    <t>AE7M7M6QTDYEHQKAKXIWO2OVMBXQ</t>
  </si>
  <si>
    <t>Dr.  Balasubramanian Pechimuthu</t>
  </si>
  <si>
    <t>R1NAAWWJ35RMQR</t>
  </si>
  <si>
    <t>It Is Okay.</t>
  </si>
  <si>
    <t>It is Okay so far.</t>
  </si>
  <si>
    <t>Hul Pureit Germkill Kit For Classic 23 L Water Purifier - 1500 L Capacity</t>
  </si>
  <si>
    <t>AGJOLQCEFNEKB33FOCJ2YIEVT5DA</t>
  </si>
  <si>
    <t>Abha Rani</t>
  </si>
  <si>
    <t>R3E4HUJ56AF24X</t>
  </si>
  <si>
    <t>Wrong Battery</t>
  </si>
  <si>
    <t>The battery was not fitting</t>
  </si>
  <si>
    <t>Hul Pureit Germkill Kit For Classic 23 L Water Purifier - 3000 L Capacity</t>
  </si>
  <si>
    <t>AEZVOCIG5UB5RYBT7P35LXEYGNUA</t>
  </si>
  <si>
    <t>Suryaranjan S.</t>
  </si>
  <si>
    <t>R2KI2IDJL2BY7K</t>
  </si>
  <si>
    <t>Prestige Iris 750 Watt Mixer Grinder With 3 Stainless Steel Jar + 1 Juicer Jar (White And Blue)</t>
  </si>
  <si>
    <t>AENY7MQ3WUVPIJ5I5GPDPMC3NKPA</t>
  </si>
  <si>
    <t>Prabhat</t>
  </si>
  <si>
    <t>R4FRMNYYMSIBC</t>
  </si>
  <si>
    <t>Juicer Is Not Effective</t>
  </si>
  <si>
    <t>Juicer is not effective</t>
  </si>
  <si>
    <t>Preethi Blue Leaf Diamond Mg-214 Mixer Grinder 750 Watt (Blue/White), 3 Jars &amp; Flexi Lid, Fbt Motor With 2Yr Guarantee &amp; Lifelong Free Service</t>
  </si>
  <si>
    <t>AG6A2WAGVLEAIUQYP2YYIVAFTYPQ</t>
  </si>
  <si>
    <t>Tan</t>
  </si>
  <si>
    <t>R2YFSMMIRV8IPD</t>
  </si>
  <si>
    <t>My Sister Is Very Happy With The Performance Of This Item . Good Buy And Good Deal</t>
  </si>
  <si>
    <t>Good buy and great deal</t>
  </si>
  <si>
    <t>AGVCTA243VHAYH4RQKB4TVYSPC7Q</t>
  </si>
  <si>
    <t>Ekambaram</t>
  </si>
  <si>
    <t>R29ILL57SN471R</t>
  </si>
  <si>
    <t>Highly Displayed</t>
  </si>
  <si>
    <t>AHF3WL6GGYYJSX6HUJCDG67S4EYQ</t>
  </si>
  <si>
    <t>K Ramesh</t>
  </si>
  <si>
    <t>R2PD0ZPWRGTUJG</t>
  </si>
  <si>
    <t>5 Star</t>
  </si>
  <si>
    <t>Kent Smart Multi Cooker Cum Kettle 1.2 Liter 800 Watts, Electric Cooker With Steamer &amp; Boiler For Idlis, Instant Noodles, Momos, Eggs, &amp; Steam Vegetables, Inner Stainless Steel &amp; Cool Touch Outer Body</t>
  </si>
  <si>
    <t>AGYNRGEH26Z7PFCEBRVWTJ6RZ4PA</t>
  </si>
  <si>
    <t>Manisha</t>
  </si>
  <si>
    <t>RVJJVCMWN8Y41</t>
  </si>
  <si>
    <t>In One Use There Is A Burning Spot In Level Of Cooker.</t>
  </si>
  <si>
    <t>It is big to travelling purpose other wise it is good</t>
  </si>
  <si>
    <t>Instacuppa Portable Blender For Smoothie, Milk Shakes, Crushing Ice And Juices, Usb Rechargeable Personal Blender Machine For Kitchen With 2000 Mah Rechargeable Battery, 150 Watt Motor, 400 Ml</t>
  </si>
  <si>
    <t>AHVLMPOZX552F4S4UIO5DEVGXBAQ</t>
  </si>
  <si>
    <t>Mewt</t>
  </si>
  <si>
    <t>R2DCP4Q11B1C32</t>
  </si>
  <si>
    <t>Great For Smoothies And Shakes</t>
  </si>
  <si>
    <t>I have been using this for about six months now. It is quite handy and is able to make pretty good fruit shakes and smoothies. I add a couple of ice cubes and it manages to crush them</t>
  </si>
  <si>
    <t>Usha Ei 1602 1000 W Lightweight Dry Iron With Non-Stick Soleplate (Multi-Colour)</t>
  </si>
  <si>
    <t>AE3T4QKW5KPNX5VAVCS5K43WSESQ</t>
  </si>
  <si>
    <t>Rohit Dudeja</t>
  </si>
  <si>
    <t>R2HZX52OZX1DSZ</t>
  </si>
  <si>
    <t>Lightweight Dry Iron</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</si>
  <si>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t>
  </si>
  <si>
    <t>Kent 16044 Hand Blender Stainless Steel 400 W | Variable Speed Control | Easy To Clean And Store | Low Noise Operation</t>
  </si>
  <si>
    <t>AFENRIT42SOS4O7C4PHSKJNNWIWA</t>
  </si>
  <si>
    <t>R1S4Y5TIEL5G8R</t>
  </si>
  <si>
    <t>White Feather Portable Heat Sealer Mini Sealing Machine For Food Storage Vacuum Bag, Chip, Plastic, Snack Bags, Package Home Closer Storage Tool (Multicolor) Random Colour</t>
  </si>
  <si>
    <t>AFL4CXIRQT4PT764WYAH2OT3TSBQ</t>
  </si>
  <si>
    <t>Raj Patel</t>
  </si>
  <si>
    <t>R34X4JUGZSMYZ3</t>
  </si>
  <si>
    <t>Very Useful Product And Value For Money</t>
  </si>
  <si>
    <t>Very useful product and value for money</t>
  </si>
  <si>
    <t>Crompton Ihl 152 1500-Watt Immersion Water Heater With Copper Heating Element (Black)</t>
  </si>
  <si>
    <t>AGND3HQB3XFX544IUGTCX3IKAEPA</t>
  </si>
  <si>
    <t>Ashish</t>
  </si>
  <si>
    <t>RP16HJYUCT002</t>
  </si>
  <si>
    <t>It Costs Rs 500 In Local Electric Shop</t>
  </si>
  <si>
    <t>I have purchased two of them</t>
  </si>
  <si>
    <t>Instacuppa Rechargeable Mini Electric Chopper - Stainless Steel Blades, One Touch Operation, For Mincing Garlic, Ginger, Onion, Vegetable, Meat, Nuts, (White, 250 Ml, Pack Of 1, 45 Watts)</t>
  </si>
  <si>
    <t>AEPRNLSE43UGWKAMTLIKPM2LEAMQ</t>
  </si>
  <si>
    <t>Priyanka Das</t>
  </si>
  <si>
    <t>RUF8L2BWE5FXM</t>
  </si>
  <si>
    <t>Cute N Handy Product For Small Family ‚Ò∫Ô∏È</t>
  </si>
  <si>
    <t>It seems to be good one for small family. But don't know how long it's battery will last? Can we buy it's individual parts like battery</t>
  </si>
  <si>
    <t>Philips Powerpro Fc9352/01 Compact Bagless Vacuum Cleaner (Blue)</t>
  </si>
  <si>
    <t>AGBITVO2DOMNZU6DB4QF2WXXELLA</t>
  </si>
  <si>
    <t>‚Ö° Pushpendra Singh Patel ‚Ö°</t>
  </si>
  <si>
    <t>R1PZ2XBD6GD0UY</t>
  </si>
  <si>
    <t>Hassle Free Bagless Vacuum Cleaner | No More Of Maintaining/Cleaning/Replacing Bags</t>
  </si>
  <si>
    <t>Once you start using a bagless vacuum cleaner</t>
  </si>
  <si>
    <t>Saiellin Electric Lint Remover For Clothes Fabric Shaver Lint Shaver For Woolen Clothes Blanket Jackets Stainless Steel Blades, Clothes And Furniture Lint Roller For Fabrics Portable Lint Shavers (White Orange)</t>
  </si>
  <si>
    <t>AFHCG4ZUNHS5X7PYX6IPZA3AO7PA</t>
  </si>
  <si>
    <t>Shiv Kumar Saini</t>
  </si>
  <si>
    <t>R2CZP30I91CUT0</t>
  </si>
  <si>
    <t>Lead should be strong</t>
  </si>
  <si>
    <t>AFJVAVYH2K6VUCTNLA5HZ45VQFKA</t>
  </si>
  <si>
    <t>Gowtham Saran</t>
  </si>
  <si>
    <t>R2CCAIITXBUWWK</t>
  </si>
  <si>
    <t>Worth For Money And Best Customer Service.</t>
  </si>
  <si>
    <t>We ordered this product after many research and reccomendation</t>
  </si>
  <si>
    <t>Prestige Prwo 1.8-2 700-Watts Delight Electric Rice Cooker With 2 Aluminium Cooking Pans - 1.8 Liters, White</t>
  </si>
  <si>
    <t>AGBFUWHPPCGWJDR6B4OMKVTJXAMA</t>
  </si>
  <si>
    <t>Rakesh</t>
  </si>
  <si>
    <t>RK2SK2T9306PY</t>
  </si>
  <si>
    <t>Totally Simple And Good Product</t>
  </si>
  <si>
    <t>We are using it for cooking rice</t>
  </si>
  <si>
    <t>Swiffer Instant Electric Water Heater Faucet Tap Home-Kitchen Instantaneous Water Heater Tank Less For Tap, Led Electric Head Water Heaters Tail Gallon Comfort(3000W) ((Pack Of 1))</t>
  </si>
  <si>
    <t>AEU7DVFEL43XZ6T4D572W2ZLBRKQ</t>
  </si>
  <si>
    <t>Yogita G.</t>
  </si>
  <si>
    <t>R2WHW4PEF14WOD</t>
  </si>
  <si>
    <t>Must buy best Fabulous product I recommend thisüëçüëç</t>
  </si>
  <si>
    <t>Instacuppa Portable Blender For Smoothie, Milk Shakes, Crushing Ice And Juices, Usb Rechargeable Personal Blender Machine For Kitchen With 4000 Mah Rechargeable Battery, 230 Watt Motor, 500 Ml</t>
  </si>
  <si>
    <t>AGDV2MRADKOX2DX27DLTJRCUNFLQ</t>
  </si>
  <si>
    <t>R27BUVT5CYDJ4X</t>
  </si>
  <si>
    <t>Bottom Lid Should Have Provided</t>
  </si>
  <si>
    <t>Item is good</t>
  </si>
  <si>
    <t>Lifelong Llwh106 Flash 3 Litres Instant Water Heater For Home Use, 8 Bar Pressure,Power On/Off Indicator And Advanced Safety, (3000W, Isi Certified, 2 Years Warranty)</t>
  </si>
  <si>
    <t>AHODVRQWWJ6ZANKRQMUTC2XAP7DA</t>
  </si>
  <si>
    <t>Shreya Saxena</t>
  </si>
  <si>
    <t>R36G8V9B8EIG4Z</t>
  </si>
  <si>
    <t>No Inlet And Outlet Pipe + Installation Is Chargeable</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</si>
  <si>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t>
  </si>
  <si>
    <t>Hindware Atlantic Compacto 3 Litre Instant Water Heater With Stainless Steel Tank, Robust Construction, Pressure Relief Valve And I-Thermostat Feature (White And Grey)</t>
  </si>
  <si>
    <t>AFS5PZPVKEP3UJSDPRPDIR2MKGHA</t>
  </si>
  <si>
    <t>Vikram Chesetty</t>
  </si>
  <si>
    <t>R3DYK05V939SQQ</t>
  </si>
  <si>
    <t>Good Heater</t>
  </si>
  <si>
    <t>The instant heater was well made. And works well.</t>
  </si>
  <si>
    <t>Atom Selves-Mh 200 Gm Digital Pocket Scale</t>
  </si>
  <si>
    <t>AFMJG5IJKO7AFSAAXTAAHIKK4DDA</t>
  </si>
  <si>
    <t>Kanwar Singh</t>
  </si>
  <si>
    <t>R3KA8I1JO7VWHM</t>
  </si>
  <si>
    <t>Ok Product.</t>
  </si>
  <si>
    <t>OK Product.</t>
  </si>
  <si>
    <t>Crompton Instabliss 3-L Instant Water Heater (Geyser) With Advanced 4 Level Safety</t>
  </si>
  <si>
    <t>AENPIPI2T7E6R4HKOBKZAQFCJZUQ</t>
  </si>
  <si>
    <t>Rahul</t>
  </si>
  <si>
    <t>R2EMWU4SGRHF3S</t>
  </si>
  <si>
    <t>Cute Design</t>
  </si>
  <si>
    <t>I am pleased with my purchase. The installation process is easy</t>
  </si>
  <si>
    <t>Croma 1100 W Dry Iron With Weilburger Dual Soleplate Coating (Crshah702Sir11, White)</t>
  </si>
  <si>
    <t>AFAD3K54MDC5KWKEIL4GPRMDUCSA</t>
  </si>
  <si>
    <t>Rohan Bhosale</t>
  </si>
  <si>
    <t>RTBI29BIALOQ4</t>
  </si>
  <si>
    <t>Lint Roller With 40 Paper Sheets, 22 X 5 Cm (Grey)</t>
  </si>
  <si>
    <t>AGOUMGTCVOVNACJWHOI6QXEOFWFQ</t>
  </si>
  <si>
    <t>Durga Prasadu</t>
  </si>
  <si>
    <t>R2KZ25NB09PATY</t>
  </si>
  <si>
    <t>This product little bit costly but quality was good</t>
  </si>
  <si>
    <t>Portable Lint Remover Pet Fur Remover Clothes Fuzz Remover Pet Hairball Quick Epilator Shaver Removing Dust Pet Hair From Clothing Furniture Perfect For Clothing,Furniture,Couch,Carpet (Standard)</t>
  </si>
  <si>
    <t>AERNKVJL26A7X5OYWX3736CMPO4A</t>
  </si>
  <si>
    <t>Priya Tewari</t>
  </si>
  <si>
    <t>R5Z3PXJSYP16A</t>
  </si>
  <si>
    <t>Cannot Extract Small Hair And Takes Lot Of Time</t>
  </si>
  <si>
    <t>Cannot extract small hair and takes lot of time</t>
  </si>
  <si>
    <t>Atomberg Renesa 1200Mm Bldc Motor With Remote 3 Blade Energy Saving Ceiling Fan (Matt Black)</t>
  </si>
  <si>
    <t>AENFBKCVXFCSNELMZME3E3W7WNOA</t>
  </si>
  <si>
    <t>Vayun</t>
  </si>
  <si>
    <t>R2IIQ5X1KFC218</t>
  </si>
  <si>
    <t>They Will Charge You An Additional 300/- For Installation.</t>
  </si>
  <si>
    <t>They have not mentioned it here</t>
  </si>
  <si>
    <t>Pigeon By Stovekraft Amaze Plus Electric Kettle (14313) With Stainless Steel Body, 1.8 Litre, Used For Boiling Water, Making Tea And Coffee, Instant Noodles, Soup Etc. 1500 Watt (Silver)</t>
  </si>
  <si>
    <t>AHGFUWNO5JO5V5DUDHKMWTLNP5HA</t>
  </si>
  <si>
    <t>R.Ravinder</t>
  </si>
  <si>
    <t>R2US7Y06YM7OHR</t>
  </si>
  <si>
    <t>Useful</t>
  </si>
  <si>
    <t>Usha Cookjoy (Cj1600Wpc) 1600 Watt Induction Cooktop (Black)</t>
  </si>
  <si>
    <t>AFBJUY4B45VSG7ROPSXR44Y3PCJA</t>
  </si>
  <si>
    <t>Smithil</t>
  </si>
  <si>
    <t>R3OIY3XB4667JN</t>
  </si>
  <si>
    <t>Product Is Always Good</t>
  </si>
  <si>
    <t>Induction is good working</t>
  </si>
  <si>
    <t>Reffair Ax30 [Max] Portable Air Purifier For Car, Home &amp; Office | Smart Ionizer Function | H13 Grade True Hepa Filter [Internationally Tested] Aromabuds Fragrance Option - Black</t>
  </si>
  <si>
    <t>Car&amp;Motorbike</t>
  </si>
  <si>
    <t>AG6W5HESRSDLBX3NCYOOUGFOWERA</t>
  </si>
  <si>
    <t>Arivazhagan</t>
  </si>
  <si>
    <t>R3TOOFPX256D59</t>
  </si>
  <si>
    <t>Liked It</t>
  </si>
  <si>
    <t>As of now its working fine</t>
  </si>
  <si>
    <t>!!1000 Watt/2000-Watt Room Heater!! Fan Heater!!Pure White!!Hn-2500!!Made In India!!</t>
  </si>
  <si>
    <t>AFEKJVIJNA64W3J3MTGDJUQ6TQOA</t>
  </si>
  <si>
    <t>Neha Gupta</t>
  </si>
  <si>
    <t>R2SBOJRVH87Z3A</t>
  </si>
  <si>
    <t>Üëç</t>
  </si>
  <si>
    <t>Eureka Forbes Wet &amp; Dry Ultimo 1400 Watts Multipurpose Vacuum Cleaner,Power Suction &amp; Blower With 20 Litres Tank Capacity,6 Accessories,1 Year Warranty,Compact,Light Weight &amp; Easy To Use (Red)</t>
  </si>
  <si>
    <t>AGGFXDLCFZMTLJJDR3ZFKEOXCFLQ</t>
  </si>
  <si>
    <t>Samson</t>
  </si>
  <si>
    <t>R2IPVSKOO0624U</t>
  </si>
  <si>
    <t>Value for money product. Very good suction power</t>
  </si>
  <si>
    <t>Activa Heat-Max 2000 Watts Room Heater (White Color ) With Abs Body</t>
  </si>
  <si>
    <t>AHA6L5K5EK56VNJQCX6ELQD6IIOA</t>
  </si>
  <si>
    <t>Saran</t>
  </si>
  <si>
    <t>RSV9TZFCZGNJM</t>
  </si>
  <si>
    <t>Good Product For This Price...Go For It</t>
  </si>
  <si>
    <t>Good product. Working fine. Serves for the purpose. Even though received a defect piece immediately got the replacement in just two days... thanks to Amazon</t>
  </si>
  <si>
    <t>Philips Hl1655/00 Hand Blender, White Jar 250W</t>
  </si>
  <si>
    <t>AHMV7CFP5QJKQVZUWZJHE4HZ2ICA</t>
  </si>
  <si>
    <t>Swathi</t>
  </si>
  <si>
    <t>R1D9RWNUO50OL2</t>
  </si>
  <si>
    <t>Heats Up After Less Time Of Usage.</t>
  </si>
  <si>
    <t>Works well. Good Design. It's heavy.You can't work for 1 min continuously. You should stop and use. Else it's heating up too much.</t>
  </si>
  <si>
    <t>Bajaj Dx-2 600W Dry Iron With Advance Soleplate And Anti-Bacterial German Coating Technology, Grey</t>
  </si>
  <si>
    <t>AHHRHRPMQ3O5NZ3NJEFYSDPS7XHA</t>
  </si>
  <si>
    <t>Akash</t>
  </si>
  <si>
    <t>R8MWH2C3FSEK3</t>
  </si>
  <si>
    <t>No More Time For Heat .This Is Very Awesome Product</t>
  </si>
  <si>
    <t>Very helpful light weight and it's heat easy.</t>
  </si>
  <si>
    <t>AFN56JFPWCIQUPBWBBKRTB5ACQFQ</t>
  </si>
  <si>
    <t>R1LI60GXHA0P4R</t>
  </si>
  <si>
    <t>GoodÜëå</t>
  </si>
  <si>
    <t>Good üëç</t>
  </si>
  <si>
    <t>Homeistic Applience‚Ñ¢ Instant Electric Water Heater Faucet Tap For Kitchen And Bathroom Sink Digital Water Heating Tap With Shower Head Abs Body- Shock Proof (Pack Of 1. White)</t>
  </si>
  <si>
    <t>AE57EASYAUGIY3LHBP7QIOETS7IA</t>
  </si>
  <si>
    <t>Tarun</t>
  </si>
  <si>
    <t>RXW65D85E5PT7</t>
  </si>
  <si>
    <t>I like this product üòç function great</t>
  </si>
  <si>
    <t>Kitchenwell 18Pc Plastic Food Snack Bag Pouch Clip Sealer For Keeping Food Fresh For Home, Kitchen, Camping Snack Seal Sealing Bag Clips (Multi-Color) | (Pack Of 18)|</t>
  </si>
  <si>
    <t>AHO6AWGPNKTSTMNPWGZB4WHA2U2Q</t>
  </si>
  <si>
    <t>Naitik Parekh</t>
  </si>
  <si>
    <t>R2YLDT44YPDA2G</t>
  </si>
  <si>
    <t>Good Clips.</t>
  </si>
  <si>
    <t>I bought it for 79. Don't think that because this is cheap</t>
  </si>
  <si>
    <t>Havells Instanio 10 Litre Storage Water Heater With Flexi Pipe And Free Installation (White Blue)</t>
  </si>
  <si>
    <t>AGUM6DLWGQ2LOM4MCKXEXKBXHXCQ</t>
  </si>
  <si>
    <t>R3N1KWPD82KCJH</t>
  </si>
  <si>
    <t>Good Product But Attention Needed In Packing And Shipping</t>
  </si>
  <si>
    <t>For this price range product design</t>
  </si>
  <si>
    <t>Prestige Pic 16.0+ 1900W Induction Cooktop With Soft Touch Push Buttons (Black)</t>
  </si>
  <si>
    <t>AHT4OY427LBXPJRGFTQ7TYZXYHWQ</t>
  </si>
  <si>
    <t>Ulhas</t>
  </si>
  <si>
    <t>RM6F2CS52ASGD</t>
  </si>
  <si>
    <t>Product Is Good But Expensive On Amazon</t>
  </si>
  <si>
    <t>Used only once</t>
  </si>
  <si>
    <t>Agaro 33398 Rapid 1000-Watt, 10-Litre Wet &amp; Dry Vacuum Cleaner, With Blower Function (Red &amp; Black)</t>
  </si>
  <si>
    <t>AHNDW5VKSMBFMC7T34ASEI7Y3GZA</t>
  </si>
  <si>
    <t>Amandeep Singh</t>
  </si>
  <si>
    <t>R3JP9GW6RDG7YF</t>
  </si>
  <si>
    <t>Value for money nd nice product</t>
  </si>
  <si>
    <t>Kent 16026 Electric Kettle Stainless Steel 1.8 L | 1500W | Superfast Boiling | Auto Shut-Off | Boil Dry Protection | 360¬∞ Rotating Base | Water Level Indicator</t>
  </si>
  <si>
    <t>AEDOY7QSF22AYSFDSBF32NURIY3A</t>
  </si>
  <si>
    <t>Rattan Lal Narula</t>
  </si>
  <si>
    <t>R3JRCWMWKXH9IB</t>
  </si>
  <si>
    <t>The Base Unit Is Rather Flimsy. Could Have Been Slightly Thicker!!</t>
  </si>
  <si>
    <t>The base Unit is rather flimsy?? Could have been better designed???</t>
  </si>
  <si>
    <t>Skytone Stainless Steel Electric Meat Grinders With Bowl 700W Heavy For Kitchen Food Chopper, Meat, Vegetables, Onion , Garlic Slicer Dicer, Fruit &amp; Nuts Blender (2L, 700 Watts)</t>
  </si>
  <si>
    <t>AEVL6TZWDKICBU5K36HGBG65WXKQ</t>
  </si>
  <si>
    <t>Shahnawaz Khan</t>
  </si>
  <si>
    <t>R3UIZ85E8RCFUT</t>
  </si>
  <si>
    <t>Purchase 2</t>
  </si>
  <si>
    <t>Good in use with reasonable price.Purchased two</t>
  </si>
  <si>
    <t>Kent 16088 Vogue Electric Kettle 1.8 Litre 1500 W | Stainless Steel Body | Auto Shut Off Over Heating Protection | 1 Year Warranty</t>
  </si>
  <si>
    <t>AEKI4HAUSUPZGRQ6Q3ATSP4TB6CQ</t>
  </si>
  <si>
    <t>Alpana Das</t>
  </si>
  <si>
    <t>R18T6LNT4V3WIK</t>
  </si>
  <si>
    <t>Need To Improve The Outlook.</t>
  </si>
  <si>
    <t>Look of the item is not impressive. Need to improve. Cord length is not sufficient. It should be bouble of the existing length.</t>
  </si>
  <si>
    <t>Eureka Forbes Supervac 1600 Watts Powerful Suction,Bagless Vacuum Cleaner With Cyclonic Technology,7 Accessories,1 Year Warranty,Compact,Lightweight &amp; Easy To Use (Red)</t>
  </si>
  <si>
    <t>AGDKUP57RD2RF2PYRHJ4HC2WB6CA</t>
  </si>
  <si>
    <t>9848023076</t>
  </si>
  <si>
    <t>R1ZCNUY4FGIBT4</t>
  </si>
  <si>
    <t>Demo Required</t>
  </si>
  <si>
    <t>After receipt of Product received a Demo Request and opted for Demo Code Ref # 436360 .Today contacted Eureka Forbes for the Demo and understand there is No Demo for Vacuum Cleaners from their End.FYI Please &amp; NA</t>
  </si>
  <si>
    <t>Mi Air Purifier 3 With True Hepa Filter, Removes Air Pollutants, Smoke, Odor, Bacteria &amp; Viruses With 99.97% Efficiency, Coverage Area Up To 484 Sq. Ft., Wi-Fi &amp; Voice Control - Alexa/Ga (White)</t>
  </si>
  <si>
    <t>AHMTCI6WVIFQLBPVV775QDEU32MA</t>
  </si>
  <si>
    <t>Anon</t>
  </si>
  <si>
    <t>R3PCNE5292DYOG</t>
  </si>
  <si>
    <t>Degree Of Cleanliness Of Air Achieved And The Size Of Space Covered</t>
  </si>
  <si>
    <t>Used it to keep the air inside as clean as possible. This model does provide clean air over a reasonable sized space if the windows and doors are kept closed.</t>
  </si>
  <si>
    <t>AHDISL5G65X3FMRD2D2ARNXONYEQ</t>
  </si>
  <si>
    <t>Mahesh Thakur</t>
  </si>
  <si>
    <t>R3EJ8Q3TMPSQR3</t>
  </si>
  <si>
    <t>Everything was good. Just issue I found with the rubber. Which is used to tighten this. But i replaced that with my old one. Rest all good.</t>
  </si>
  <si>
    <t>Havells Ambrose 1200Mm Ceiling Fan (Gold Mist Wood)</t>
  </si>
  <si>
    <t>AH4EVNVE6UOOFIDLJ45XA6SXIILQ</t>
  </si>
  <si>
    <t>Rahul Miranda</t>
  </si>
  <si>
    <t>R2LMXNB7ADDJWB</t>
  </si>
  <si>
    <t>Fan Is Making Sound. Whom Do I Contact.</t>
  </si>
  <si>
    <t>I ordered 2 fans. One of the fans is making a sound. Whom do I contact</t>
  </si>
  <si>
    <t>Prettykrafts Laundry Bag / Basket For Dirty Clothes, Folding Round Laundry Bag,Set Of 2, Black Wave</t>
  </si>
  <si>
    <t>AHYKYPQWG6D57RWV5BGGMKG6D6WA</t>
  </si>
  <si>
    <t>Nidha</t>
  </si>
  <si>
    <t>R1BE774NJ5R2DX</t>
  </si>
  <si>
    <t>Good For The Price</t>
  </si>
  <si>
    <t>Good one for usability</t>
  </si>
  <si>
    <t>Fabware Lint Remover For Clothes - Sticky Lint Roller For Clothes, Furniture, Wool, Coat, Car Seats, Carpet, Fabric, Dust Cleaner, Pet Hair Remover With 1 Handle &amp; 1 Refill Total 60 Sheets &amp; 1 Cover</t>
  </si>
  <si>
    <t>AF5YTGKUGQPPKFKV7FI2WPBEB3FQ</t>
  </si>
  <si>
    <t>Amisha Nath</t>
  </si>
  <si>
    <t>R3CXWGXJIO3QD4</t>
  </si>
  <si>
    <t>It is quite a nice product to use on your clothes. Makes them look fresh</t>
  </si>
  <si>
    <t>Brayden Fito Atom Rechargeable Smoothie Blender With 2000 Mah Battery And 3.7V Motor With 400Ml Tritan Jar (Blue)</t>
  </si>
  <si>
    <t>AFGFQJHNRDFOHITQCVI57A5AVAGA</t>
  </si>
  <si>
    <t>Nasim Shaikh</t>
  </si>
  <si>
    <t>RXN6DPSJFAMLA</t>
  </si>
  <si>
    <t>Worth It</t>
  </si>
  <si>
    <t>It's very easy to use we just need to handle it carefully it blends smoothly you just need to cut veggies or fruits into small pieces</t>
  </si>
  <si>
    <t>Bajaj Frore 1200 Mm Ceiling Fan (Brown)</t>
  </si>
  <si>
    <t>AFE4ZYVJSLM3MSXZHWHIWFGRMNPQ</t>
  </si>
  <si>
    <t>Shahul Hameed</t>
  </si>
  <si>
    <t>R15AE2SXC1IIK3</t>
  </si>
  <si>
    <t>Üí•</t>
  </si>
  <si>
    <t>Venus Digital Kitchen Weighing Scale &amp; Food Weight Machine For Health, Fitness, Home Baking &amp; Cooking Scale, 2 Year Warranty &amp; Battery Included (Weighing Scale Without Bowl) Capacity 10 Kg, 1 Gm</t>
  </si>
  <si>
    <t>AFCTHM6AKLOSBDAUNR7MV55OB3MQ</t>
  </si>
  <si>
    <t>Krishnakumar</t>
  </si>
  <si>
    <t>R4B8YJ4015C8C</t>
  </si>
  <si>
    <t>Easy To Use. Does Its Job..</t>
  </si>
  <si>
    <t>https://m.media-amazon.com/images/W/WEBP_402378-T1/images/I/61JhAq4j0qL._SY88.jpg</t>
  </si>
  <si>
    <t>Bajaj Atx 4 750-Watt Pop-Up Toaster (White)</t>
  </si>
  <si>
    <t>AESRBPLU5VWDLZIS34S4MGRGXOHA</t>
  </si>
  <si>
    <t>Aisha</t>
  </si>
  <si>
    <t>R1HBS1IAS9P3EK</t>
  </si>
  <si>
    <t>Value To Buy</t>
  </si>
  <si>
    <t>Good and easy to use</t>
  </si>
  <si>
    <t>Coway Professional Air Purifier For Home, Longest Filter Life 8500 Hrs, Green True Hepa Filter, Traps 99.99% Virus &amp; Pm 0.1 Particles, Warranty 7 Years (Airmega 150 (Ap-1019C))</t>
  </si>
  <si>
    <t>AHHUP4DBXB2AQMEO27XIQ3DJSVDQ</t>
  </si>
  <si>
    <t>Dhatwalia</t>
  </si>
  <si>
    <t>R33RASBIQKH1EX</t>
  </si>
  <si>
    <t>No Visible Change</t>
  </si>
  <si>
    <t>Lights inbuilt in this create psychological effect as they changed according to the quality of air but apart of that no visible change i have witnessed yet.</t>
  </si>
  <si>
    <t>Kent Gold Optima Gravity Water Purifier (11016) | Uf Technology Based | Non-Electric &amp; Chemical Free | Counter Top | 10L Storage | White</t>
  </si>
  <si>
    <t>AGYLQ6KMOYG2N4U5GNYARX2MBB4Q</t>
  </si>
  <si>
    <t>Dharmender Sharma</t>
  </si>
  <si>
    <t>R3ILP34L4UM7UI</t>
  </si>
  <si>
    <t>Nice üëç</t>
  </si>
  <si>
    <t>Homepack 750W Radiant Room Home Office Heaters For Winter</t>
  </si>
  <si>
    <t>AG2VMF3LINMMYN5BJ7Q62SD5URUQ</t>
  </si>
  <si>
    <t>R36V1YMVL43QN7</t>
  </si>
  <si>
    <t>Satisfied Product Üëç</t>
  </si>
  <si>
    <t>What I would like to advise all of you out there is</t>
  </si>
  <si>
    <t>Bajaj Rex 750W Mixer Grinder With Nutri Pro Feature, 4 Jars, White</t>
  </si>
  <si>
    <t>AEBMJLSOXQ6R3AYV2E5IRO5ENPLQ</t>
  </si>
  <si>
    <t>Deepak Jha</t>
  </si>
  <si>
    <t>R1WOCZISS1XXUR</t>
  </si>
  <si>
    <t>Good to go overall good product</t>
  </si>
  <si>
    <t>Heart Home Waterproof Round Non Wovan Laundry Bag/Hamper|Metalic Printed With Handles|Foldable Bin &amp; 45 Liter Capicity|Size 37 X 37 X 49, Pack Of 1 (Grey &amp; Black)-Heartxy11447</t>
  </si>
  <si>
    <t>AH7K632CGUBDY6LHNAPIN5X53WXA</t>
  </si>
  <si>
    <t>Ms Subba</t>
  </si>
  <si>
    <t>R1JIP74022FMDC</t>
  </si>
  <si>
    <t>Good product considering the price. Loved it.</t>
  </si>
  <si>
    <t>Milton Smart Egg Boiler 360-Watts (Transparent And Silver Grey), Boil Up To 7 Eggs</t>
  </si>
  <si>
    <t>AH2NLR3ZG7SADP6RTRU5PDZUBKYQ</t>
  </si>
  <si>
    <t>Tapan Dutta</t>
  </si>
  <si>
    <t>R1SPFVN2778DYH</t>
  </si>
  <si>
    <t>Nice Good</t>
  </si>
  <si>
    <t>Like it</t>
  </si>
  <si>
    <t>Ibell Sek15L Premium 1.5 Litre Stainless Steel Electric Kettle,1500W Auto Cut-Off Feature,Silver With Black</t>
  </si>
  <si>
    <t>AFMYG55DVSCMWPRUIPSASBB62VCQ</t>
  </si>
  <si>
    <t>Shravan</t>
  </si>
  <si>
    <t>R13QV6AOAYQU6G</t>
  </si>
  <si>
    <t>Good Metal</t>
  </si>
  <si>
    <t>I like look like nd easy to opreate</t>
  </si>
  <si>
    <t>Tosaa T2Stsr Sandwich Gas Toaster Regular (Black)</t>
  </si>
  <si>
    <t>AGDWMV5ZAHCSPG6IMWYOTBTOB6XQ</t>
  </si>
  <si>
    <t>R1CKI4SPAMK1GB</t>
  </si>
  <si>
    <t>Exterior paint got easily scratched</t>
  </si>
  <si>
    <t>V-Guard Divino 5 Star Rated 15 Litre Storage Water Heater (Geyser) With Advanced Safety Features, White</t>
  </si>
  <si>
    <t>AH24GHGDZ5S7GOOVQK24MQS5IR4Q</t>
  </si>
  <si>
    <t>R3AR7U6LZEKGDZ</t>
  </si>
  <si>
    <t>Working With Some Issues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</si>
  <si>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
  </si>
  <si>
    <t>Akiara¬Æ - Makes Life Easy Mini Sewing Machine With Table Set | Tailoring Machine | Hand Sewing Machine With Extension Table, Foot Pedal, Adapter</t>
  </si>
  <si>
    <t>AF4KTTHGNSGQHWC7BH5MSSBCULSQ</t>
  </si>
  <si>
    <t>Ponnuri Gopie Krishna</t>
  </si>
  <si>
    <t>R4TD9COGBSNUW</t>
  </si>
  <si>
    <t>Very User Friendly Sewing Machine For Beginners</t>
  </si>
  <si>
    <t>Usha Steam Pro Si 3713, 1300 W Steam Iron, Powerful Steam Output Up To 18 G/Min, Non-Stick Soleplate (White &amp; Blue)</t>
  </si>
  <si>
    <t>AECBOMQMFPCFZ2YYN5SAQTT52Q5A</t>
  </si>
  <si>
    <t>Gulshan</t>
  </si>
  <si>
    <t>R3LRZAZO84DZ6K</t>
  </si>
  <si>
    <t>Wonderchef Nutri-Blend Complete Kitchen Machine | 22000 Rpm Mixer Grinder, Blender, Chopper, Juicer | 400W Powerful Motor | Ss Blades | 4 Unbreakable Jars | 2 Years Warranty | Online Recipe Book By Chef Sanjeev Kapoor | Black</t>
  </si>
  <si>
    <t>AFDSTWW5X5LM7QSJ7TE2GDJEZHSA</t>
  </si>
  <si>
    <t>Priti Jain</t>
  </si>
  <si>
    <t>RXAODV2OHBKW4</t>
  </si>
  <si>
    <t>Compact And Powerful But Alot Of Plastic</t>
  </si>
  <si>
    <t>Firstly I got the cracked jar but the product replaced the very next day. I like the new and compact design of the product</t>
  </si>
  <si>
    <t>Widewings Electric Handheld Milk Wand Mixer Frother For Latte Coffee Hot Milk, Milk Frother For Coffee, Egg Beater, Hand Blender, Coffee Beater With Stand</t>
  </si>
  <si>
    <t>AFSZEPUJZUDS3NRVEAO5MHUCAEPA</t>
  </si>
  <si>
    <t>Priti Sharma</t>
  </si>
  <si>
    <t>R35KB9ZGJU69DM</t>
  </si>
  <si>
    <t>Nice Frother</t>
  </si>
  <si>
    <t>This is my first coffee frother and I just loved it. It made the frothing ready for coffee in just 1 minute.</t>
  </si>
  <si>
    <t>Morphy Richards Icon Superb 750W Mixer Grinder, 4 Jars, Silver And Black</t>
  </si>
  <si>
    <t>AGQFZAOQEKMAPWYU6U2R2SHO6S4A</t>
  </si>
  <si>
    <t>RICLGKGN5RFBD</t>
  </si>
  <si>
    <t>Good mixer under 3500</t>
  </si>
  <si>
    <t>Philips Handheld Garment Steamer Gc360/30 - Vertical &amp; Horizontal Steaming, 1200 Watt, Up To 22G/Min</t>
  </si>
  <si>
    <t>AFR4DPHPUUE5HOH5IDNMNRCEHKBQ</t>
  </si>
  <si>
    <t>Amit Khiwal</t>
  </si>
  <si>
    <t>R31T82ERD3ZMK4</t>
  </si>
  <si>
    <t>Over Expensive Product</t>
  </si>
  <si>
    <t>Product is very handy but the water capacity is too low!Disappointed with the product's pricing considering its wattage and usage time. You can't iron more than 2 clothes before water refill.Since the mouth area is not that much</t>
  </si>
  <si>
    <t>Vedini Transparent Empty Refillable Reusable Fine Mist Spray Bottle For Perfume, Travel With Diy Sticker Set ( 100Ml, Pack Of 4)</t>
  </si>
  <si>
    <t>AFA6NJKGCITRFOYKD2FMBD44UBPA</t>
  </si>
  <si>
    <t>Ruhi Mir</t>
  </si>
  <si>
    <t>RA88ON37S8GZ5</t>
  </si>
  <si>
    <t>Bht Hi Achi Hai Aur Usefull B..Thanx Amazon....Mgr Aap Delivery Charges Khatam Karen</t>
  </si>
  <si>
    <t>Very usefull</t>
  </si>
  <si>
    <t>Crompton Sea Sapphira 1200 Mm Ultra High Speed 3 Blade Ceiling Fan (Lustre Brown, Pack Of 1)</t>
  </si>
  <si>
    <t>AENJBTR2KDJMOAEQA4AROLV244QQ</t>
  </si>
  <si>
    <t>Mahenddhra</t>
  </si>
  <si>
    <t>R19X0TLJFOL8RV</t>
  </si>
  <si>
    <t>Little Bit Good</t>
  </si>
  <si>
    <t>not a eassy to bare this product</t>
  </si>
  <si>
    <t>Kuber Industries Waterproof Canvas Laundry Bag/Hamper|Metalic Printed With Handles|Foldable Bin &amp; 45 Liter Capicity|Size 37 X 37 X 46, Pack Of 1 (Brown)</t>
  </si>
  <si>
    <t>AGY5EGSNGK2VAYOXWLKHP5GX44YA</t>
  </si>
  <si>
    <t>Sunil Kumar Bhikha Bhai Rathod</t>
  </si>
  <si>
    <t>R1SRW5MRZ2F6VG</t>
  </si>
  <si>
    <t>Jm Seller 180 W 2021 Edition Electric Beater High Speed Hand Mixer Egg Beater For Cake Making And Whipping Cream With 7 Speed Control (White) With Free Spatula And Oil Brush</t>
  </si>
  <si>
    <t>AFGPSJTYN4E3AQJH23WKOKD2FZCA</t>
  </si>
  <si>
    <t>S.Anbarasan</t>
  </si>
  <si>
    <t>R3OF7DKU80WNEX</t>
  </si>
  <si>
    <t>Tools</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</si>
  <si>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</si>
  <si>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t>
  </si>
  <si>
    <t>R3907SDNN9VR5Y</t>
  </si>
  <si>
    <t>Oratech Best Coffee Frother</t>
  </si>
  <si>
    <t>Overall</t>
  </si>
  <si>
    <t>AHF4QZVKU6HOKT3PM4JVK5LGQAWQ</t>
  </si>
  <si>
    <t>I Am Patel</t>
  </si>
  <si>
    <t>R1DIZ1VVBM3XF3</t>
  </si>
  <si>
    <t>Nice Product In This Range</t>
  </si>
  <si>
    <t>https://m.media-amazon.com/images/W/WEBP_402378-T2/images/I/7147iYDvBTL._SY88.jpg</t>
  </si>
  <si>
    <t>Pick Ur Needs¬Æ Lint Remover For Clothes High Range Rechargeable Lint Shaver For All Types Of Clothes, Fabrics, Blanket With 1 Extra Blade Multicolor (Rechargeable)</t>
  </si>
  <si>
    <t>AGP7FT53TVZYTLYSU63C77AMNKRA</t>
  </si>
  <si>
    <t>Lipsy Mohapatra</t>
  </si>
  <si>
    <t>R1S5MM420VK5O</t>
  </si>
  <si>
    <t>It‚Äôs easy to use and is okay I guess</t>
  </si>
  <si>
    <t>Rico Japanese Technology Rechargeable Wireless Electric Chopper With Replacement Warranty - Stainless Steel Blades, One Touch Operation, 10 Seconds Chopping, Mincing Vegetable, Meat - 250 Ml, 30 Watts</t>
  </si>
  <si>
    <t>AHIJVXU2LMW6UBF6VPT4BGMBMYBA</t>
  </si>
  <si>
    <t>Sharad Shedge</t>
  </si>
  <si>
    <t>RAYWMRZPZ14X1</t>
  </si>
  <si>
    <t>Easy to use.</t>
  </si>
  <si>
    <t>Butterfly Smart Wet Grinder, 2L (White) With Coconut Scrapper Attachment, Output - 150 W, Input 260 W</t>
  </si>
  <si>
    <t>AHS7IMVVE56BINTOOQEC3ZDFCCRA</t>
  </si>
  <si>
    <t>Jayaprakash P</t>
  </si>
  <si>
    <t>R1TKOA0N93W0AF</t>
  </si>
  <si>
    <t>Rate required to reduce</t>
  </si>
  <si>
    <t>Agaro Marvel 9 Liters Oven Toaster Griller, Cake Baking Otg (Black)</t>
  </si>
  <si>
    <t>AH4WZKCWB4OVUG2LZUAFGWSVS4WQ</t>
  </si>
  <si>
    <t>Shubhajeet D.</t>
  </si>
  <si>
    <t>R1R0861UO92Z4S</t>
  </si>
  <si>
    <t>Excellent Otg And Even Excellent Price RangeÜëåÜëåÜëçÜëçÜëç</t>
  </si>
  <si>
    <t>Excellent Heat distribution</t>
  </si>
  <si>
    <t>Philips Gc1920/28 1440-Watt Non-Stick Soleplate Steam Iron</t>
  </si>
  <si>
    <t>AHXO7SHNST675ORXUKNNHR2YKEKA</t>
  </si>
  <si>
    <t>Aditya Tapkir</t>
  </si>
  <si>
    <t>R1F0HJV54WA6Y1</t>
  </si>
  <si>
    <t>Does The Stated Purpose</t>
  </si>
  <si>
    <t>Does the work</t>
  </si>
  <si>
    <t>Havells Ofr 13 Wave Fin With Ptc Fan Heater 2900 Watts (Black)</t>
  </si>
  <si>
    <t>AFQS7QOVM7KTUWEZSVZH4XTGNAYA</t>
  </si>
  <si>
    <t>R27CJ1292FG4JG</t>
  </si>
  <si>
    <t>Good Heater But Digital Temperature Display Is Missed</t>
  </si>
  <si>
    <t>The product is delivered in 1st week of Feb</t>
  </si>
  <si>
    <t>Bajaj Dhx-9 1000W Heavy Weight Dry Iron With Advance Soleplate And Anti-Bacterial German Coating Technology, Ivory</t>
  </si>
  <si>
    <t>AFWJEGTWPLJFLEMNP6NHQWDEMR7A</t>
  </si>
  <si>
    <t>Tanveer</t>
  </si>
  <si>
    <t>R2QBFLBABR9GF</t>
  </si>
  <si>
    <t>Good product. Weight is reduced a bit</t>
  </si>
  <si>
    <t>Aquasure From Aquaguard Amaze Ro+Uv+Mtds,7L Storage Water Purifier,Suitable For Borewell,Tanker,Municipal Water (Grey) From Eureka Forbes</t>
  </si>
  <si>
    <t>AEG4VIVKNFDYAV2FCBSOHWCVZSVQ</t>
  </si>
  <si>
    <t>Sandesh</t>
  </si>
  <si>
    <t>R14L8SQPUEZAEJ</t>
  </si>
  <si>
    <t>This product is good</t>
  </si>
  <si>
    <t>Royal Step Portable Electric Usb Juice Maker Juicer Bottle Blender Grinder Mixer,6 Blades Rechargeable Bottle With (Multii) (Multi Colour 6 Bled Juicer Mixer)</t>
  </si>
  <si>
    <t>AFAVAR36WZOZ3TA3WC3KI2OKYJ2Q</t>
  </si>
  <si>
    <t>Naveen</t>
  </si>
  <si>
    <t>R188HVUJ3OC30R</t>
  </si>
  <si>
    <t>Don'T Buy This</t>
  </si>
  <si>
    <t>Kent 16068 Zoom Vacuum Cleaner For Home And Car 130 W | Cordless, Hoseless, Rechargeable Hepa Filters Vacuum Cleaner With Cyclonic Technology | Bagless Design And Multi Nozzle Operation | Blue</t>
  </si>
  <si>
    <t>AFUZ26ZD32I23WLX6MO6UUGYB6VQ</t>
  </si>
  <si>
    <t>Tamilarasi</t>
  </si>
  <si>
    <t>R2IC3MR8NSZXMB</t>
  </si>
  <si>
    <t>Met expectations</t>
  </si>
  <si>
    <t>Enem Sealing Machine | 12 Inch (300 Mm) | 1 Year Warranty | Full Customer Support | Beep Sound Function | Plastic Packing Machine | Plastic Bag Sealing Machine | Heat Sealer Machine | Plastic Sealing Machine | Blue | Made In India</t>
  </si>
  <si>
    <t>AFMIEGKNXXCMLWZFOBJ2D377PHVA</t>
  </si>
  <si>
    <t>Learning Always</t>
  </si>
  <si>
    <t>R2K6SJH759C5FH</t>
  </si>
  <si>
    <t>Have Bought 5 Different Sealing Machines Online By Far This Is The Best</t>
  </si>
  <si>
    <t>Have bought 5 different sealing machines online by far this is the best. And they have great support.</t>
  </si>
  <si>
    <t>Wipro Vesta 1200 Watt Gd203 Heavyweight Automatic Dry Iron| Quick Heat Up| Anti Bacterial German Weilburger Double Coated Black Soleplate |2 Years Warranty</t>
  </si>
  <si>
    <t>AH7OT4IUCAKFYCPJ3SVLAHV7E2YA</t>
  </si>
  <si>
    <t>S.Saravanan</t>
  </si>
  <si>
    <t>R2HFE6XNQS0UP8</t>
  </si>
  <si>
    <t>New atavanc</t>
  </si>
  <si>
    <t>Inalsa Electric Kettle Prism Inox - 1350 W With Led Illumination &amp; Boro-Silicate Body, 1.8 L Capacity Along With Cordless Base, 2 Year Warranty (Black)</t>
  </si>
  <si>
    <t>AHA4YQ5UYLOP7A7T2KRK6ULD7LJA</t>
  </si>
  <si>
    <t>Vikram Das</t>
  </si>
  <si>
    <t>R21ZV0J85EQUOH</t>
  </si>
  <si>
    <t>An Affordable Electric Kettle With Stylish Look</t>
  </si>
  <si>
    <t>I liked the design and the built of kettle.The price is also affordable.</t>
  </si>
  <si>
    <t>Vrprime Lint Roller Lint Remover For Clothes, Pet | 360 Sheets Reusable Sticky Easy-Tear Sheet Brush For Clothes, Furniture, Carpet, Dog Fur, Sweater, Dust &amp; Dirt (4 Rolls - 90 Sheet Each Roll)</t>
  </si>
  <si>
    <t>AG56BWR4QA24HMU37HCG7LXA5BIQ</t>
  </si>
  <si>
    <t>R2QT3QBL25HBTG</t>
  </si>
  <si>
    <t>Philips Ac1215/20 Air Purifier, Removes 99.97% Airborne Pollutants, 4-Stage Filtration With True Hepa Filter (White)</t>
  </si>
  <si>
    <t>AHLGRFI7QX34GNBZPPXAU3XDMUEA</t>
  </si>
  <si>
    <t>Tushar A.</t>
  </si>
  <si>
    <t>R34PWVCC9VENM9</t>
  </si>
  <si>
    <t>Good Performing Air Purifier At A Decent Price</t>
  </si>
  <si>
    <t>Here is a try at a review of this product after using it for an year now.Use Case :-I am a NCR resident and the air pollution is as we know one of the worst possible if not the worst. I have it installed in the bedroom</t>
  </si>
  <si>
    <t>Eopora Ptc Ceramic Fast Heating Room Heater For Bedroom, 1500/1000 Watts Room Heater For Home, Electric Heater, Electric Fan Heater For Home Office Bedroom (White)</t>
  </si>
  <si>
    <t>RNFDIM9PF1C9U</t>
  </si>
  <si>
    <t>Very Beautiful Heater But Costly And Less Useful</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</si>
  <si>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t>
  </si>
  <si>
    <t>Usha Goliath Go1200Wg Heavy Weight 1200-Watt Dry Iron, 1.8 Kg(Red)</t>
  </si>
  <si>
    <t>AFQAXRM4XEA72PNIMWCW2F53ISWA</t>
  </si>
  <si>
    <t>Subanathan</t>
  </si>
  <si>
    <t>R293AKJY0KAYU2</t>
  </si>
  <si>
    <t>Wipro Vesta Electric Egg Boiler, 360 Watts, 3 Boiling Modes, Stainless Steel Body And Heating Plate, Boils Up To 7 Eggs At A Time, Automatic Shut Down, White, Standard (Vb021070)</t>
  </si>
  <si>
    <t>RCZZ3OE0HNTMR</t>
  </si>
  <si>
    <t>Very Easy And Handy To Use</t>
  </si>
  <si>
    <t>It is a good product with easy to use functionality and easy to clean .Can accomodate and boil 7 eggs at a time</t>
  </si>
  <si>
    <t>Philips Viva Collection Hr1832/00 1.5-Litre400-Watt Juicer (Ink Black)</t>
  </si>
  <si>
    <t>AG6N6OO4GIHAHRVNERRTV3FJA2BQ</t>
  </si>
  <si>
    <t>Manian</t>
  </si>
  <si>
    <t>R35S3FG2J2TJAM</t>
  </si>
  <si>
    <t>Beyond Expected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</si>
  <si>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t>
  </si>
  <si>
    <t>AGP5YURZQ6W2GKYILORIGKB3NDUQ</t>
  </si>
  <si>
    <t>Dinesh</t>
  </si>
  <si>
    <t>R1UQOSA7I0B6CT</t>
  </si>
  <si>
    <t>Good Quality Scale But I Got Defective Piece</t>
  </si>
  <si>
    <t>This weighing scale is made of good quality material. Looks sturdy</t>
  </si>
  <si>
    <t>Figment Handheld Milk Frother Rechargeable, 3-Speed Electric Frother For Coffee With 2 Whisks And Coffee Decoration Tool, Coffee Frother Mixer, Crescent Enterprises Vrw0.50Bk (A1)</t>
  </si>
  <si>
    <t>AGMHHTX7GPWHZAUTEYQOFEEDFMDQ</t>
  </si>
  <si>
    <t>123Movietime</t>
  </si>
  <si>
    <t>R1YXOQ6ZZI33LZ</t>
  </si>
  <si>
    <t>AH2AVPUOI6A3TMI5OK6YM4II7HXA</t>
  </si>
  <si>
    <t>Trusted User</t>
  </si>
  <si>
    <t>R3BIC1KGACDYI0</t>
  </si>
  <si>
    <t>Good Product  But Has A Misleading Information About Warranty</t>
  </si>
  <si>
    <t>Swiss Military Vc03 Wireless Car Vacuum Cleaner | Wireless Vacuum Cleaner For Home, Car, Living Room | Wireless Vacuum Cleaner Dust Collection/Lighting Car Pet Hair Vacuum With Powerful Motor</t>
  </si>
  <si>
    <t>AGQB7NBV5YVA7UFL3TOP7HJ4YOWQ</t>
  </si>
  <si>
    <t>Axis Web Art Private Limited</t>
  </si>
  <si>
    <t>R2DY63XZUWM7SE</t>
  </si>
  <si>
    <t>Not Impressed With The Purchase</t>
  </si>
  <si>
    <t>The vacuum claims to have a powerful motor, but it struggles to pick up even basic dirt and debris. I have tried using it on both carpet and hard surfaces with little success.Additionally</t>
  </si>
  <si>
    <t>Zuvexa Usb Rechargeable Electric Foam Maker - Handheld Milk Wand Mixer Frother For Hot Milk, Hand Blender Coffee, Egg Beater (Black)</t>
  </si>
  <si>
    <t>AG6AS2KLLZMPPPEKF5RIJXTMA4FA</t>
  </si>
  <si>
    <t>Shammi</t>
  </si>
  <si>
    <t>R1M11VMLH6I3TN</t>
  </si>
  <si>
    <t>Little Kitchen Helper</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</si>
  <si>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
  </si>
  <si>
    <t>Usha Ih2415 1500-Watt Immersion Heater (Silver)</t>
  </si>
  <si>
    <t>AECYTJD5MC5XGEX75UZY6T64WX5A</t>
  </si>
  <si>
    <t>Durgaprasad G.</t>
  </si>
  <si>
    <t>R2QFJ90TFMGE4S</t>
  </si>
  <si>
    <t>Good Water Heater</t>
  </si>
  <si>
    <t>Nice product &amp; good quality</t>
  </si>
  <si>
    <t>Activa Instant 3 Ltr 3 Kva Special Anti Rust Coated Tank Geyser With Full Abs Body With 5 Year Warranty Premium (White)</t>
  </si>
  <si>
    <t>AH4ZZLZF5JO74MJ3E6WURPHAOKVA</t>
  </si>
  <si>
    <t>Gajendra Kumar Sharma</t>
  </si>
  <si>
    <t>R371P01X49V8QV</t>
  </si>
  <si>
    <t>Havells Instanio 1-Litre 3Kw Instant Water Heater (Geyser), White Blue</t>
  </si>
  <si>
    <t>AH6MHH7KNPHZPN7D5YSSWDQITIMQ</t>
  </si>
  <si>
    <t>Dev Shah</t>
  </si>
  <si>
    <t>RGW48SIV6YSO8</t>
  </si>
  <si>
    <t>Havells water heater</t>
  </si>
  <si>
    <t>Lifelong 2-In1 Egg Boiler And Poacher 500-Watt (Transparent And Silver Grey), Boil 8 Eggs, Poach 4 Eggs, Easy To Clean| 3 Boiling Modes, Stainless Steel Body And Heating Plate, Automatic Turn-Off</t>
  </si>
  <si>
    <t>AH3B5DMNZY5TWDFIRV76LBCK7BOA</t>
  </si>
  <si>
    <t>Virjesh</t>
  </si>
  <si>
    <t>R1V0UIG80MWSGS</t>
  </si>
  <si>
    <t>Works really well</t>
  </si>
  <si>
    <t>Indias¬Æ‚Ñ¢ Electro-Instant Water Geyser A.B.S. Body Shock Proof Can Be Used In Bathroom, Kitchen, Wash Area, Hotels, Hospital Etc.</t>
  </si>
  <si>
    <t>AFM3U2B3HNE4E5JV4Z6K7WD3LRUQ</t>
  </si>
  <si>
    <t>Satendra Saini</t>
  </si>
  <si>
    <t>RCFFXI7HE5S1O</t>
  </si>
  <si>
    <t>Current Issue In Output Water</t>
  </si>
  <si>
    <t>Current problem in water</t>
  </si>
  <si>
    <t>Amazonbasics Induction Cooktop 1600 Watt (Black)</t>
  </si>
  <si>
    <t>AE5DRZFQN56UNHWLA6RSKDLDXU3Q</t>
  </si>
  <si>
    <t>R2PK3LURGV7XMK</t>
  </si>
  <si>
    <t>Sui Generis Electric Handheld Milk Wand Mixer Frother For Latte Coffee Hot Milk, Milk Frother, Electric Coffee Beater, Egg Beater, Latte Maker, Mini Hand Blender Cappuccino Maker (Multicolor)</t>
  </si>
  <si>
    <t>AGCIDEDP2GEN4VHVU6CCSRL6RF6A</t>
  </si>
  <si>
    <t>Syed Sarfarazuddin</t>
  </si>
  <si>
    <t>R3V76M88BH6XO4</t>
  </si>
  <si>
    <t>A Little Weak But Over All Good</t>
  </si>
  <si>
    <t>It's good but it's a little weak at the end also</t>
  </si>
  <si>
    <t>AGJPGWOXW4667QJXNDCLUWWVZTBA</t>
  </si>
  <si>
    <t>Prasad Kulasekar</t>
  </si>
  <si>
    <t>R18ZEYSRNCERR7</t>
  </si>
  <si>
    <t>Good Choice</t>
  </si>
  <si>
    <t>After going through many reviews and checking multiple brands</t>
  </si>
  <si>
    <t>AHAAD3NPHK6M6MFXLOIIVQSQQBGA</t>
  </si>
  <si>
    <t>Vysh</t>
  </si>
  <si>
    <t>R35LX6CSWTNYSC</t>
  </si>
  <si>
    <t>I Would Have Given It 5 Stars.. But..</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</si>
  <si>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t>
  </si>
  <si>
    <t>Philips Air Fryer Hd9200/90, Uses Up To 90% Less Fat, 1400W, 4.1 Liter, With Rapid Air Technology (Black), Large</t>
  </si>
  <si>
    <t>AFCPQ5WS6XHYA7PKRTOCC7TRJWHA</t>
  </si>
  <si>
    <t>Gopal Krishan</t>
  </si>
  <si>
    <t>R374MN6Y3HGVY6</t>
  </si>
  <si>
    <t>Not For People Who Prefer Taste Over Health.</t>
  </si>
  <si>
    <t>You have to get used to changes in flavours as compared to fried foods. Device is easy to use and clean.</t>
  </si>
  <si>
    <t>Havells Bero Quartz Heater Black 800W 2 Heat Settings 2 Year Product Warranty</t>
  </si>
  <si>
    <t>AFM4A33L64TPLILW4OHTSKRZR3NQ</t>
  </si>
  <si>
    <t>Amit Sood</t>
  </si>
  <si>
    <t>R2TWO1XR7BGSHO</t>
  </si>
  <si>
    <t>Good Product And Budget Price</t>
  </si>
  <si>
    <t>Like and happy</t>
  </si>
  <si>
    <t>Philips Easytouch Plus Standing Garment Steamer Gc523/60 - 1600 Watt, 5 Steam Settings, Up To 32 G/Min Steam, With Double Pole</t>
  </si>
  <si>
    <t>AEZPN2FXQGKONKQKDSREETOWTLGQ</t>
  </si>
  <si>
    <t>Q</t>
  </si>
  <si>
    <t>R34X9P95PZ5OX2</t>
  </si>
  <si>
    <t>Takes Space And Not Convenient If In A Hurry</t>
  </si>
  <si>
    <t>Takes space and not convenient if in a hurry. The handheld model would be better suited and more useful for frequent use.</t>
  </si>
  <si>
    <t>Brayden Chopro, Electric Vegetable Chopper For Kitchen With 500 Ml Capacity, 400 Watts Copper Motor And 4 Bi-Level Ss Blades (Black)</t>
  </si>
  <si>
    <t>AHUR3WRNQOQ44GWIBTXRYLF6UTAA</t>
  </si>
  <si>
    <t>Sri</t>
  </si>
  <si>
    <t>R1475ZJ873I5NE</t>
  </si>
  <si>
    <t>Very Easy To Chop Veggies In A Very Short Time</t>
  </si>
  <si>
    <t>Very isedul to chop veggies in a very short time. Elders in family use it very easily to help cooking. Much time saving one</t>
  </si>
  <si>
    <t>Wonderchef Nutri-Blend Mixer, Grinder &amp; Blender | Powerful 400W 22000 Rpm Motor | Stainless Steel Blades | 3 Unbreakable Jars | 2 Years Warranty | Online Recipe Book By Chef Sanjeev Kapoor | Black</t>
  </si>
  <si>
    <t>AE5CXOIK2XJRKPRSKOXHICJHG3UQ</t>
  </si>
  <si>
    <t>Rachna</t>
  </si>
  <si>
    <t>R3INNJUH4JO9LK</t>
  </si>
  <si>
    <t>Handy And Consumes So Less Space Unlike Other Mixer Grinder</t>
  </si>
  <si>
    <t>Smoothies and dry grinding.Consumes less space.</t>
  </si>
  <si>
    <t>Usha Janome Dream Stitch Automatic Zig-Zag Electric Sewing Machine With 14 Stitch Function (White And Blue) With Free Sewing Kit Worth Rs 500</t>
  </si>
  <si>
    <t>AGV6QTOYJLPJ64XHY7VR6NKFKHVA</t>
  </si>
  <si>
    <t>S K Thakur</t>
  </si>
  <si>
    <t>RZXPK0F5S2VTS</t>
  </si>
  <si>
    <t>Good Machine</t>
  </si>
  <si>
    <t>The product is quite small.. easy to learn and light weight.. working fine..the only sad thing is no warranty card given..Machine cover also for machine is good.. the free kit is also good..</t>
  </si>
  <si>
    <t>Black+Decker Handheld Portable Garment Steamer 1500 Watts With Anti Calc (Violet)</t>
  </si>
  <si>
    <t>AFXYPYAOFDHWH4CXSBUVX2XXIOSA</t>
  </si>
  <si>
    <t>Nadeem</t>
  </si>
  <si>
    <t>R11V5OCJYQY6WC</t>
  </si>
  <si>
    <t>Good Product But Not Very Useful.</t>
  </si>
  <si>
    <t>Quality product but not very useful as far as ironing is concerned.</t>
  </si>
  <si>
    <t>Personal Size Blender, Portable Blender, Battery Powered Usb Blender, With Four Blades, Mini Blender Travel Bottle For Juice, Shakes, And Smoothies (Pink)</t>
  </si>
  <si>
    <t>AHRDA66XO63XYCBZJMW4EUJN3BFQ</t>
  </si>
  <si>
    <t>Manya</t>
  </si>
  <si>
    <t>R1WJ8T3U9P42IU</t>
  </si>
  <si>
    <t>Nice Product I Recommend To Buy</t>
  </si>
  <si>
    <t>I liked that it is so convenient to carry</t>
  </si>
  <si>
    <t>AHKRBVYCV4TUHOZIMGK4H55YGMFQ</t>
  </si>
  <si>
    <t>Nadia</t>
  </si>
  <si>
    <t>R2WEI6XJR33OD9</t>
  </si>
  <si>
    <t>Need Be Careful</t>
  </si>
  <si>
    <t>disadvantages:- a transparent jar does not sit tightly.  even after replacing the first mixer.  The second replacement came exactly the same.does not seem to affect the work.Makes smoothies great! I hold the bowl with my hand</t>
  </si>
  <si>
    <t>Sure From Aquaguard Delight Nxt Ro+Uv+Uf+Taste Adjuster(Mtds),6L Water Purifier,8 Stages Purification,Suitable For Borewell,Tanker,Municipal Water(Black) From Eureka Forbes</t>
  </si>
  <si>
    <t>AE5TYL3HV3PPD3BRG5C5HJO6Z2SA</t>
  </si>
  <si>
    <t>Sharfuddin Baba Mohammed</t>
  </si>
  <si>
    <t>R1FX2ZCKMJB7HV</t>
  </si>
  <si>
    <t>Value For Money Product With Worst After Sales Service From Eureka Forbes!</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</si>
  <si>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t>
  </si>
  <si>
    <t>Prettykrafts Laundry Basket For Clothes With Lid &amp; Handles, Toys Organiser, 75 Ltr Grey</t>
  </si>
  <si>
    <t>AHGP46O5MO2FPEVAHZM6A7EZHAEA</t>
  </si>
  <si>
    <t>Xyz</t>
  </si>
  <si>
    <t>R1O4RWDUJDLH8G</t>
  </si>
  <si>
    <t>Does It'S Job</t>
  </si>
  <si>
    <t>been 2 months since i got these i can slowly see the fabric coming off and the bare cardboard peeking through. but it depends on how you handle it in my opinion. but they can be folded flat and stored in tiny spaces which is great!!</t>
  </si>
  <si>
    <t>Health&amp;PersonalCare</t>
  </si>
  <si>
    <t>AG22QSZIES6VEC3IVAGKQD4N7WHA</t>
  </si>
  <si>
    <t>Jagdeep</t>
  </si>
  <si>
    <t>R3KLZUQCUHHOAX</t>
  </si>
  <si>
    <t>Design Optimised For Functionality</t>
  </si>
  <si>
    <t>This is aesthetically the most appealing Digital Kitchen scale out of the available choices. Though it is also by far the most expensive</t>
  </si>
  <si>
    <t>Tesora - Inspired By You Large Premium Electric Kettle 1.8L, Stainless Steel Inner Body - Auto Power Cut, Boil Dry Protection &amp; Cool Touch Double Wall, Portable | 1500 Watts |1 Year Warranty | (White)</t>
  </si>
  <si>
    <t>AF4PTAVL6VZB5QTMNHLKUQ3LMZLA</t>
  </si>
  <si>
    <t>Aliahmed Khan</t>
  </si>
  <si>
    <t>R3K8P7GKLOHOW3</t>
  </si>
  <si>
    <t>Agaro Ace 1600 Watts, 21.5 Kpa Suction Power, 21 Litres Wet &amp; Dry Stainless Steel Vacuum Cleaner With Blower Function And Washable Dust Bag</t>
  </si>
  <si>
    <t>AF2CSPPKO2SSBDRBRGHC45BWIELQ</t>
  </si>
  <si>
    <t>Devadas</t>
  </si>
  <si>
    <t>R59S0ST3CRK72</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</si>
  <si>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t>
  </si>
  <si>
    <t>Inalsa Hand Blender 1000 Watt With Chopper, Whisker, 600 Ml Multipurpose Jar|Variable Speed And Turbo Speed Function |100% Copper Motor |Low Noise |Anti-Splash Technology|2 Year Warranty</t>
  </si>
  <si>
    <t>AF7QK5FHWPIIYYCVERDUJEZYTSXQ</t>
  </si>
  <si>
    <t>AngelÜëº</t>
  </si>
  <si>
    <t>RF9Y5B4XM5YZ6</t>
  </si>
  <si>
    <t>Heats Up</t>
  </si>
  <si>
    <t>It's very easy to use. And easy to clean. It does it's j√≥b as described. Only drawback is that</t>
  </si>
  <si>
    <t>Akiara - Makes Life Easy Electric Handy Sewing/Stitch Handheld Cordless Portable White Sewing Machine For Home Tailoring, Hand Machine | Mini Silai | White Hand Machine With Adapter</t>
  </si>
  <si>
    <t>AHXNEJ47QV434CJ2CITRIYTIZFDQ</t>
  </si>
  <si>
    <t>Kavya Jain</t>
  </si>
  <si>
    <t>RYO77QIQ3J77O</t>
  </si>
  <si>
    <t>Easy To Keep And Use</t>
  </si>
  <si>
    <t>It's good product you can face challenge in starting but once you learn this is easy you can sew clothes from anywhere you want.</t>
  </si>
  <si>
    <t>Philips Easyspeed Plus Steam Iron Gc2145/20-2200W, Quick Heat Up With Up To 30 G/Min Steam, 110 G Steam Boost, Scratch Resistant Ceramic Soleplate, Vertical Steam &amp; Drip-Stop</t>
  </si>
  <si>
    <t>AEBZ2HAXFK35IM72RWPADC7VH3EA</t>
  </si>
  <si>
    <t>M L.</t>
  </si>
  <si>
    <t>RK56D57RLGNG7</t>
  </si>
  <si>
    <t>Steam Irom</t>
  </si>
  <si>
    <t>Light weight steam iron is very useful</t>
  </si>
  <si>
    <t>Inalsa Electric Chopper Bullet- 400 Watts With 100% Pure Copper Motor| Chop, Mince, Puree, Dice | Twin Blade Technology| 900 Ml Capacity| One Touch Operation, 1.30Mtr Long Power Cord (Black/Silver)</t>
  </si>
  <si>
    <t>AGYUFQB6WUOMBYRLWNULRLC4GQ3A</t>
  </si>
  <si>
    <t>Ajaydreamer</t>
  </si>
  <si>
    <t>R2O8A01MW8OG45</t>
  </si>
  <si>
    <t>A Must Have Addition To The Kitchen.</t>
  </si>
  <si>
    <t>After about a month of usage this is an over all a good product from Inalsa</t>
  </si>
  <si>
    <t>AFZESR4UNHIMTL2SQMFA3FJYKHAQ</t>
  </si>
  <si>
    <t>Renu</t>
  </si>
  <si>
    <t>R2UIJV14OIMCZV</t>
  </si>
  <si>
    <t>Over All Good</t>
  </si>
  <si>
    <t>Over all good</t>
  </si>
  <si>
    <t>Wipro Vesta Grill 1000 Watt Sandwich Maker |Dual Function-Sw Maker&amp;Griller|Non Stick Coat -Bpa&amp;Ptfe Free |Auto Temp Cut-Off| Height Control -180·∂Ø&amp;105·∂Ø |2 Year Warranty|Ss Finish|Standard Size</t>
  </si>
  <si>
    <t>AGT6US6YWB52FSW73Z6GUN4YKLMA</t>
  </si>
  <si>
    <t>Vaibhav G.</t>
  </si>
  <si>
    <t>R21NO0SUPFUAO5</t>
  </si>
  <si>
    <t>Good!!</t>
  </si>
  <si>
    <t>A great product of convenience. The only drawback being the heating or grilling time seems to be a little more after regular use than it was when brand new. But otherwise a great product to reduce all the hustle!!</t>
  </si>
  <si>
    <t>Rico Irpro 1500 Watt Japanese Technology Electric Water Heater Immersion Rod Shockproof Protection &amp; Stainless Steel Heating Element For Instant Heating| Isi Certified 1 Year Replacement Warranty</t>
  </si>
  <si>
    <t>AGB3FQ7523INWDNY3MAHJWA5ZGIQ</t>
  </si>
  <si>
    <t>Maneesh Jaggari</t>
  </si>
  <si>
    <t>R2700E7W1TZOD3</t>
  </si>
  <si>
    <t>Excellent To Use</t>
  </si>
  <si>
    <t>1) Cord Length could be increased little more (~5cm-10cm) because Medium Bucket size is adequate for Covering of Cord length for water up to 60% of water in bucket2) Excellently Easy to Use for old people (above age of 75) also3) Hope</t>
  </si>
  <si>
    <t>Eureka Forbes Active Clean 700 Watts Powerful Suction &amp; Blower Vacuum Cleaner With Washable Hepa Filter &amp; 6 Accessories,1 Year Warranty,Compact,Light Weight &amp; Easy To Use (Red &amp; Black)</t>
  </si>
  <si>
    <t>AHFILHSL3P3VABTMFUYKAWTNUWVQ</t>
  </si>
  <si>
    <t>Shiny</t>
  </si>
  <si>
    <t>R1EOXYGHBYOOB9</t>
  </si>
  <si>
    <t>Ok But Not For Deep Cleaning</t>
  </si>
  <si>
    <t>Handy but no carpet cleaning. Stops in 10-15 min of continuous use..takes another 10 min to cool and restart...ok for cars  may be. The filter cleaning is difficult. I returned my product.</t>
  </si>
  <si>
    <t>Csi International¬Æ Instant Water Geyser, Water Heater, Portable Water Heater, Geyser Made Of First Class Abs Plastic 3Kw (White)</t>
  </si>
  <si>
    <t>AFEJIT5UQ3HEOL3DZC6L6KYRV3DQ</t>
  </si>
  <si>
    <t>Customer</t>
  </si>
  <si>
    <t>R1EHLWVCNS1GYC</t>
  </si>
  <si>
    <t>Ok Product But Not For Winter</t>
  </si>
  <si>
    <t>it is not useful in Winter as the water is coming normal temperature.</t>
  </si>
  <si>
    <t>Hindware Atlantic Xceed 5L 3Kw Instant Water Heater With Copper Heating Element And High Grade Stainless Steel Tank</t>
  </si>
  <si>
    <t>AEUGPJCYVDS74WR3B5AAHYQ67XMA</t>
  </si>
  <si>
    <t>Abc User</t>
  </si>
  <si>
    <t>R2B3FENTTL8FY5</t>
  </si>
  <si>
    <t>Good Product But Pipes/Installation/Plug Not Included</t>
  </si>
  <si>
    <t>I bought 5ltr 3kw model 10 days before Provides hot water just below boiling temprature 80¬∞-95¬∞C in 4-5min if provided mild cold tank water and auto cutoff after reaching hot temprature</t>
  </si>
  <si>
    <t>Morphy Richards New Europa 800-Watt Espresso And Cappuccino 4-Cup Coffee Maker (Black)</t>
  </si>
  <si>
    <t>AEFYJ3VKDQDLXLOEH7TKQUXIT7HA</t>
  </si>
  <si>
    <t>Manish Holla</t>
  </si>
  <si>
    <t>R2FNV0NZDLWHE</t>
  </si>
  <si>
    <t>Sufficient For A Family</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</si>
  <si>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t>
  </si>
  <si>
    <t>Lifelong Power - Pro 500 Watt 3 Jar Mixer Grinder With 3 Speed Control And 1100 Watt Dry Non-Stick Soleplate Iron Super Combo (White And Grey, 1 Year Warranty)</t>
  </si>
  <si>
    <t>AFIVMIYDHVSWUJ77XS632R7TSN6A</t>
  </si>
  <si>
    <t>Lachhu Tejwani</t>
  </si>
  <si>
    <t>R13SXCYDWPZD7M</t>
  </si>
  <si>
    <t>Like It</t>
  </si>
  <si>
    <t>Ibell Castor Ctek15L Premium 1.5 Litre Stainless Steel Electric Kettle,1500W Auto Cut-Off Feature,Silver</t>
  </si>
  <si>
    <t>AG23E67LYRJ6Y26AIHNKS6ES4OXQ</t>
  </si>
  <si>
    <t>Rahul Chauhan</t>
  </si>
  <si>
    <t>R1785DO8M4HFFD</t>
  </si>
  <si>
    <t>It‚Äôs A Good Product In This Price.</t>
  </si>
  <si>
    <t>It‚Äôs a good product and I‚Äôm using it since 1 week and it‚Äôs performing well</t>
  </si>
  <si>
    <t>Bajaj Pygmy Mini 110 Mm 10 W High Speed Operation, Usb Charging, Multi-Clip Function Personal Fan</t>
  </si>
  <si>
    <t>AFSG325V4OVLV4CZQO3Q4OIHYNAA</t>
  </si>
  <si>
    <t>Chesin Cherian</t>
  </si>
  <si>
    <t>R1QPP4497NVNZ0</t>
  </si>
  <si>
    <t>Replaced The First One.</t>
  </si>
  <si>
    <t>The first one was not working. So got a replacement of the same within 2 days. Thank you Amazon. Now the new one is working but the battery life is not so good.</t>
  </si>
  <si>
    <t>Crompton Instaglide 1000-Watts Dry Iron With American Heritage Coating, Pack Of 1 Iron</t>
  </si>
  <si>
    <t>AHTJVOG52ZROVUFB64P2TTWIUCYQ</t>
  </si>
  <si>
    <t>Yogesh</t>
  </si>
  <si>
    <t>R1YXTYLLFSDN6F</t>
  </si>
  <si>
    <t>Light weight</t>
  </si>
  <si>
    <t>AGHNV56OVDCREEB45JCJLBST7XDA</t>
  </si>
  <si>
    <t>Chittaranjan Gantayat</t>
  </si>
  <si>
    <t>R364MSHPSCBSZC</t>
  </si>
  <si>
    <t>Good Cartridge But Works For Less Than 3 Months For 2 People</t>
  </si>
  <si>
    <t>Prestige water purifier cartridge is obviously good. But it lasts very less number of days. It doesn't even last more than 2.5 months for 2 people. Also the MRP is cut off and it is sold at a higher price.</t>
  </si>
  <si>
    <t>Morphy Richards Aristo 2000 Watts Ptc Room Heater (White)</t>
  </si>
  <si>
    <t>AETUVXSYNBLCDT2ZXECIXNWDVCEQ</t>
  </si>
  <si>
    <t>Rajeev M</t>
  </si>
  <si>
    <t>R1RIXV8K7LNZPG</t>
  </si>
  <si>
    <t>Sleek</t>
  </si>
  <si>
    <t>Perfect for room heating ..... Noiseless</t>
  </si>
  <si>
    <t>Gadgetronics Digital Kitchen Weighing Scale &amp; Food Weight Machine For Health, Fitness, Home Baking &amp; Cooking (10 Kgs,1 Year Warranty &amp; Batteries Included)</t>
  </si>
  <si>
    <t>AF67LQRZS6WAY2MDTZEV7V5VKLLQ</t>
  </si>
  <si>
    <t>Reena Rodrigues.</t>
  </si>
  <si>
    <t>RV3NO42W0C95H</t>
  </si>
  <si>
    <t>Great product light weight n accuracy as of now good n easy to use.... must have in every kitchen</t>
  </si>
  <si>
    <t>Hul Pureit Germkill Kit For Advanced 23 L Water Purifier - 3000 L Capacity, Sand, Multicolour</t>
  </si>
  <si>
    <t>AECK2OJ3MXCQOGMEUQOFE6NDAU5Q</t>
  </si>
  <si>
    <t>R2ED9VEPT3A38F</t>
  </si>
  <si>
    <t>It'S Very Nice</t>
  </si>
  <si>
    <t>Tom &amp; Jerry Folding Laundry Basket For Clothes With Lid &amp; Handle, Toys Organiser, 75 Litre, Green</t>
  </si>
  <si>
    <t>AEIDEFLG7JQYBGDO37SBXCH7B5KQ</t>
  </si>
  <si>
    <t>Asha Chatri</t>
  </si>
  <si>
    <t>R2OA6WLUYP9I0P</t>
  </si>
  <si>
    <t>Very good product at this price exactly as shown...</t>
  </si>
  <si>
    <t>Ikea Little Loved Corner Produkt Milk-Frother, Coffee/Tea Frother, Handheld Milk Wand Mixer Frother, Black</t>
  </si>
  <si>
    <t>AGXLM7AXU7V4W4OQ3VSKDHE5D3JQ</t>
  </si>
  <si>
    <t>Bharath</t>
  </si>
  <si>
    <t>R2DHVCKWVHZBDL</t>
  </si>
  <si>
    <t>It‚Äôs good and easy to use</t>
  </si>
  <si>
    <t>Philips Easyspeed Plus Steam Iron Gc2147/30-2400W, Quick Heat Up With Up To 30 G/Min Steam, 150G Steam Boost, Scratch Resistant Ceramic Soleplate, Vertical Steam, Drip-Stop</t>
  </si>
  <si>
    <t>AENFDXWEAU44PPUHUUVPYH77NQOA</t>
  </si>
  <si>
    <t>Khush</t>
  </si>
  <si>
    <t>RYDPEWV9WC0PU</t>
  </si>
  <si>
    <t>Writing this review after a month of use.Works absolutely fine</t>
  </si>
  <si>
    <t>Bajaj New Shakti Neo Plus 15 Litre 4 Star Rated Storage Water Heater (Geyser) With Multiple Safety System, White</t>
  </si>
  <si>
    <t>AGZRM2RWS4THP5KLEQGH6NRPQTDA</t>
  </si>
  <si>
    <t>Lokesh Shukla</t>
  </si>
  <si>
    <t>R23G8LLBD9D4H3</t>
  </si>
  <si>
    <t>House Of Quirk Reusable Sticky Picker Cleaner Easy-Tear Sheets Travel Pet Hair Lint Rollers Brush (10Cm Sheet, Set Of 3 Rolls, 180 Sheets, 60 Sheets Each Roll Lint Roller Remover, Multicolour)</t>
  </si>
  <si>
    <t>AHEE4KV3RGGHWUXGCNXJ4DMKM53A</t>
  </si>
  <si>
    <t>Anilkumar</t>
  </si>
  <si>
    <t>R2XK30UZ0P7UXJ</t>
  </si>
  <si>
    <t>Good To Use</t>
  </si>
  <si>
    <t>Good to use</t>
  </si>
  <si>
    <t>Allin Exporters J66 Ultrasonic Humidifier Cool Mist Air Purifier For Dryness, Cold &amp; Cough Large Capacity For Room, Baby, Plants, Bedroom (2.4 L) (1 Year Warranty)</t>
  </si>
  <si>
    <t>AEJS5FT3PUYMZ27UQBFICD2YXDQA</t>
  </si>
  <si>
    <t>Anshuk Pani</t>
  </si>
  <si>
    <t>R3JY7DEIB727Q4</t>
  </si>
  <si>
    <t>Apart from it leaving a watermark on table</t>
  </si>
  <si>
    <t>Multifunctional 2 In 1 Electric Egg Boiling Steamer Egg Frying Pan Egg Boiler Electric Automatic Off With Egg Boiler Machine Non-Stick Electric Egg Frying Pan-Tiger Woods (Multy)</t>
  </si>
  <si>
    <t>AFZ2YKWX4KR7MWSA6UOMEGGHT32A</t>
  </si>
  <si>
    <t>Nitin G.</t>
  </si>
  <si>
    <t>R2DHTJGY77MOP0</t>
  </si>
  <si>
    <t>Amazing! Value For Money!</t>
  </si>
  <si>
    <t>Worth buying for eggetarians</t>
  </si>
  <si>
    <t>AEKB7MS4WMERS6DHWXCANJ5TPTRA</t>
  </si>
  <si>
    <t>R380FB13JOT72K</t>
  </si>
  <si>
    <t>A Good Heater For Tiny Spaces</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</si>
  <si>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t>
  </si>
  <si>
    <t>Kent Electric Chopper-B For Kitchen 250 Watt | Chop, Mince, Puree, Whisk, 400 Ml Capacity | Stainless Steel Double Chopping Blades | Transparent Chopping Bowl | Anti-Skid | One Touch Operation | Black</t>
  </si>
  <si>
    <t>AEUXMKJNJJBXOKFC3FADQRG2OIMQ</t>
  </si>
  <si>
    <t>R131UUX5RGGPM6</t>
  </si>
  <si>
    <t>Helpful For My Mother</t>
  </si>
  <si>
    <t>Nice machine for adults at home .. who need small appliance which can do work in jiffy.</t>
  </si>
  <si>
    <t>Crompton Amica 15-L 5 Star Rated Storage Water Heater (Geyser) With Free Installation (White)</t>
  </si>
  <si>
    <t>AHVHHPNIDA6XPCW2ODA2IHXUHZYA</t>
  </si>
  <si>
    <t>Aryan Raj Singh</t>
  </si>
  <si>
    <t>R1Q8U0KHBE4RAJ</t>
  </si>
  <si>
    <t>Good Product St This Price</t>
  </si>
  <si>
    <t>As always amazon never disappointes if you are finding best quality product st low price go for it.</t>
  </si>
  <si>
    <t>Kent 16025 Sandwich Grill 700W | Non-Toxic Ceramic Coating | Automatic Temperature Cut-Off With Led Indicator | Adjustable Height Control, Metallic Silver, Standard</t>
  </si>
  <si>
    <t>AEY6PEMQ7DII44WSUSC67JEWDE3A</t>
  </si>
  <si>
    <t>Tabassum</t>
  </si>
  <si>
    <t>RXPUKJKEHY256</t>
  </si>
  <si>
    <t>Only For Grill Sandwich Use Cord Length Is Too Shorthort</t>
  </si>
  <si>
    <t>Good quality but cord is too short .it is ok for sandwiches.</t>
  </si>
  <si>
    <t>Candes Gloster All In One Silent Blower Fan Room Heater Ideal For Small And Medium Area, 2000 Watts (White)</t>
  </si>
  <si>
    <t>AGDD5ACY3AGTMTVBQOC3DMUR6REA</t>
  </si>
  <si>
    <t>Asif Ansari</t>
  </si>
  <si>
    <t>R2H4C76KXFUF5N</t>
  </si>
  <si>
    <t>Good product but price 800-900 ok it's product good</t>
  </si>
  <si>
    <t>Inalsa Electric Fan Heater Hotty - 2000 Watts Variable Temperature Control Cool/Warm/Hot Air Selector | Over Heat Protection | Isi Certification, White</t>
  </si>
  <si>
    <t>AF7PPF6P5ZASHL4RYP7AZQBHRRTQ</t>
  </si>
  <si>
    <t>Alok Vajpayee</t>
  </si>
  <si>
    <t>R1QHY0304RCZS6</t>
  </si>
  <si>
    <t>Heater is good for regular sized room</t>
  </si>
  <si>
    <t>AG2VWPTTUEHEZWGDIYDJWPX7IDJQ</t>
  </si>
  <si>
    <t>Jignesh Malvi</t>
  </si>
  <si>
    <t>R2PDTLV982BZ70</t>
  </si>
  <si>
    <t>Product Good But Service Bad Unexpected</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</si>
  <si>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t>
  </si>
  <si>
    <t>Ibell Sm1301 3-In-1 Sandwich Maker With Detachable Plates For Toast / Waffle / Grill , 750 Watt (Black)</t>
  </si>
  <si>
    <t>AFIO2JLNOU6SSNCHMG2ZED34SVNQ</t>
  </si>
  <si>
    <t>Srishty</t>
  </si>
  <si>
    <t>R2P85TVQQPR3XX</t>
  </si>
  <si>
    <t>Overall nice poduct just one problem is that is the cord length only rest awesome. Easy to clean and easy to handle.</t>
  </si>
  <si>
    <t>Inalsa Vacuum Cleaner Wet And Dry Micro Wd10 With 3In1 Multifunction Wet/Dry/Blowing| 14Kpa Suction And Impact Resistant Polymer Tank,(Yellow/Black)</t>
  </si>
  <si>
    <t>AE6YWSEP7SYHCL2F5WLM3JLAPTDA</t>
  </si>
  <si>
    <t>Sunny Senpai</t>
  </si>
  <si>
    <t>RPH459PHQQOP4</t>
  </si>
  <si>
    <t>Great Value</t>
  </si>
  <si>
    <t>Bought this almost a month ago</t>
  </si>
  <si>
    <t>Mr. Brand Portable Usb Juicer Electric Usb Juice Maker Mixer Bottle Blender Grinder Mixer,6 Blades Rechargeable Bottle With (Multi Color) (Multi Mixer 6 Bled)</t>
  </si>
  <si>
    <t>AEJKHGA26MUVUZIYWZOW4B6I4X7Q</t>
  </si>
  <si>
    <t>Yashvant Gote</t>
  </si>
  <si>
    <t>RGB7OLWZEBW2D</t>
  </si>
  <si>
    <t>Portable But Not Much Powerful</t>
  </si>
  <si>
    <t>Not sufficient power</t>
  </si>
  <si>
    <t>Crompton Hill Briz Deco 1200Mm (48 Inch) High Speed Designer Ceiling Fan (Smoked Brown)</t>
  </si>
  <si>
    <t>AEKMKQMXK2FBIL6MRKHIPN56QJAQ</t>
  </si>
  <si>
    <t>David</t>
  </si>
  <si>
    <t>R4F2HUXYO2V7U</t>
  </si>
  <si>
    <t>Good Fan For This Price</t>
  </si>
  <si>
    <t>It doesn't make any noise. Speed okay for this price range. Light weight. I don't face' any issues in this fan. Over are good.</t>
  </si>
  <si>
    <t>Sujata Powermatic Plus, Juicer Mixer Grinder With Chutney Jar, 900 Watts, 3 Jars (White)</t>
  </si>
  <si>
    <t>AHXQPNDQMOD2RJE2S6KG3CM6QRXA</t>
  </si>
  <si>
    <t>Arjun A</t>
  </si>
  <si>
    <t>R3MKON00OQCF7T</t>
  </si>
  <si>
    <t>Best Mixer Juicer</t>
  </si>
  <si>
    <t>One of the best juicer mixer I have ever used till date. Used almost all renowned brands but this one is class apart. 3rd purchase in the family circle</t>
  </si>
  <si>
    <t>Aquadpure Copper + Mineral Ro+Uv+Uf 10 To 12 Liter Ro + Uv + Tds Adjuster Water Purifier With Copper Charge Technology Black &amp; Copper Best For Home And Office (Made In India)</t>
  </si>
  <si>
    <t>AHZJHJWFZLYD64GVP4PXVI2F4LXA</t>
  </si>
  <si>
    <t>Manish Mehekare</t>
  </si>
  <si>
    <t>R410I44U1ORFS</t>
  </si>
  <si>
    <t>Service Is Excellent</t>
  </si>
  <si>
    <t>I like the service most and the product</t>
  </si>
  <si>
    <t>Amazon Basics 650 Watt Drip Coffee Maker With Borosilicate Carafe</t>
  </si>
  <si>
    <t>AH6NXC2M3PH6OZHLJ6YXG54VIBMA</t>
  </si>
  <si>
    <t>Subhajit Sadhu</t>
  </si>
  <si>
    <t>R3NLWGZTKSITSC</t>
  </si>
  <si>
    <t>The pricing is good</t>
  </si>
  <si>
    <t>Crompton Insta Delight Fan Circulator Room Heater With 3 Heat Settings (Slate Grey &amp; Black, 2000 Watt)</t>
  </si>
  <si>
    <t>AGYS2OMZE7DCEFQOBUJ7OSMPG3DQ</t>
  </si>
  <si>
    <t>R1KQ8JLFP0TG78</t>
  </si>
  <si>
    <t>No</t>
  </si>
  <si>
    <t>no</t>
  </si>
  <si>
    <t>!!Haneul!!1000 Watt/2000-Watt Room Heater!! Fan Heater!!Pure White!!Hn-2500!!Made In India!!Thermoset!!</t>
  </si>
  <si>
    <t>AH6EYS5AIDI7KYTTTFTZZHH433UA</t>
  </si>
  <si>
    <t>RRZOYTJL6LAHO</t>
  </si>
  <si>
    <t>It'S Working Perfect</t>
  </si>
  <si>
    <t>Everything is fine about the product</t>
  </si>
  <si>
    <t>Melbon Vm-905 2000-Watt Room Heater (Isi Certified, White Color) Ideal Electric Fan Heater For Small To Medium Room/Area (Plastic Body)</t>
  </si>
  <si>
    <t>AENGRDSABHKCYNYJPZ2SML6FWVHA</t>
  </si>
  <si>
    <t>Chanchal Gurjar</t>
  </si>
  <si>
    <t>R2REMFEEN6UKBC</t>
  </si>
  <si>
    <t>It's good  nd amazing product</t>
  </si>
  <si>
    <t>Cello Eliza Plastic Laundry Bag/Basket, 50 Litres, Light Grey</t>
  </si>
  <si>
    <t>AFUIW75M2VCMJ2RAD5HFEUHXCRKA</t>
  </si>
  <si>
    <t>R3ORPP4CPI5V9S</t>
  </si>
  <si>
    <t>It's a good product for strong daily laundry clothes. Fine quality!</t>
  </si>
  <si>
    <t>Activa 1200 Mm High Speed 390 Rpm Bee Approved 5 Star Rated Apsra Ceiling Fan Brown 2 Years Warranty</t>
  </si>
  <si>
    <t>AFCLVEPUPFSZU5KJMDBYKGARGQBQ</t>
  </si>
  <si>
    <t>R1SWHPJDUW2G3M</t>
  </si>
  <si>
    <t>Decently Priced Fan</t>
  </si>
  <si>
    <t>A good fan. Very sad no regulator</t>
  </si>
  <si>
    <t>Shakti Technology S5 High Pressure Car Washer Machine 1900 Watts And Pressure 125 Bar With 10 Meter Hose Pipe</t>
  </si>
  <si>
    <t>AFS6NM2UFY5M77EWX5YT2KBMWBVQ</t>
  </si>
  <si>
    <t>Ravinder Kumar</t>
  </si>
  <si>
    <t>RWSKUEMV0AS0P</t>
  </si>
  <si>
    <t>It Is Very Good</t>
  </si>
  <si>
    <t>Product works very well</t>
  </si>
  <si>
    <t>American Micronic- Imported Wet &amp; Dry Vacuum Cleaner, 21 Litre Stainless Steel With Blower &amp; Hepa Filter, 1600 Watts 100% Copper Motor 28 Kpa Suction With Washable Reusable Dust Bag (Red/Black/Steel)-Ami-Vcd21-1600Wdx</t>
  </si>
  <si>
    <t>AHX7I43IUBTBR5SMBWXO2VWLFLDA</t>
  </si>
  <si>
    <t>A.Sh</t>
  </si>
  <si>
    <t>R3TVMEHW7XIWSU</t>
  </si>
  <si>
    <t>Best In Its Price Range</t>
  </si>
  <si>
    <t>Purchased from Amazon for full price under no offers</t>
  </si>
  <si>
    <t>Demokrazy New Nova Lint Cum Fuzz Remover For All Woolens Sweaters, Blankets, Jackets Remover Pill Remover From Carpets, Curtains (Pack Of 1)</t>
  </si>
  <si>
    <t>AE7RG5GRVSLRP2HGPKIF2JJ7BAHQ</t>
  </si>
  <si>
    <t>Vipin</t>
  </si>
  <si>
    <t>R2TBG87E7UU7IT</t>
  </si>
  <si>
    <t>Plastic is not of very good quality thought but it does the job well and it is easy to use.</t>
  </si>
  <si>
    <t>Instant Pot Air Fryer, Vortex 2Qt, Touch Control Panel, 360¬∞ Evencrisp‚Ñ¢ Technology, Uses 95 % Less Oil, 4-In-1 Appliance: Air Fry, Roast, Bake, Reheat (Vortex 1.97Litre, Black)</t>
  </si>
  <si>
    <t>AGXJAYXZKJ6NCPSLX57MXJLQ3F6Q</t>
  </si>
  <si>
    <t>Nikhil</t>
  </si>
  <si>
    <t>R2FHIBV8JE4CTB</t>
  </si>
  <si>
    <t>Loved It</t>
  </si>
  <si>
    <t>I have used multiple air fryers. But this one is best and value for money</t>
  </si>
  <si>
    <t>Hul Pureit Eco Water Saver Mineral Ro+Uv+Mf As Wall Mounted/Counter Top Black 10L Water Purifier</t>
  </si>
  <si>
    <t>AGIHTJB62LSES5P47SG25CPSV4IQ</t>
  </si>
  <si>
    <t>Vaibhav Anand</t>
  </si>
  <si>
    <t>RTYS2009LXZ0F</t>
  </si>
  <si>
    <t>Sound Is Pretty Annoying</t>
  </si>
  <si>
    <t>https://m.media-amazon.com/images/W/WEBP_402378-T2/images/I/71udR616RpL._SY88.jpg</t>
  </si>
  <si>
    <t>Livpure Glo Star Ro+Uv+Uf+Mineraliser - 7 L Storage Tank, 15 Lph Water Purifier For Home, Black</t>
  </si>
  <si>
    <t>AHF45IU3KZ4H47ZP3F7CZE7MHYNQ</t>
  </si>
  <si>
    <t>R2ZPWCXL5SRL4K</t>
  </si>
  <si>
    <t>Livpure Water Filter Reviews</t>
  </si>
  <si>
    <t>Philips Hi113 1000-Watt Plastic Body Ptfe Coating Dry Iron, Pack Of 1</t>
  </si>
  <si>
    <t>AFWRX7NJDJNWOBKAJFVHN5WRNBZQ</t>
  </si>
  <si>
    <t>RUQ8WLFE1FRJ2</t>
  </si>
  <si>
    <t>It's okay</t>
  </si>
  <si>
    <t>Kuber Industries Round Non Woven Fabric Foldable Laundry Basket|Toy Storage Basket|Cloth Storage Basket With Handles| Capicity 45 Ltr (Grey &amp; Black)-Kubmart11446</t>
  </si>
  <si>
    <t>AGSOQRGXBG47F35QN7GIZU6WKZ6A</t>
  </si>
  <si>
    <t>9640185788</t>
  </si>
  <si>
    <t>R1STWXMMXCIH5R</t>
  </si>
  <si>
    <t>Kids Toys</t>
  </si>
  <si>
    <t>https://m.media-amazon.com/images/I/61-rEB6Cb2L._SY88.jpg</t>
  </si>
  <si>
    <t>Preethi Mga-502 0.4-Litre Grind And Store Jar (White), Stainless Steel, Set Of 1</t>
  </si>
  <si>
    <t>AGC3Z3473ZVXYFMWYSAUE2T7V3MA</t>
  </si>
  <si>
    <t>Sunil Khandagale</t>
  </si>
  <si>
    <t>RN9VBZPCHG67H</t>
  </si>
  <si>
    <t>You can buy a good product.</t>
  </si>
  <si>
    <t>Usha Aurora 1000 W Dry Iron With Innovative Tail Light Indicator, Weilburger Soleplate (White &amp; Grey)</t>
  </si>
  <si>
    <t>AEK23DLXXPG7UORUYI2DDS7RFVYA</t>
  </si>
  <si>
    <t>Sachin Sahu</t>
  </si>
  <si>
    <t>R2T2IQ3NPMSEPC</t>
  </si>
  <si>
    <t>Not So Good</t>
  </si>
  <si>
    <t>The iron plate coating isn't good. Sticks on clothes</t>
  </si>
  <si>
    <t>Ecovacs Deebot N8 2-In-1 Robotic Vacuum Cleaner, 2022 New Launch, Most Powerful Suction, Covers 2000+ Sq. Ft In One Charge, Advanced Dtof Technology With Ozmo Mopping (Deebot N8) - White</t>
  </si>
  <si>
    <t>AFDTW4TES6JHT7YJUXKDFQJPRZXQ</t>
  </si>
  <si>
    <t>Jaydeep</t>
  </si>
  <si>
    <t>R1BD0HURZRIGKV</t>
  </si>
  <si>
    <t>A Perfect Balance Of Price And Performance</t>
  </si>
  <si>
    <t>Very happy with the product performance.Installation: Very easy to start using. Had to wait for 2 days for the technician but with the instructions from box</t>
  </si>
  <si>
    <t>AH6L4HL7SHZ5FT3XJRTBG4VRQDDQ</t>
  </si>
  <si>
    <t>Shivraj</t>
  </si>
  <si>
    <t>R3K3LMO7VBZ15E</t>
  </si>
  <si>
    <t>Quality very good</t>
  </si>
  <si>
    <t>Avnish Tap Water Purifier Filter Faucet 6 Layer Carbon Activated Dust Chlorine Remover Water Softener For Drinking Cartridge Alkaline Taps For Kitchen Sink Bathroom Wash Basin (6-Layer Filtration)</t>
  </si>
  <si>
    <t>AFNXAQBP6KZJYZD554ML2KJJTQVA</t>
  </si>
  <si>
    <t>Vasanta Koli</t>
  </si>
  <si>
    <t>R2JQPA2EQ0WL1U</t>
  </si>
  <si>
    <t>Filter Not Effective</t>
  </si>
  <si>
    <t>Filter not effective</t>
  </si>
  <si>
    <t>Khaitan Orfin Fan Heater For Home And Kitchen-K0 2215</t>
  </si>
  <si>
    <t>AGHT3K4KSG5MAQUSXRDT5VNB73GA</t>
  </si>
  <si>
    <t>Manidipa Sengupta</t>
  </si>
  <si>
    <t>R1OO2ED6615EX1</t>
  </si>
  <si>
    <t>Bad Quality</t>
  </si>
  <si>
    <t>The heating capacity is zero .Moreover i have initiated return request. Noone has come to collect it</t>
  </si>
  <si>
    <t>Usha Rapidmix 500-Watt Copper Motor Mixer Grinder With 3 Jars And 5 Years Warranty(Sea Green/White)</t>
  </si>
  <si>
    <t>AGWRDM5YZKAAJ46Y2NUJSMCFD2RQ</t>
  </si>
  <si>
    <t>Pk</t>
  </si>
  <si>
    <t>R2MUOQFFMUBSEX</t>
  </si>
  <si>
    <t>Good product to buy</t>
  </si>
  <si>
    <t>Csi International¬Æ Instant Water Geyser, Water Heater, Portable Water Heater, Geyser Made Of First Class Abs Plastic 3Kw (Red)</t>
  </si>
  <si>
    <t>AGPO6ZBQ2HPAKJULWTNQSP7FOBZQ</t>
  </si>
  <si>
    <t>Dhamotharan</t>
  </si>
  <si>
    <t>RWIX4QGK0HB47</t>
  </si>
  <si>
    <t>Nice Products</t>
  </si>
  <si>
    <t>https://m.media-amazon.com/images/I/61PfDZp8UzL._SY88.jpg</t>
  </si>
  <si>
    <t>Havells Gatik Neo 400Mm Pedestal Fan (Aqua Blue)</t>
  </si>
  <si>
    <t>AEHI7PMP7HHH3BIMEMM4D6XKJC2Q</t>
  </si>
  <si>
    <t>Surya</t>
  </si>
  <si>
    <t>R1B00RU3SHI9Q9</t>
  </si>
  <si>
    <t>Plastic Material Not Good Just Ok</t>
  </si>
  <si>
    <t>plastic material not good just ok</t>
  </si>
  <si>
    <t>Inalsa Upright Vacuum Cleaner, 2-In-1,Handheld &amp; Stick For Home &amp; Office Use,800W- With 16Kpa Strong Suction &amp; Hepa Filtration|0.8L Dust Tank|Includes Multiple Accessories,(Grey/Black)</t>
  </si>
  <si>
    <t>AGGPBIDY2R3EUF2WDFJDCB27YWUA</t>
  </si>
  <si>
    <t>Vishnu S. Mishra</t>
  </si>
  <si>
    <t>RN9FDFWKUWE27</t>
  </si>
  <si>
    <t>Royal Step - Amazon'S Brand - Portable Electric Usb Juice Maker Juicer Bottle Blender Grinder Mixer,4 Blades Rechargeable Bottle With (Multi Color) (Multi)</t>
  </si>
  <si>
    <t>AH6P2FS36YMFXR6BCZY4QI3A5EGQ</t>
  </si>
  <si>
    <t>RUIKGKRD5Y2WM</t>
  </si>
  <si>
    <t>Running Time Is Less</t>
  </si>
  <si>
    <t>Average products</t>
  </si>
  <si>
    <t>Nirdambhay Mini Bag Sealer, 2 In 1 Heat Sealer And Cutter Handheld Sealing Machine Portable Bag Resealer Sealer For Plastic Bags Food Storage Snack Fresh Bag Sealer (Including 2 Aa Battery)</t>
  </si>
  <si>
    <t>AELHZH2PRVKJIVTQMABOTT6LUMBQ</t>
  </si>
  <si>
    <t>Ritika</t>
  </si>
  <si>
    <t>R24VRMVVKTZXZU</t>
  </si>
  <si>
    <t>Not Worth The Hype</t>
  </si>
  <si>
    <t>Hi viewers so I bought this product after watching the endless hauls of #amazonfinds. As much as I was excited for the use of the product</t>
  </si>
  <si>
    <t>AEYYS445R5U3OMTCXTPFPPYIOC3A</t>
  </si>
  <si>
    <t>Deepika Chaturvedi</t>
  </si>
  <si>
    <t>R2P5LLM3NUTV98</t>
  </si>
  <si>
    <t>Very good product..only thing I found lacking was quality of non stick should be little more better..good to use..</t>
  </si>
  <si>
    <t>Proven¬Æ Copper + Mineral Ro+Uv+Uf 10 To 12 Liter Ro + Uv + Tds Adjuster Water Purifier With Copper Charge Technology Black &amp; Copper Best For Home And Office (Made In India)</t>
  </si>
  <si>
    <t>AG6ST6L57J4B7UHNXKEV55ZP3NPQ</t>
  </si>
  <si>
    <t>Bobby</t>
  </si>
  <si>
    <t>R1BRNGXN1P2SNY</t>
  </si>
  <si>
    <t>Gud Product And Gud Service</t>
  </si>
  <si>
    <t>Like the product with decent look</t>
  </si>
  <si>
    <t>Morphy Richards Daisy 1000W Dry Iron With American Heritage Non-Stick Coated Soleplate, White</t>
  </si>
  <si>
    <t>AFRHROLDDYV3Z75BI2LCW6O6OPTQ</t>
  </si>
  <si>
    <t>Gopal   Bhakat</t>
  </si>
  <si>
    <t>RNEAQQCZW4BQR</t>
  </si>
  <si>
    <t>Good Health Product.</t>
  </si>
  <si>
    <t>I take it my food habits in three weeks. Better result.</t>
  </si>
  <si>
    <t>Wipro Vesta 1200 Watt Gd201 Lightweight Automatic Dry Iron| Quick Heat Up| Stylish &amp; Sleek |Anti Bacterial German Weilburger Double Coated Soleplate |2 Years Warranty</t>
  </si>
  <si>
    <t>AEPMS5PFD6A3CBZ7A5GCVJURRQPA</t>
  </si>
  <si>
    <t>Aniket Chudnaik</t>
  </si>
  <si>
    <t>R2F0IBB2PGO45G</t>
  </si>
  <si>
    <t>The Wire Is Short</t>
  </si>
  <si>
    <t>Very short wire to connect to my switch</t>
  </si>
  <si>
    <t>AGATYIKGAWO26SQJ7K7TDN2LFUSQ</t>
  </si>
  <si>
    <t>Nishant Sharma</t>
  </si>
  <si>
    <t>R3LK3T3R4O8FU7</t>
  </si>
  <si>
    <t>It Is Very Good Product Value For Your Money Go For It And Save Some Money</t>
  </si>
  <si>
    <t>Very good product go for it and save for your money.</t>
  </si>
  <si>
    <t>Ao Smith Hse-Vas-X-015 Storage 15 Litre Vertical Water Heater (Geyser) White 4 Star</t>
  </si>
  <si>
    <t>AG3PLRKXVXLYQ7YHOIU4QVWWFBAQ</t>
  </si>
  <si>
    <t>R1YVS42PE19S0D</t>
  </si>
  <si>
    <t>Nice Gyser</t>
  </si>
  <si>
    <t>It gives hot water but only after 25 min of running which I feel a bit slow.  Let's wait for years now to come up with it's performance.</t>
  </si>
  <si>
    <t>Havells Festiva 1200Mm Dust Resistant Ceiling Fan (Gold Mist)</t>
  </si>
  <si>
    <t>AG2REE6BFNII6CHJQ2HQCG4Q5BWQ</t>
  </si>
  <si>
    <t>Sheetal Satish</t>
  </si>
  <si>
    <t>R3W8PELKPQYYI</t>
  </si>
  <si>
    <t>Packaging And Look Wise It Is Awesome Üëç</t>
  </si>
  <si>
    <t>https://m.media-amazon.com/images/I/51gBvXGDt3L._SY88.jpg</t>
  </si>
  <si>
    <t>Inalsa Vaccum Cleaner Handheld 800W High Powerful Motor- Dura Clean With Hepa Filtration &amp; Strong Powerful 16Kpa Suction| Lightweight, Compact &amp; Durable Body|Includes Multiple Accessories,(Grey/Black)</t>
  </si>
  <si>
    <t>AE4L3MBEACOHT7Y7GGWQ72DUJ6SA</t>
  </si>
  <si>
    <t>Prem Chand</t>
  </si>
  <si>
    <t>RHK81ZNE4PTND</t>
  </si>
  <si>
    <t>Good For Now</t>
  </si>
  <si>
    <t>Device was sturdy and handy</t>
  </si>
  <si>
    <t>Ibell Sm1515New Sandwich Maker With Floating Hinges, 1000Watt, Panini / Grill / Toast (Black)</t>
  </si>
  <si>
    <t>R2KA10FTGOHQYB</t>
  </si>
  <si>
    <t>The Grill And Toaster Is Good</t>
  </si>
  <si>
    <t>The product is working fine. But at this price range there should be a temperature regulator. We are always using silicon spatula but the Teflon coating is coming off on its own. Product is functioning with in the described specifications</t>
  </si>
  <si>
    <t>Aquaguard Aura Ro+Uv+Uf+Taste Adjuster(Mtds) With Active Copper &amp; Zinc 7L Water Purifier,8 Stages Of Purification,Suitable For Borewell,Tanker,Municipal Water(Black) From Eureka Forbes</t>
  </si>
  <si>
    <t>AELCV26DAB56JEU7CL2LUTR2TYKA</t>
  </si>
  <si>
    <t>Shivang</t>
  </si>
  <si>
    <t>RU0EQUWAQWSU6</t>
  </si>
  <si>
    <t>Usable</t>
  </si>
  <si>
    <t>Good service</t>
  </si>
  <si>
    <t>Havells Instanio 3-Litre 4.5Kw Instant Water Heater (Geyser), White Blue</t>
  </si>
  <si>
    <t>AENQUXAACC6E53BRVBZPXCC356OA</t>
  </si>
  <si>
    <t>R3TCEP7588ZBZ</t>
  </si>
  <si>
    <t>Serves Unlimited Hot Water Instantly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</si>
  <si>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t>
  </si>
  <si>
    <t>Milk Frother, Immersion Blender Cordlesss Foam Maker Usb Rechargeable Small Mixer Handheld With 2 Stainless Whisksôºåwisker For Stirring 3-Speed Adjustable Mini Frother For Cappuccino Latte Coffee Egg</t>
  </si>
  <si>
    <t>AGR7UFLFQ3KUH7644ARDPSSYAZ2Q</t>
  </si>
  <si>
    <t>Nipurn Ruhela</t>
  </si>
  <si>
    <t>R38F8NXSXYDTXY</t>
  </si>
  <si>
    <t>Ok Ok Product</t>
  </si>
  <si>
    <t>Good product received and i give you this full review after 7days</t>
  </si>
  <si>
    <t>Panasonic Sr-Wa22H (E) Automatic Rice Cooker, Apple Green, 2.2 Liters</t>
  </si>
  <si>
    <t>AG636YCW33ZTJ3O67MQZNNNAIJVQ</t>
  </si>
  <si>
    <t>Aniruddha Biswas</t>
  </si>
  <si>
    <t>R1OMQV5UFU8OAK</t>
  </si>
  <si>
    <t>Instacuppa Milk Frother For Coffee - Handheld Battery-Operated Electric Milk And Coffee Frother, Stainless Steel Whisk And Stand, Portable Foam Maker For Coffee, Cappuccino, Lattes, And Egg Beaters</t>
  </si>
  <si>
    <t>AGVONMMX6YJEEGSYPHCV2JQBJYSQ</t>
  </si>
  <si>
    <t>Anshika Verma</t>
  </si>
  <si>
    <t>RKV8CMWS5JH6D</t>
  </si>
  <si>
    <t>It'S Okay</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</si>
  <si>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t>
  </si>
  <si>
    <t>Goodscity Garment Steamer For Clothes, Steam Iron Press - Vertical &amp; Horizontal Steaming Up To 22G/Min, 1200 Watt, 230 Ml Water Tank &amp; 30 Sec Fast Heating (Gc 111)</t>
  </si>
  <si>
    <t>AFS2KZ7HYC7JUO5JOGPAQY2IKNGA</t>
  </si>
  <si>
    <t>Nikita</t>
  </si>
  <si>
    <t>R28OJFR9T45794</t>
  </si>
  <si>
    <t>Useful Product</t>
  </si>
  <si>
    <t>The product does it‚Äôs job really well. Just feels a little heavy.</t>
  </si>
  <si>
    <t>Solidaire 550-Watt Mixer Grinder With 3 Jars (Black) (Sld-550-B)</t>
  </si>
  <si>
    <t>AHZFKWGDBRQKNMNQ4ZPL52OZBRKA</t>
  </si>
  <si>
    <t>Mukta Khan</t>
  </si>
  <si>
    <t>R2F6HAXHI2E0QM</t>
  </si>
  <si>
    <t>Ok Product 900/Ma Bast Product  A Little Family Product Not Resturant Not Hotel</t>
  </si>
  <si>
    <t>Ok product 900/ma bast product A little family productNot resturant not hotel</t>
  </si>
  <si>
    <t>Amazon Basics 300 W Hand Blender With Stainless Steel Stem For Hot/Cold Blending And In-Built Cord Hook, Isi-Marked, Black</t>
  </si>
  <si>
    <t>AGBNLIOKIT72A2TBLG6A35XUEIMQ</t>
  </si>
  <si>
    <t>Jaswantsingh</t>
  </si>
  <si>
    <t>R31WQ6LSRGW2ZR</t>
  </si>
  <si>
    <t>In This Price Worth To Go For</t>
  </si>
  <si>
    <t>In this price worth to go for</t>
  </si>
  <si>
    <t>Orpat Hhb-100E 250-Watt Hand Blender (White)</t>
  </si>
  <si>
    <t>AEQX3KIYFY6RCTFIX2J76NVKPF3Q</t>
  </si>
  <si>
    <t>Boo</t>
  </si>
  <si>
    <t>R3R9NQXE7ERW69</t>
  </si>
  <si>
    <t>Better Than I Expected!</t>
  </si>
  <si>
    <t>Pros:1) Looking at the picture</t>
  </si>
  <si>
    <t>Healthsense Rechargeable Lint Remover For Clothes | Fuzz And Fur Remover | Electric Fabric Shaver, Trimmer For Clothes, Carpet, Sofa, Sweaters, Curtains | One-Year Warranty Included - New-Feel Lr350</t>
  </si>
  <si>
    <t>AFXT4M4YZCGYWUG22BMXEOB7VUOA</t>
  </si>
  <si>
    <t>Gb Slg</t>
  </si>
  <si>
    <t>RVV3VEBYM65XS</t>
  </si>
  <si>
    <t>Üëç Nice</t>
  </si>
  <si>
    <t>Agaro Classic Portable Yogurt Maker, 1.2L Capacity, Electric, Automatic, Grey And White, Medium (33603)</t>
  </si>
  <si>
    <t>AGYTFOW77SU6CYA7L2ID3IYBWMLA</t>
  </si>
  <si>
    <t>Hem</t>
  </si>
  <si>
    <t>R243ZL6I5OCPFC</t>
  </si>
  <si>
    <t>Very Easy To Use Curd Maker</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</si>
  <si>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t>
  </si>
  <si>
    <t>Agaro Imperial 240-Watt Slow Juicer With Cold Press Technology</t>
  </si>
  <si>
    <t>AHJT2MQLGOFNAFFNLLJGIYO5LT5Q</t>
  </si>
  <si>
    <t>Karan Singh</t>
  </si>
  <si>
    <t>R3URL5J0TF2CFR</t>
  </si>
  <si>
    <t>Overall Nice Product</t>
  </si>
  <si>
    <t>It's a nice product</t>
  </si>
  <si>
    <t>AHC7U7MTAN2Y2T6X2G43SWSQHETQ</t>
  </si>
  <si>
    <t>Manjula</t>
  </si>
  <si>
    <t>R1ZMYNJKIPID9R</t>
  </si>
  <si>
    <t>It S Very Nice And Easy To Use</t>
  </si>
  <si>
    <t>its light weight easy to use but is not worth for the value</t>
  </si>
  <si>
    <t>Amazonbasics Cylinder Bagless Vacuum Cleaner With Power Suction, Low Sound, High Energy Efficiency And 2 Years Warranty (1.5L, Black)</t>
  </si>
  <si>
    <t>AGRAAUFFZVW3L5L4MV65HRI63NPA</t>
  </si>
  <si>
    <t>Liliput99</t>
  </si>
  <si>
    <t>R3RFDGR8TPI8RK</t>
  </si>
  <si>
    <t>Good Suction Power</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</si>
  <si>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t>
  </si>
  <si>
    <t>Crompton Ihl 251 1500-Watt Immersion Water Heater With Copper Heating Element And Ip 68 Protection</t>
  </si>
  <si>
    <t>AGD2UEWN67Y75EOCKEJE7TSOKPDA</t>
  </si>
  <si>
    <t>Nikhil Kumar Singh</t>
  </si>
  <si>
    <t>R88E54B144DD0</t>
  </si>
  <si>
    <t>Saiellin Room Heater For Home 2000 Watts Room Heater For Bedroom | Isi Approved With 1 Year Warranty | For 250 Sq. Feet Blower Heater &amp; Room Heaters Home For Winters</t>
  </si>
  <si>
    <t>AGUJD7ONEYENBWZTZDMV2R5WUS5Q</t>
  </si>
  <si>
    <t>Manish Kumar</t>
  </si>
  <si>
    <t>R3EH3U82O1X3NA</t>
  </si>
  <si>
    <t>Size Of Heater Is Small</t>
  </si>
  <si>
    <t>Overall heater is good but it's size is small but it can make small area heat within few seconds</t>
  </si>
  <si>
    <t>Bajaj Majesty Duetto Gas 6 Ltr Vertical Water Heater ( Lpg), White</t>
  </si>
  <si>
    <t>AH2PWK54MG3S6EOHGLGP3LTQJOAQ</t>
  </si>
  <si>
    <t>Jaydeep Barad</t>
  </si>
  <si>
    <t>R3573XWMBZ88LW</t>
  </si>
  <si>
    <t>Yet To Know The Performance</t>
  </si>
  <si>
    <t>It's been just a week ... So yet to know the performance overall but till date it's working fine</t>
  </si>
  <si>
    <t>Black + Decker Bd Bxir2201In 2200-Watt Cord &amp; Cordless Steam Iron (Green)</t>
  </si>
  <si>
    <t>AEUTMRODCZ5QP6FRYACICHQHJGJA</t>
  </si>
  <si>
    <t>Sivaraman S</t>
  </si>
  <si>
    <t>RDXQHIOFK1PKR</t>
  </si>
  <si>
    <t>No Entanglement</t>
  </si>
  <si>
    <t>Good iron</t>
  </si>
  <si>
    <t>AFA27PWZ7R6SHPUK6YI3LUPVQAXA</t>
  </si>
  <si>
    <t>RKYJMDLBEO56M</t>
  </si>
  <si>
    <t>Beat with hand blander</t>
  </si>
  <si>
    <t>Longway Blaze 2 Rod Quartz Room Heater (White, Gray, 800 Watts)</t>
  </si>
  <si>
    <t>AFVRAZD6HB5ALMMLJRZYAA45RKFQ</t>
  </si>
  <si>
    <t>Amit</t>
  </si>
  <si>
    <t>R34GHCVBN6M7BX</t>
  </si>
  <si>
    <t>Ok Product</t>
  </si>
  <si>
    <t>2 rods can not be switched seperately</t>
  </si>
  <si>
    <t>Prestige Pwg 07 Wet Grinder, 2L (Multicolor) With Coconut Scraper And Atta Kneader Attachments, 200 Watt</t>
  </si>
  <si>
    <t>AHWEG7FHG5CEE2TMD524HYGNU32Q</t>
  </si>
  <si>
    <t>Vinod</t>
  </si>
  <si>
    <t>R138ITHIJ8RJ6M</t>
  </si>
  <si>
    <t>Can buy it</t>
  </si>
  <si>
    <t>Pigeon Zest Mixer Grinder 3 Speed Control 750 Watt Powerful Copper Motor With 3 Stainless Steel Jars For Dry Grinding, Wet Grinding And Making Chutney And 3 Polycarbonate Lids - Blue</t>
  </si>
  <si>
    <t>AEP43IVDSJR5UREBLL53W5AJKZTQ</t>
  </si>
  <si>
    <t>Srishti Agraharrie</t>
  </si>
  <si>
    <t>R1HFQQWKU1B7T9</t>
  </si>
  <si>
    <t>Not As Expected</t>
  </si>
  <si>
    <t>Has only one blade in jar and the jar quality is very bad.</t>
  </si>
  <si>
    <t>AFIW2LGGEMKYVUE6UG2YLJ73QOLA</t>
  </si>
  <si>
    <t>Vivi Nyuthe</t>
  </si>
  <si>
    <t>R3E3VUOM7IQWIG</t>
  </si>
  <si>
    <t>A1</t>
  </si>
  <si>
    <t>Perfect for winter</t>
  </si>
  <si>
    <t>Crompton Solarium Qube 15-L 5 Star Rated Storage Water Heater (Geyser) With Free Installation And Connection Pipes (White And Black)</t>
  </si>
  <si>
    <t>AHRTYUKNV36J2ZEK4CKJMQOK4S6Q</t>
  </si>
  <si>
    <t>Anuj Dhingra (Gadget Gig)</t>
  </si>
  <si>
    <t>R18A1K5678ELRR</t>
  </si>
  <si>
    <t>Best For Small Family</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</si>
  <si>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t>
  </si>
  <si>
    <t>Singer Aroma 1.8 Liter Electric Kettle High Grade Stainless Steel With Cool And Touch Body And Cordless Base, 1500 Watts, Auto Shut Off With Dry Boiling (Silver/Black)</t>
  </si>
  <si>
    <t>AH2JOLKV3633COTRT3L6472Q7MIA</t>
  </si>
  <si>
    <t>S_Ray77</t>
  </si>
  <si>
    <t>R2HOIOV2PZY6Y0</t>
  </si>
  <si>
    <t>Useful Item</t>
  </si>
  <si>
    <t>My only concern is longevity</t>
  </si>
  <si>
    <t>Orient Electric Aura Neo Instant 3L Water Heater (Geyser), 5-Level Safety Shield, Stainless Steel Tank (White &amp; Turquoise)</t>
  </si>
  <si>
    <t>AFFEE53W5EYO6PULAOG7PB3ROPMQ</t>
  </si>
  <si>
    <t>Srikanthmk</t>
  </si>
  <si>
    <t>R3MTH1DRIEXJ4M</t>
  </si>
  <si>
    <t>Overall Its Good Product</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</si>
  <si>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t>
  </si>
  <si>
    <t>Crompton Brio 1000-Watts Dry Iron With Weilburger Coating (Sky Blue And White)</t>
  </si>
  <si>
    <t>AF2JJYV2AX7CVSWYMLNZGFVHPLZA</t>
  </si>
  <si>
    <t>Lakshmi D.</t>
  </si>
  <si>
    <t>R29AV9WKFL78NP</t>
  </si>
  <si>
    <t>AFDMLUXC5LS5RXDJSJJRHNBURIVQ</t>
  </si>
  <si>
    <t>E.Gurubaran</t>
  </si>
  <si>
    <t>R1OW9TWGTIS29M</t>
  </si>
  <si>
    <t>Racold Eterno Pro 25L Vertical 5 Star Storage Water Heater (Geyser) With Free Standard Installation And Free Installation Pipes</t>
  </si>
  <si>
    <t>AEZB53KJUQPIRSWWZ2SUY6RRAQBQ</t>
  </si>
  <si>
    <t>Ritu</t>
  </si>
  <si>
    <t>RMAC0LO0EDHO9</t>
  </si>
  <si>
    <t>Worth Money</t>
  </si>
  <si>
    <t>Im really satisfied with this geyser im using this geyser for all my home purpose</t>
  </si>
  <si>
    <t>Lg 1.5 Ton 5 Star Ai Dual Inverter Split Ac (Copper, Super Convertible 6-In-1 Cooling, Hd Filter With Anti-Virus Protection, 2022 Model, Ps-Q19Ynze, White)</t>
  </si>
  <si>
    <t>AGBYWFEGGX6QM6XB3ZPQADKKXAHA</t>
  </si>
  <si>
    <t>R2GZHWNGVMBJFG</t>
  </si>
  <si>
    <t>Very nice</t>
  </si>
  <si>
    <t>Eureka Forbes Aquasure Amrit Twin Cartridge (Pack Of 2), White</t>
  </si>
  <si>
    <t>AHFGOH4GBUXQQ45BNRBY7MHPN4NQ</t>
  </si>
  <si>
    <t>Dr. Sunil</t>
  </si>
  <si>
    <t>R2UVKVQN13D4BP</t>
  </si>
  <si>
    <t>Pack Of Two But Only One Compatible</t>
  </si>
  <si>
    <t>Though I bought a pack of two</t>
  </si>
  <si>
    <t>Green Tales Heat Seal Mini Food Sealer-Impulse Machine For Sealing Plastic Bags Packaging</t>
  </si>
  <si>
    <t>AG2BB3Q2AQB7SBFBURGYSMFHDAOA</t>
  </si>
  <si>
    <t>Navin Thawani</t>
  </si>
  <si>
    <t>R3M6NH8U0C7JBM</t>
  </si>
  <si>
    <t>It Is Broken</t>
  </si>
  <si>
    <t>It is broken and it is not useful. Please change this product</t>
  </si>
  <si>
    <t>Saleon Instant Coal Heater 500W Charcoal Burner Electric Stove Hot Plate - Mix Colors - Pack Of 1 - Only Charcoal Heater</t>
  </si>
  <si>
    <t>AHASL3JOKSWSNG6FWBDKBPBMMSKQ</t>
  </si>
  <si>
    <t>Sheila Araujo</t>
  </si>
  <si>
    <t>R8P1LH1QES7X5</t>
  </si>
  <si>
    <t>Works Well Enough</t>
  </si>
  <si>
    <t>Small and compact. Literally the size of your hand.Heated up two cups of water to 75c (hot coffee temperature) in a few minutes.Great for the avid backpacker</t>
  </si>
  <si>
    <t>Sujata Chutney Steel Jar, 400 Ml, (White), Stainless Steel</t>
  </si>
  <si>
    <t>AEKI4KLUAOWCEBHQHFGVBZTGMPYQ</t>
  </si>
  <si>
    <t>R4YUH7EZ5DB9C</t>
  </si>
  <si>
    <t>Hope It Will Last Long</t>
  </si>
  <si>
    <t>The one I got with the mixer grinder lasted only for 8-9 months</t>
  </si>
  <si>
    <t>Khaitan Avaante Ka-2013 1200 Watt 3-Rod Halogen Heater (1200 Watts, Grey)</t>
  </si>
  <si>
    <t>AHR5L5KIBZTDOOO4PR5ZHTTVTZGA</t>
  </si>
  <si>
    <t>R1DID47Y3SOM8N</t>
  </si>
  <si>
    <t>Broken Product</t>
  </si>
  <si>
    <t>Kenstar 2400 Watts 9 Fins Oil Filled Radiator With Ptc Fan Heater (Black Gold)</t>
  </si>
  <si>
    <t>AEGJT6ZZJCVJKSQZPBCCMRTQ4HLA</t>
  </si>
  <si>
    <t>Svblue</t>
  </si>
  <si>
    <t>ROG35PUVPRISM</t>
  </si>
  <si>
    <t>Enough Only For 10* 10 Room As The Outlet Is Small</t>
  </si>
  <si>
    <t>Thought it would be enough to warm 2 room and passage but it's heating fan is so small even 10*10 room heating took 3 hours to warm. They have BTC but it doesn't help to warm quickly</t>
  </si>
  <si>
    <t>Nexoms Instant Heating Water Tap Wall Mounted With 3 Pin Indian Plug (16Amp)</t>
  </si>
  <si>
    <t>AECLI7T73FK3PR4D3GESJ6QUGW6A</t>
  </si>
  <si>
    <t>Asha Saraswat</t>
  </si>
  <si>
    <t>R2ON03LZDME2KG</t>
  </si>
  <si>
    <t>A Must Buy Product For Every House Specially In North India.</t>
  </si>
  <si>
    <t>I installed it myself in my kitchen and it is very useful.</t>
  </si>
  <si>
    <t>Jialto Mini Waffle Maker 4 Inch- 350 Watts: Stainless Steel Non-Stick Electric Iron Machine For Individual Belgian Waffles, Pan Cakes, Paninis Or Other Snacks - Aqua Blue</t>
  </si>
  <si>
    <t>AF23N54DJK4PDU75O4EWJD5GHV7A</t>
  </si>
  <si>
    <t>Aftab Mulani</t>
  </si>
  <si>
    <t>R1DVAMEM902WBM</t>
  </si>
  <si>
    <t>It‚Äôs Amazing But I Think Waffle Should Be More Crisp But It‚Äôs Ok.</t>
  </si>
  <si>
    <t>It‚Äôs easy to use and amazing product by amazonThank you !</t>
  </si>
  <si>
    <t>Candes Blowhot All In One Silent Blower Fan Room Heater (Abs Body, White, Brown) 2000 Watts</t>
  </si>
  <si>
    <t>AHAXZDBQKLBWPQN5BFPSURNHWECA</t>
  </si>
  <si>
    <t>Akash Yadav</t>
  </si>
  <si>
    <t>RNDYBQHMT47QL</t>
  </si>
  <si>
    <t>Best Performance</t>
  </si>
  <si>
    <t>Best performance</t>
  </si>
  <si>
    <t>Ionix Jewellery Scale | Weight Scale | Digital Weight Machine | Weight Machine For Gold | Electronic Weighing Machines For Jewellery 0.01G To 200G Small Weight Machine For Shop - Silver</t>
  </si>
  <si>
    <t>AGMYSLV6NNOAYES25JDTJPCZY47A</t>
  </si>
  <si>
    <t>Vikas Kabra</t>
  </si>
  <si>
    <t>R34GKFJOAIA0ZM</t>
  </si>
  <si>
    <t>Good Product Üëç</t>
  </si>
  <si>
    <t>Kitchen Kit Electric Kettle, 1.8L Stainless Steel Tea Kettle, Fast Boil Water Warmer With Auto Shut Off And Boil Dry Protection Tech</t>
  </si>
  <si>
    <t>AGSSGQZGH7RKLPAP2JFZ44PHAWDA</t>
  </si>
  <si>
    <t>Vijay Sharma</t>
  </si>
  <si>
    <t>RR0XZNLNGQQUU</t>
  </si>
  <si>
    <t>Thik hai</t>
  </si>
  <si>
    <t>Racold Pronto Pro 3Litres 3Kw Vertical Instant Water Heater (Geyser)</t>
  </si>
  <si>
    <t>AGAJXGDRTICIRCARGVACQLPWIFMA</t>
  </si>
  <si>
    <t>Dr Yashaswi Dalal</t>
  </si>
  <si>
    <t>RG9KNQN3E5K2O</t>
  </si>
  <si>
    <t>Good To Go For Small Family. Indicater And Installation Issues.</t>
  </si>
  <si>
    <t>It's been 15 days of using this product. Heating is quick. Though it caters only half of the bucket ( that's expected in 3 L) . Quick delivery. I read the reviews earlier. So i opted for local electrician to install. I had the accessories of previous geyser</t>
  </si>
  <si>
    <t>Esn 999 Supreme Quality 1500W Immersion Water Heater Rod (Black)</t>
  </si>
  <si>
    <t>AHIDFZK6JPIY7FCTPZQJR6MSWV7Q</t>
  </si>
  <si>
    <t>R205BUIEOZSB27</t>
  </si>
  <si>
    <t>Poor Product</t>
  </si>
  <si>
    <t>This product of yours company is heating 5 liters of water in 15-20 minutes</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</si>
  <si>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</si>
  <si>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t>
  </si>
  <si>
    <t>Rajnish Sood</t>
  </si>
  <si>
    <t>R1TTVJ336C14LC</t>
  </si>
  <si>
    <t>Okay Okay Kind Of Product</t>
  </si>
  <si>
    <t>1. The steel quality could have been better</t>
  </si>
  <si>
    <t>Saiyam Stainless Steel Espresso Maker Stovetop Coffee Percolator Italian Coffee Maker Moka Pot (4 Cup - 200 Ml, Silver)</t>
  </si>
  <si>
    <t>AEM2OFBD5ABDZGYUPPUYMCBFDEXA</t>
  </si>
  <si>
    <t>Sudhirw</t>
  </si>
  <si>
    <t>R1BLYOBTCRQS4K</t>
  </si>
  <si>
    <t>Excellent Coffee Maker</t>
  </si>
  <si>
    <t>The quality of coffee maker is excellent a DM very ease on making coffee and getting served hot.</t>
  </si>
  <si>
    <t>Konvio Neer 10 Inch Spun Filter (Pp Spun) Cartridge Compatible For 10 Inch Pre-Filter Housing Of Water Purifier | Pack Of 4 Spun</t>
  </si>
  <si>
    <t>AGKZK3N7KYOTCRFGWGDF2EJIQISA</t>
  </si>
  <si>
    <t>Himasrivastava</t>
  </si>
  <si>
    <t>R1IW3BMCWR5WKN</t>
  </si>
  <si>
    <t>Havells Glydo 1000 Watt Dry Iron With American Heritage Non Stick Sole Plate, Aerodynamic Design, Easy Grip Temperature Knob &amp; 2 Years Warranty. (Charcoal Blue)</t>
  </si>
  <si>
    <t>AFUXDVUZ2STL3ALSLWBDEAJBR7BA</t>
  </si>
  <si>
    <t>Swati Chaudhari</t>
  </si>
  <si>
    <t>R2MQ8OBLUYQBDI</t>
  </si>
  <si>
    <t>Nice Iron . Heating Earlist</t>
  </si>
  <si>
    <t>Nice iorn in this price every one should take this</t>
  </si>
  <si>
    <t>Raffles Premium Stainless Steel South Indian Coffee Filter/Drip Coffee Maker, 2-3 Cups, 150 Ml</t>
  </si>
  <si>
    <t>AGOHEKMCFFEVVEYK75KRR6JUN5LA</t>
  </si>
  <si>
    <t>Gautam B.</t>
  </si>
  <si>
    <t>R1HD4L4O8FYBVJ</t>
  </si>
  <si>
    <t>Meets Expectation</t>
  </si>
  <si>
    <t>An easy-to-use coffee filter at a reasonable price.</t>
  </si>
  <si>
    <t>Ionix Activated Carbon Faucet Water Filters Universal Interface Home Kitchen Faucet Tap Water | Tap Filter Multilayer | Clean Purifier Filter Cartridge Five Layer Water Filter-Pack Of 1</t>
  </si>
  <si>
    <t>AEXIMD2ECDFFF6J2U7TZ5IXA2GSQ</t>
  </si>
  <si>
    <t>Buyer (Name Protected)</t>
  </si>
  <si>
    <t>RPVB28C2TPEDX</t>
  </si>
  <si>
    <t>Compatible With Pureit Classic G2</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</si>
  <si>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t>
  </si>
  <si>
    <t>Knyuc Mart Mini Electric Handy Room Heater Compact Plug-In, The Wall Outlet 400 Watts, Handy Air Warmer Blower Adjustable Timer Digital Display</t>
  </si>
  <si>
    <t>AFUH5D4EYPVUKL6RIODLMEAZDVEA</t>
  </si>
  <si>
    <t>Karthikeyan J</t>
  </si>
  <si>
    <t>R2NR09K7JPREX9</t>
  </si>
  <si>
    <t>1) Best product2) Room gets warm within few mins3) Quality is nice4) Timer option is very useful5) Portable</t>
  </si>
  <si>
    <t>Inkulture Stainless_Steel Measuring Cups &amp; Spoon Combo For Dry Or Liquid/Kitchen Gadgets For Cooking &amp; Baking Cakes/Measuring Cup Set Combo With Handles (Set Of 4 Cups &amp; 4 Spoons)</t>
  </si>
  <si>
    <t>AG72HBSOIRQFGJN2NY3GPAEEHZTA</t>
  </si>
  <si>
    <t>Naina</t>
  </si>
  <si>
    <t>R2UVZEGX2NS1NM</t>
  </si>
  <si>
    <t>It‚Äôs easy to clean and better than plastic so it‚Äôs a win win</t>
  </si>
  <si>
    <t>Macmillan Aquafresh 5 Micron Ps-05 10" In Pp Spun Filter Candle Set For All Type Ro Water Purifier 10 Inch (4)</t>
  </si>
  <si>
    <t>AECTTIBADJRR6PNCGQM3KLJT65XQ</t>
  </si>
  <si>
    <t>Sudhakar Samuel</t>
  </si>
  <si>
    <t>R2FG5ZQ7455JA9</t>
  </si>
  <si>
    <t>Ro Filter Candle</t>
  </si>
  <si>
    <t>Havells D'Zire 1000 Watt Dry Iron With American Heritage Sole Plate, Aerodynamic Design, Easy Grip Temperature Knob &amp; 2 Years Warranty. (Mint)</t>
  </si>
  <si>
    <t>AF4B327ZIB5IJWIFEVY6BWMB75VA</t>
  </si>
  <si>
    <t>Sumit</t>
  </si>
  <si>
    <t>R127S7ET7LEPPH</t>
  </si>
  <si>
    <t>Te‚Ñ¢ Instant Electric Heating Hot And Cold Water Geyser Tap Water With Digital Display (White)</t>
  </si>
  <si>
    <t>AHCSFNVYY5Z4MC3YQWCKQXN43UKA</t>
  </si>
  <si>
    <t>RPF6BQZ9ZGOD7</t>
  </si>
  <si>
    <t>3Kw huge consumption.rest is ok.and control is only by flow of water so you cannot set temprature and wastage of water is little more</t>
  </si>
  <si>
    <t>Zigma Winotek Winotek Sun Instant Water Geyser, Water Heater, Portable Water Heater, Geysers Made Of First Class Abs Plastic, Automatic Reset Model, Ae10-3 W (Yellow)</t>
  </si>
  <si>
    <t>AGLUPY33OM375F64CHDCQW3KF64Q</t>
  </si>
  <si>
    <t>Aashishnautiyal</t>
  </si>
  <si>
    <t>R1O343U978W7T3</t>
  </si>
  <si>
    <t>Water Heating Not Good As Per Standard</t>
  </si>
  <si>
    <t>Kent 11054 Alkaline Water Filter Pitcher 3.5 L | Chemical-Free Water With Balanced Ph Levels 8.0 To 9.5 | Solves Acidity Issue | Equipped With Carbon And Sediment Filter - Grey</t>
  </si>
  <si>
    <t>AFZBWPKSEOJ3ZXAVS7IA5QMLX6SQ</t>
  </si>
  <si>
    <t>Nikhilesh T.</t>
  </si>
  <si>
    <t>RN4RJMHA6Z17Z</t>
  </si>
  <si>
    <t>Excellent Product Timely Delivered</t>
  </si>
  <si>
    <t>Excellent and useful product</t>
  </si>
  <si>
    <t>Sujata Dynamix Dx Mixer Grinder, 900W, 3 Jars (White)</t>
  </si>
  <si>
    <t>AHNCY56JLPCF2AHRH3SO2RIKHYFA</t>
  </si>
  <si>
    <t>R2IMGTYKPMXP4N</t>
  </si>
  <si>
    <t>Best Mixer</t>
  </si>
  <si>
    <t>Best mixer as compared to flimsy  350w</t>
  </si>
  <si>
    <t>Lifelong Llmg74 750 Watt Mixer Grinder With 3 Jars (White And Grey)</t>
  </si>
  <si>
    <t>AG7YXM3CTKIWDRFUWCMM5KGHAP3Q</t>
  </si>
  <si>
    <t>Mirza F.</t>
  </si>
  <si>
    <t>R2PFNGIRCB6KB1</t>
  </si>
  <si>
    <t>Ttk Prestige Limited Orion Mixer Grinder 500 Watts, 3 Jars (1200Ml, 1000Ml, 500Ml) (Red)</t>
  </si>
  <si>
    <t>AER7IMDKY6Y2NLWEIAOEOEMWPTQA</t>
  </si>
  <si>
    <t>R1KN9SD017A7RE</t>
  </si>
  <si>
    <t>Agaro Regal Electric Rice Cooker, 3L Ceramic Inner Bowl, Cooks Up To 600 Gms Raw Rice, Ss Steamer, Preset Cooking Functions, Preset Timer, Keep Warm Function, Led Display, Black</t>
  </si>
  <si>
    <t>AHD7UBRNLFOB46RIRLFXKJY6N53Q</t>
  </si>
  <si>
    <t>Pratik Garg</t>
  </si>
  <si>
    <t>R1FV12XCLPA07M</t>
  </si>
  <si>
    <t>It Is A Great Product Can Be Used To Make Dishes And Curry Too.</t>
  </si>
  <si>
    <t>I used it to make pulao and curry. It is eqsy to clean and easy to use. A temperature regulator would have been more useful  for certain cases.</t>
  </si>
  <si>
    <t>Vapja¬Æ Portable Mini Juicer Cup Blender Usb Rechargeable With 4 Blades For Shakes And Smoothies Fruits Vegetables Juice Maker Grinder Mixer Strong Cutting Bottle Sports Travel Outdoors Gym (Bottle)</t>
  </si>
  <si>
    <t>AH7CVQ6755UNVDKSBS2CKWMHOCZQ</t>
  </si>
  <si>
    <t>R27XB7WNFY9NJ3</t>
  </si>
  <si>
    <t>As Smooth As It Can And As Fast As Possible</t>
  </si>
  <si>
    <t>Tried for two days good experience and great product with excellent quality with fast and powerful blades</t>
  </si>
  <si>
    <t>Philips Hd6975/00 25 Litre Digital Oven Toaster Grill, Grey, 25 Liter</t>
  </si>
  <si>
    <t>AHEZ2YIPI6Z3RJH22BSRYMSPEWOA</t>
  </si>
  <si>
    <t>Imran Ahmed K</t>
  </si>
  <si>
    <t>R2QOX3VCM8T6PV</t>
  </si>
  <si>
    <t>Love It</t>
  </si>
  <si>
    <t>Bought this product after going through lots of reviews on Amazon and other websites. I can say that the product is worth it. The first dish we tried on for new year was Tangdi kabab. It was perfectly cooked. Awesome product for a family of 4-5 members.</t>
  </si>
  <si>
    <t>Usha Ei 3710 Heavy Weight 1000-Watt Dry Iron With Golden American Heritage Soleplate, 1.75 Kg(White)</t>
  </si>
  <si>
    <t>AG4KXXU3X2W7U5GHPFTQUH7B74QQ</t>
  </si>
  <si>
    <t>Gyani Baba</t>
  </si>
  <si>
    <t>R13VHF78WR3N1Z</t>
  </si>
  <si>
    <t>It Doesn'T Heat Up</t>
  </si>
  <si>
    <t>If y want to use it for light clothes line silk and chiffon it's great</t>
  </si>
  <si>
    <t>Campfire Spring Chef Prolix Instant Portable Water Heater Geyser 1Ltr. For Use Home Stainless Steel Baking Rack | Restaurant | Office | Labs | Clinics | Saloon | With Installation Kit (With Mcb)</t>
  </si>
  <si>
    <t>AEVX4JV3C4QR3Y3V3RJXQ2WZAR4Q</t>
  </si>
  <si>
    <t>Srujan Kumar</t>
  </si>
  <si>
    <t>RBPM3YRVWMMMK</t>
  </si>
  <si>
    <t>Felt Very Useful Üëå But Cable Is Short</t>
  </si>
  <si>
    <t>I like instant heating</t>
  </si>
  <si>
    <t>Themisto Th-Ws20 Digital Kitchen Weighing Scale Stainless Steel (5Kg)</t>
  </si>
  <si>
    <t>AGTISTATRBDCRY35BAIENJ3YZLXQ</t>
  </si>
  <si>
    <t>Pierre Francis</t>
  </si>
  <si>
    <t>R27B01SC9QAZKK</t>
  </si>
  <si>
    <t>Weight Without The Wait</t>
  </si>
  <si>
    <t>This neat</t>
  </si>
  <si>
    <t>Fya Handheld Vacuum Cleaner Cordless, Wireless Hand Vacuum&amp;Air Blower 2-In-1, Mini Portable Car Vacuum Cleaner With Powerful Suction, Usb Rechargeable Vacuum For Pet Hair, Home And Car</t>
  </si>
  <si>
    <t>AGGOQNG25MN3SQK67LCMYO2ANTNA</t>
  </si>
  <si>
    <t>Samsakthi2008</t>
  </si>
  <si>
    <t>RV24IG0ESY0QQ</t>
  </si>
  <si>
    <t>The blower functionality is good. the brush nozzle is not good</t>
  </si>
  <si>
    <t>Lifelong Llsm120G Sandwich Griller , Classic Pro 750 W Sandwich Maker With 4 Slice Non-Stick Fixed Plates For Sandwiches At Home With 1 Year Warranty (Black)</t>
  </si>
  <si>
    <t>AGLUHXCJJDHZGCCQWBKUF7NAKL3A</t>
  </si>
  <si>
    <t>Vijay Patel</t>
  </si>
  <si>
    <t>R1BJTSW0Q3XBG2</t>
  </si>
  <si>
    <t>Budget Friendly Best Product In Class</t>
  </si>
  <si>
    <t>* Easy and quick heating* Price 1099 is best in class* 1 year + 6 month additional warranty on.  registered device is very good in class* best product for those who uses occasionally (10-15 times in year ) because it will last for years if use is limitedOverall very good product</t>
  </si>
  <si>
    <t>Kuber Industries Nylon Mesh Laundry Basket|Sturdy Material &amp; Durable Handles|Netted Lightweight Laundry Bag, Size 36 X 36 X 58, Capicity 30 Ltr (Pink)</t>
  </si>
  <si>
    <t>AFZOUV6DSSLIWTHCEQED5RR6HGHQ</t>
  </si>
  <si>
    <t>Mm</t>
  </si>
  <si>
    <t>RYPL17AT0RDI1</t>
  </si>
  <si>
    <t>Unsatisfied</t>
  </si>
  <si>
    <t>Very small it is</t>
  </si>
  <si>
    <t>Bulfyss Plastic Sticky Lint Roller Hair Remover Cleaner Set Of 5 Rolls 150 Sheets, 30 Sheets Each Roll Lint Roller Remover For Clothes, Furniture, Carpet, Dog Fur, Sweater, Dust &amp; Dirt</t>
  </si>
  <si>
    <t>AE556ASSODHNECNYDEABP6Q7Z75Q</t>
  </si>
  <si>
    <t>Rahul Todur</t>
  </si>
  <si>
    <t>R2T39I2ZEKM9PL</t>
  </si>
  <si>
    <t>This Is A Good Product</t>
  </si>
  <si>
    <t>The only issue is that the built quality is very poor. It broke on 2nd use. Rest the adhesion is good.</t>
  </si>
  <si>
    <t>T Topline 180 W Electric Hand Mixer,Hand Blender , Egg Beater, Cake Maker , Beater Cream Mix, Food Blender, Beater For Whipping Cream Beater For Cake With 7 -Speed With Spatula And Oil Brush</t>
  </si>
  <si>
    <t>AEZUK5C5IY67OZ35JX7BP2WBG6JA</t>
  </si>
  <si>
    <t>Sudesh H.</t>
  </si>
  <si>
    <t>R17R471IR13JMO</t>
  </si>
  <si>
    <t>‡§¨‡§¢‡§Ø‡§Ø‡§Æ ‡§Π‡•À‡•§‡§Μ‡§Ú‡§® ‡§Ï‡§Æ ‡§Π‡•Ã‡§®‡•Á ‡§Ï‡•Ä ‡§Μ‡§Ú‡§Π ‡§∏‡•Á ‡§Ú‡§Æ‡§¶‡§Æ ‡§¶‡•Á‡§∞ ‡§§‡§Ï ‡§Ö‡§≤‡§Æ ‡§∏‡§Ï‡§§‡•Á ‡§Π‡•À‡•§</t>
  </si>
  <si>
    <t>‡§π‡§Æ ‡§∏‡§Ç‡§§‡•Å‡§∑‡•ç‡§ü ‡§π‡•à ‡§π‡§Æ ‡§ú‡§æ‡§¶‡§æ ‡§∏‡•á ‡§ú‡§æ‡§¶‡§æ ‡§∂‡•ç‡§∞‡•Ä‡§ñ‡§Ç‡§° ‡§¨‡§®‡§æ‡§®‡•á ‡§ï‡§æ‡§Æ ‡§Ü‡§§‡§æ ‡§π‡•à ‡§ï‡§≠‡•Ä ‡§ï‡§≠‡•Ä ‡§ï‡•á‡§ï</t>
  </si>
  <si>
    <t>Empty Mist Trigger Plastic Spray Bottle For Multi Use 200Ml Pack Of 2</t>
  </si>
  <si>
    <t>AGV2QERVROHQ3E44IHQIUKCEEO3Q</t>
  </si>
  <si>
    <t>Aadhityaa</t>
  </si>
  <si>
    <t>RI4YLH4V4IERV</t>
  </si>
  <si>
    <t>Not Satisfied</t>
  </si>
  <si>
    <t>Only one pump works and the other one stopped working. Waste of money!</t>
  </si>
  <si>
    <t>Lonaxa Mini Travel Rechargeable Fruit Juicer - Usb Electric Fruit &amp; Vegetable Juice Blender/Grinder For Home And Office Use (Multicolor)‚Ä¶</t>
  </si>
  <si>
    <t>AHJX6GE7IGMLFM75SMKATV5ZRZ2A</t>
  </si>
  <si>
    <t>Bindu</t>
  </si>
  <si>
    <t>R1C2TSG7V4E6OO</t>
  </si>
  <si>
    <t>Nice Product As Expected...</t>
  </si>
  <si>
    <t>Easy to make milkshakes and diet smoothies..Useful.</t>
  </si>
  <si>
    <t>Sujata Powermatic Plus, Juicer Mixer Grinder, 900 Watts, 2 Jars (White)</t>
  </si>
  <si>
    <t>AFGVIUCA3RTCKMTDTO3XGNTHYFWQ</t>
  </si>
  <si>
    <t>Rajeev Lochan Brahman</t>
  </si>
  <si>
    <t>R1B2ONGGAFTI9D</t>
  </si>
  <si>
    <t>Agaro Royal Double Layered Kettle, 1.5 Litres, Double Layered Cool Touch , Dry Boiling Protection, Black</t>
  </si>
  <si>
    <t>AFBU5FXWPA2YVMWWIMGYMA2AG34A</t>
  </si>
  <si>
    <t>Rhymerium</t>
  </si>
  <si>
    <t>R2HY811H3E3G6S</t>
  </si>
  <si>
    <t>Beautiful And Functional</t>
  </si>
  <si>
    <t>üî∏Everything is nice</t>
  </si>
  <si>
    <t>Cafe Jei French Press Coffee And Tea Maker 600Ml With 4 Level Filtration System, Heat Resistant Borosilicate Glass (Black, 600Ml)</t>
  </si>
  <si>
    <t>AFRB32NPLQW24ZGJTXRYK6OUI2HA</t>
  </si>
  <si>
    <t>R3EFB0EG66OLOX</t>
  </si>
  <si>
    <t>Absolutely Loving It!</t>
  </si>
  <si>
    <t>I gifted it to my mother last month; it was like love at first sip! easy to use</t>
  </si>
  <si>
    <t>AHYDKTW3WJO4HNGBHBOAFCJ3LOSA</t>
  </si>
  <si>
    <t>Ronish</t>
  </si>
  <si>
    <t>RN8Y9B2XGVMGI</t>
  </si>
  <si>
    <t>Simple And Easy To Use</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</si>
  <si>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t>
  </si>
  <si>
    <t>Candes 10 Litre Perfecto 5 Star Rated Automatic Instant Storage Electric Water Heater With Special Metal Body Anti Rust Coating With Installation Kit, 2Kw Geyser (Ivory)</t>
  </si>
  <si>
    <t>AE64UCDJJ5GO35UI7VJ2OCCZMGFQ</t>
  </si>
  <si>
    <t>A H.</t>
  </si>
  <si>
    <t>R1XLQ3KU8NRG4P</t>
  </si>
  <si>
    <t>Small Size Is Not Good</t>
  </si>
  <si>
    <t>The 6ltr storage is not at all sufficient for a single person. Water cools down very quickly</t>
  </si>
  <si>
    <t>Prestige Psmfb 800 Watt Sandwich Toaster With Fixed Plates, Black</t>
  </si>
  <si>
    <t>AG7XS62BBYTJDLOVUFYPSQ2DZZZA</t>
  </si>
  <si>
    <t>Jasmin Azzuhoor</t>
  </si>
  <si>
    <t>R2I9AG0WA9VOAX</t>
  </si>
  <si>
    <t>No Power Butten To On And Off.</t>
  </si>
  <si>
    <t>Ibell Mpk120L Premium Stainless Steel Multi Purpose Kettle/Cooker With Inner Pot 1.2 Litre (Silver)</t>
  </si>
  <si>
    <t>AF6I3MZF3P2HMDTVRZR77JNTYUCQ</t>
  </si>
  <si>
    <t>Santhosh</t>
  </si>
  <si>
    <t>R1OSGTXB5R9DNV</t>
  </si>
  <si>
    <t>We have used this product so far for boiling potatoes on the top lid using the steam coming from bottom container. Potatoes were boiled properly. What we liked most about this product - Easy to use</t>
  </si>
  <si>
    <t>Maharaja Whiteline Odacio Plus 550-Watt Juicer Mixer Grinder With 3 Jars (Black/Silver)</t>
  </si>
  <si>
    <t>AFGT22JJOXW56REVEYUUUEME2ABA</t>
  </si>
  <si>
    <t>Sonu Kumar Singh</t>
  </si>
  <si>
    <t>RGC8KIMM1CE9L</t>
  </si>
  <si>
    <t>‡§ï‡•Å‡§õ ‡§ñ‡§æ‡§∂ ‡§®‡§π‡•Ä ‡§π‡•à ‡§Æ‡§ó‡§∞ ‡§†‡•Ä‡§ï ‡§π‡•à ‡§ï‡•ã‡§à ‡§ú‡•ç‡§Ø‡§æ‡§¶‡§æ ‡§ñ‡§∞‡§æ‡§¨ ‡§≠‡•Ä ‡§®‡§π‡•Ä ‡§π‡•à</t>
  </si>
  <si>
    <t>Shakti Technology S3 High Pressure Car Washer Machine 1800 Watts And Pressure 120 Bar For Cleaning Car, Bike &amp; Home</t>
  </si>
  <si>
    <t>AHBJKJCUV3CH6774KEAQSRLKXU4A</t>
  </si>
  <si>
    <t>Ayush Kumar Prajapati</t>
  </si>
  <si>
    <t>R1LEGNMFUU1PIG</t>
  </si>
  <si>
    <t>It'S Very Heavy</t>
  </si>
  <si>
    <t>I like the price where it comes and the features it offers</t>
  </si>
  <si>
    <t>Cello Quick Boil Popular Electric Kettle 1 Litre 1200 Watts | Stainless Steel Body | Boiler For Water, Silver</t>
  </si>
  <si>
    <t>AEBPX652YIDCC2QXOBBBXXZREV5A</t>
  </si>
  <si>
    <t>Priya S.</t>
  </si>
  <si>
    <t>RYTDQJJGF8IM0</t>
  </si>
  <si>
    <t>Ok Ok</t>
  </si>
  <si>
    <t>Ok ok</t>
  </si>
  <si>
    <t>Agaro Glory Cool Mist Ultrasonic Humidifier, 4.5Litres, For Large Area, Room, Home, Office, Adjustable Mist Output, Ceramic Ball Filter, Ultra Quiet, 360¬∞ Rotatable Nozzle, Auto Shut Off, Grey</t>
  </si>
  <si>
    <t>AEOBCJAUHKQ3VOH4XXCLGXUUDXCQ</t>
  </si>
  <si>
    <t>Vinesh</t>
  </si>
  <si>
    <t>R31MJTM38BI4DT</t>
  </si>
  <si>
    <t>Anyone Can Use It Except Your Elderly Folks. Does Not Come With Instructions.</t>
  </si>
  <si>
    <t>Wolpin 1 Lint Roller With 60 Sheets Remove Clothes Lint Dog Hair Dust (19 X 13 Cm) Orange</t>
  </si>
  <si>
    <t>AHWLTHKYKXVQESLJVESM5URXROEA</t>
  </si>
  <si>
    <t>Vineeth</t>
  </si>
  <si>
    <t>R2XFD3J4A5TGZF</t>
  </si>
  <si>
    <t>Not So Worth It</t>
  </si>
  <si>
    <t>Average product</t>
  </si>
  <si>
    <t>Abode Kitchen Essential Measuring Cup &amp; Spoon For Spices | For Cooking And Baking Cake | Multipurpose Tablespoon Cups With Ring Holder | (Black)</t>
  </si>
  <si>
    <t>AHLSYCYRDNSLULX4Q5KSDKLBPP6Q</t>
  </si>
  <si>
    <t>Ateendra Gn</t>
  </si>
  <si>
    <t>R2WRYLQ71K8KZS</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</si>
  <si>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t>
  </si>
  <si>
    <t>AEZWAAKKFCXMULYUT7J5ZD3RGU5A</t>
  </si>
  <si>
    <t>Ramaan Singh</t>
  </si>
  <si>
    <t>R1CZUTGXQ7ZX2T</t>
  </si>
  <si>
    <t>Nani'S Choice Is Still Valid</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</si>
  <si>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t>
  </si>
  <si>
    <t>Cardex Digital Kitchen Weighing Machine Multipurpose Electronic Weight Scale With Back Lite Lcd Display For Measuring Food, Cake, Vegetable, Fruit (Kitchen Scale)</t>
  </si>
  <si>
    <t>AFSITWWNNRRRYZ6LBPGPBIZAQDXQ</t>
  </si>
  <si>
    <t>Hem Chand</t>
  </si>
  <si>
    <t>R1LQ6NZSPIU0AF</t>
  </si>
  <si>
    <t>V-Guard Zenora Ro+Uf+Mb Water Purifier | Suitable For Water With Tds Up To 2000 Ppm | 8 Stage Purification With World-Class Ro Membrane And Advanced Uf Membrane | Free Pan India Installation &amp; 1-Year Comprehensive Warranty | 7 Litre, Black</t>
  </si>
  <si>
    <t>AFPPIAJJ3UPHOS4GKNCSCB6WEVKQ</t>
  </si>
  <si>
    <t>RGLM8T8GTSTYH</t>
  </si>
  <si>
    <t>Easy Installation</t>
  </si>
  <si>
    <t>Harish has explained and installed the unit perfectly. His service is good</t>
  </si>
  <si>
    <t>Bajaj Rex Dlx 750 W 4 Jars Mixer Grinder, White And Blue</t>
  </si>
  <si>
    <t>AHHBMYHNLEWTUVSATQ2JSLH6N7LQ</t>
  </si>
  <si>
    <t>Ashish Mishra</t>
  </si>
  <si>
    <t>R3JBAT4PI4PLO0</t>
  </si>
  <si>
    <t>Kent 16051 Hand Blender 300 W | 5 Variable Speed Control | Multiple Beaters &amp; Dough Hooks | Turbo Function</t>
  </si>
  <si>
    <t>AENNXW426LQ63GMKZIY7YEECRBUQ</t>
  </si>
  <si>
    <t>Riya</t>
  </si>
  <si>
    <t>R2F2DGJQPO0B5T</t>
  </si>
  <si>
    <t>Rusty Steel Beater</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</si>
  <si>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t>
  </si>
  <si>
    <t>Prestige Pic 15.0+ 1900-Watt Induction Cooktop (Black)</t>
  </si>
  <si>
    <t>AHSGCVKHDAXRUG4R7V3RB6WYLZCQ</t>
  </si>
  <si>
    <t>Ashfak Khan</t>
  </si>
  <si>
    <t>R2QMIAMI841PRB</t>
  </si>
  <si>
    <t>Bad Servisec</t>
  </si>
  <si>
    <t>Work nahi kar raha sahi karwane ke liye call nomber dijiye</t>
  </si>
  <si>
    <t>Aqua D Pure Active Copper 12-L Ro+Uv Water Filter Purifier For Home, Kitchen Fully Automatic Uf+Tds Controller</t>
  </si>
  <si>
    <t>AHXO56F7SD2DIP32TF2DYFXQRYLA</t>
  </si>
  <si>
    <t>Satya Ghettem</t>
  </si>
  <si>
    <t>R3PB7I71NCM2LX</t>
  </si>
  <si>
    <t>Product is good as of now. The major issues I faced was not able to get the technician from the brand. Later with the help of Amazon got the technician to install it and the service was good.</t>
  </si>
  <si>
    <t>Prettykrafts Laundry Square Shape Basket Bag/Foldable/Multipurpose/Carry Handles/Slanting Lid For Home, Cloth Storage,(Single) Jute Grey</t>
  </si>
  <si>
    <t>AGW2ESCSKYPOEDCQW2H3CYYA3QBQ</t>
  </si>
  <si>
    <t>Kishor Kumar</t>
  </si>
  <si>
    <t>R3V8S0ESHRPDBO</t>
  </si>
  <si>
    <t>Nice And Easy To Use</t>
  </si>
  <si>
    <t>Libra Roti Maker Electric Automatic | Chapati Maker Electric Automatic | Roti Maker Machine With 900 Watts For Making Roti/Chapati/Parathas - Stainless Steel</t>
  </si>
  <si>
    <t>AH3ZSUV53ESBP32X2A35F2JJQGZA</t>
  </si>
  <si>
    <t>Esther Newmai</t>
  </si>
  <si>
    <t>R3MO3QMPSUEAFJ</t>
  </si>
  <si>
    <t>It was Good.ok with the price.</t>
  </si>
  <si>
    <t>Glen 3 In 1 Electric Multi Cooker - Steam, Cook &amp; Egg Boiler With 350 W (Sa 3035Mc) - 350 Watts</t>
  </si>
  <si>
    <t>AEANG43WACMLOHWRIT6NS5P2SEYQ</t>
  </si>
  <si>
    <t>Chetan</t>
  </si>
  <si>
    <t>R2RZLLFU5FVGY3</t>
  </si>
  <si>
    <t>Nice Product Very Easy Clean</t>
  </si>
  <si>
    <t>Dynore Stainless Steel Set Of 4 Measuring Cup And 4 Measuring Spoon</t>
  </si>
  <si>
    <t>AF4T2X4ERS7QGU6JMK3GRNIMH2AQ</t>
  </si>
  <si>
    <t>Nanki</t>
  </si>
  <si>
    <t>R2NSLKFF9N8OO1</t>
  </si>
  <si>
    <t>Good Enough</t>
  </si>
  <si>
    <t>The material of bigger measuring cups is a bit thin so feels like cheaper quality. The material of the smaller measuring spoons is thick and good quality. The edges of the handles for the cup sizing are way too sharp. If you are into regular cooking of variety items</t>
  </si>
  <si>
    <t>Lint Remover For Clothes With 1 Year Warranty Fabric Shaver Lint Shaver For Woolen Clothes Blanket Jackets Stainless Steel Blades,Bedding, Clothes And Furniture Best Remover For Fabrics Portable Lint Shavers (White Orange)</t>
  </si>
  <si>
    <t>AERJZJB2VKDQ53SXTPGMBWV7Q7VQ</t>
  </si>
  <si>
    <t>R26RPJGPU2YT4M</t>
  </si>
  <si>
    <t>Lint Remover</t>
  </si>
  <si>
    <t>Work perfectly and amazingly.Must buy for cloth lint</t>
  </si>
  <si>
    <t>Monitor Ac Stand/Heavy Duty Air Conditioner Outdoor Unit Mounting Bracket</t>
  </si>
  <si>
    <t>AHXCBTJQZHWSZ45OSYZA4PGMC4UQ</t>
  </si>
  <si>
    <t>Pradeep Kumar</t>
  </si>
  <si>
    <t>R2OJRVFVJPY47O</t>
  </si>
  <si>
    <t>Nice product fit to the purpose</t>
  </si>
  <si>
    <t>Ibell Induction Cooktop, 2000W With Auto Shut Off And Overheat Protection, Bis Certified, Black</t>
  </si>
  <si>
    <t>AGHRHCHAT6IPHIIAOXM2GKHOUCCA</t>
  </si>
  <si>
    <t>Anshu</t>
  </si>
  <si>
    <t>R3UZ9QELD4SGH9</t>
  </si>
  <si>
    <t>It Is Nice ..And User-Friendly</t>
  </si>
  <si>
    <t>Good looking with a special design and look attractive...and user-friendly..</t>
  </si>
  <si>
    <t>Kent Powp-Sediment Filter 10'' Thread Wcap</t>
  </si>
  <si>
    <t>AFJLDRIDWU5X34BNJZSWOG3FHLRA</t>
  </si>
  <si>
    <t>Vasu P</t>
  </si>
  <si>
    <t>R2MP3ZHMZJIHPO</t>
  </si>
  <si>
    <t>Value for money.</t>
  </si>
  <si>
    <t>Lacopine Mini Pocket Size Lint Roller (White)</t>
  </si>
  <si>
    <t>AFD544VTKFVTUBCBN3HKF2KO33TA</t>
  </si>
  <si>
    <t>Shalini A</t>
  </si>
  <si>
    <t>R3OSR4OYTNNMCV</t>
  </si>
  <si>
    <t>Great Product!!</t>
  </si>
  <si>
    <t>Ibell Sek170Bm Premium Electric Kettle, 1.7 Litre, Stainless Steel With Coating,1500W Auto Cut-Off, Silver With Black</t>
  </si>
  <si>
    <t>AHVVQSZB3JHHISCLVRS6TQ3C4U5Q</t>
  </si>
  <si>
    <t>S@Nu</t>
  </si>
  <si>
    <t>R1OQ97JT4BL5EI</t>
  </si>
  <si>
    <t>Cord length shoul may be longer</t>
  </si>
  <si>
    <t>Activa Easy Mix Nutri Mixer Grinder 500 Watt | Long Lasting Shock Proof Abs Body | Heavy Duty Motor With Nano - Grinding Technology</t>
  </si>
  <si>
    <t>AHL4FIBWH6TPOJZ476FTXTHNENWA</t>
  </si>
  <si>
    <t>Poonam K.</t>
  </si>
  <si>
    <t>R9G633VF65R7</t>
  </si>
  <si>
    <t>GoodÜëç</t>
  </si>
  <si>
    <t>I likeit</t>
  </si>
  <si>
    <t>AGS4ODHNPY3TQGAIJFDY4I33URHA</t>
  </si>
  <si>
    <t>Tengop</t>
  </si>
  <si>
    <t>R1LBKT3YDVVW86</t>
  </si>
  <si>
    <t>Got it with intact packaging open it up the motor and jars were shining</t>
  </si>
  <si>
    <t>Wipro Vesta 1380W Cordless Steam Iron Quick Heat Up With 20Gm/ Min Steam Burst, Scratch Resistant Ceramic Soleplate ,Vertical And Horizontal Ironing, Steam Burst Of Upto .8G/ Shot</t>
  </si>
  <si>
    <t>AE7FJN3NTELV6LEGHCJEF3KVHDTQ</t>
  </si>
  <si>
    <t>Sai</t>
  </si>
  <si>
    <t>R3VVDILPFTB4N</t>
  </si>
  <si>
    <t>I Got A Used Item</t>
  </si>
  <si>
    <t>The iron had water still inside it</t>
  </si>
  <si>
    <t>Mi Robot Vacuum-Mop P, Best-In-Class Laser Navigation In 10-20K Inr Price Band, Intelligent Mapping, Robotic Floor Cleaner With 2 In 1 Mopping And Vacuum, App Control (Wifi, Alexa,Ga), Strong Suction</t>
  </si>
  <si>
    <t>AG33A6XPV67G77FOMXFCNTTPNT4Q</t>
  </si>
  <si>
    <t>Vinit S.</t>
  </si>
  <si>
    <t>R1TD8NMUP7Y7JR</t>
  </si>
  <si>
    <t>Works As Expected But Some Things Can Improve</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</si>
  <si>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t>
  </si>
  <si>
    <t>Havells Ventil Air Dx 200Mm Exhaust Fan (White)</t>
  </si>
  <si>
    <t>AFOFEXFKGILFV2MXRWKIQNUBGBIQ</t>
  </si>
  <si>
    <t>A.D.Paul &amp; Co.</t>
  </si>
  <si>
    <t>RET6MLCT292IA</t>
  </si>
  <si>
    <t>A reasonably good product</t>
  </si>
  <si>
    <t>Agaro Royal Stand 1000W Mixer With 5L Ss Bowl And 8 Speed Setting, Includes Whisking Cone, Mixing Beater &amp; Dough Hook, And Splash Guard, 2 Years Warranty, (Black), Medium (33554)</t>
  </si>
  <si>
    <t>AE33HJDC2ZFONU6UHWESJ4GJ25ZQ</t>
  </si>
  <si>
    <t>Sunil Ashat</t>
  </si>
  <si>
    <t>R13Q2BLBWFPEJF</t>
  </si>
  <si>
    <t>Happy That I Chose This</t>
  </si>
  <si>
    <t>Really happy that I chose this for my Mom. Made her life quite easier. We r a large family of 8 &amp; have used it only for kneading flour. It does the work its intended for</t>
  </si>
  <si>
    <t>Crompton Highspeed Markle Prime 1200 Mm (48 Inch) Anti-Dust Ceiling Fan With Energy Efficient 55W Motor (Burgundy)</t>
  </si>
  <si>
    <t>AHVZ5IAOQDTXLG7AYCDLY5WD5PHA</t>
  </si>
  <si>
    <t>Abhishek Dutta</t>
  </si>
  <si>
    <t>R7UIR1SQ3MQ7C</t>
  </si>
  <si>
    <t>Good Quality And Build</t>
  </si>
  <si>
    <t>Good quality fan. Finish and colour was good. They even gave a safety metal rope for added safety.</t>
  </si>
  <si>
    <t>Lifelong Llwm105 750-Watt Belgian Waffle Maker For Home| Makes 2 Square Shape Waffles| Non-Stick Plates| Easy To Use¬†With Indicator Lights (1 Year Warranty, Black)</t>
  </si>
  <si>
    <t>AHV7VFXJYDBTWGFGTXFVC65CQIVQ</t>
  </si>
  <si>
    <t>Dattatray Jadhav</t>
  </si>
  <si>
    <t>R20SPV6WPX1ZU1</t>
  </si>
  <si>
    <t>First Time Product User</t>
  </si>
  <si>
    <t>received a product yet to use and give further review however quality is nice. Instructions are clear and easy to understand.</t>
  </si>
  <si>
    <t>Kuber Industries Waterproof Round Laundry Bag/Hamper|Polka Dots Print Print With Handles|Foldable Bin &amp; 45 Liter Capicity|Size 37 X 37 X 49, Pack Of 1(Black &amp; White)- Ctktc044992</t>
  </si>
  <si>
    <t>AEBNUYHIR7GVMMLJXH5ONPDIJF7Q</t>
  </si>
  <si>
    <t>Vamsi</t>
  </si>
  <si>
    <t>R3E5WJVPAKKEF1</t>
  </si>
  <si>
    <t>If you are not looking for a expensive product this is a good choice for you.Decent size.Looks decent not great (You know what you are paying :) )I would recommend this product.</t>
  </si>
  <si>
    <t>Portable, Handy Compact Plug-In Portable Digital Electric Heater Fan Wall-Outlet Handy Air Warmer Blower Adjustable Timer Digital Display Heater For Home/Office/Camper (Black, 400 Watts)</t>
  </si>
  <si>
    <t>AEFNT7TWJYDOX5RL3Y5YW77IZT5A</t>
  </si>
  <si>
    <t>Taniya Singh</t>
  </si>
  <si>
    <t>R32YNMGVH3EGMZ</t>
  </si>
  <si>
    <t>I m using  this for my personal  room</t>
  </si>
  <si>
    <t>Karcher Wd3 Eu Wet And Dry Vacuum Cleaner, 1000 Watts Powerful Suction, 17 L Capacity, Blower Function, Easy Filter Removal For Home And Garden Cleaning¬† (Yellow/Black)</t>
  </si>
  <si>
    <t>AHFX5HMDRZADFXH5XYJLGRDZFM3Q</t>
  </si>
  <si>
    <t>Prakash</t>
  </si>
  <si>
    <t>R8C32TJ4LFEH2</t>
  </si>
  <si>
    <t>Product Is Good But Huge Noise</t>
  </si>
  <si>
    <t>Product is OK</t>
  </si>
  <si>
    <t>Inalsa Air Fryer Digital 4L Nutri Fry - 1400W With Smart Aircrisp Technology| 8-Preset Menu, Touch Control &amp; Digital Display|Variable Temperature &amp; Timer Control|Free Recipe Book|2 Yr Warranty (Black)</t>
  </si>
  <si>
    <t>AGYYUWOUJKKTMI5CXTJHL6S5YKXQ</t>
  </si>
  <si>
    <t>Varun Dubey</t>
  </si>
  <si>
    <t>REVG93OC7J7E7</t>
  </si>
  <si>
    <t>Nice purchase</t>
  </si>
  <si>
    <t>Amazonbasics High Speed 55 Watt Oscillating Pedestal Fan, 400Mm Sweep Length, White (Without Remote)</t>
  </si>
  <si>
    <t>AGWWAYI5PN6JJ6UDW7QGDYYH5LHQ</t>
  </si>
  <si>
    <t>Govind Khatri</t>
  </si>
  <si>
    <t>R3H7NIOGR51BCC</t>
  </si>
  <si>
    <t>Good Quality Fan</t>
  </si>
  <si>
    <t>Good design</t>
  </si>
  <si>
    <t>Eco Crystal J 5 Inch Cartridge (Pack Of 2)</t>
  </si>
  <si>
    <t>AEPLCTMJT4PB45KID6LD2QCXWFRA</t>
  </si>
  <si>
    <t>Dasarath Rao</t>
  </si>
  <si>
    <t>R22ZQT5S2PIBQO</t>
  </si>
  <si>
    <t>Good. Apt to IFB washing machine</t>
  </si>
  <si>
    <t>AFQWELRSJ2U4E2GUXWDKEGNYOGJA</t>
  </si>
  <si>
    <t>P C Joshi</t>
  </si>
  <si>
    <t>R3BXPMFHV4SWWY</t>
  </si>
  <si>
    <t>Usefull for hostal</t>
  </si>
  <si>
    <t>Havells Ambrose 1200Mm Ceiling Fan (Pearl White Wood)</t>
  </si>
  <si>
    <t>AEDWGHRREZFUGG26RHCC755HN7HA</t>
  </si>
  <si>
    <t>Rohan Sakhare</t>
  </si>
  <si>
    <t>R2LQDV6ZW6PDCN</t>
  </si>
  <si>
    <t>Very Good Product..Quality Is Good</t>
  </si>
  <si>
    <t>Nice color..</t>
  </si>
  <si>
    <t>Philips Drip Coffee Maker Hd7432/20, 0.6 L, Ideal For 2-7 Cups, Black, Medium</t>
  </si>
  <si>
    <t>AHIVX7Y7GNWVU36D4RNPEFSHHQCA</t>
  </si>
  <si>
    <t>Nagarjuna Pedamuthi</t>
  </si>
  <si>
    <t>R1DRVWDPCVUHMK</t>
  </si>
  <si>
    <t>Spring Alignment Issue Or Overall Alignment</t>
  </si>
  <si>
    <t>Alignment between mug and top springi is not good which resulted water stagnation at top section causing bitter coffee taste</t>
  </si>
  <si>
    <t>Eureka Forbes Euroclean Paper Vacuum Cleaner Dust Bags For Excel, Ace, 300, Jet Models - Set Of 10</t>
  </si>
  <si>
    <t>AEAHCVLMYLKLICSIKCTUS54NVQ2A</t>
  </si>
  <si>
    <t>Lulzdrone</t>
  </si>
  <si>
    <t>R2K8VZSTF6Y1UH</t>
  </si>
  <si>
    <t>Bigger Size</t>
  </si>
  <si>
    <t>These are the biggest one their models use and you're supposed to trim them as required. Minor hassle as otherwise they perform as intended</t>
  </si>
  <si>
    <t>Larrito Wooden Cool Mist Humidifiers Essential Oil Diffuser Aroma Air Humidifier With Colorful Change For Car, Office, Babies, Humidifiers For Home, Air Humidifier For Room (Wooden Humidifire-A)</t>
  </si>
  <si>
    <t>AHKMDKVJS3O2FONH6P2GLWKV7BGA</t>
  </si>
  <si>
    <t>Narinder Kaur</t>
  </si>
  <si>
    <t>RP44N8NRPVZ64</t>
  </si>
  <si>
    <t>I Would Not Really Recommend It</t>
  </si>
  <si>
    <t>So I got it today</t>
  </si>
  <si>
    <t>Hilton Quartz Heater 400/800-Watt Isi 2 Rods Multi Mode Heater Long Lasting Quick Heating Extremely Warm (Grey)</t>
  </si>
  <si>
    <t>AGYWNEMMI425KXXTZCVB7FOQBWNA</t>
  </si>
  <si>
    <t>Shravan Patel</t>
  </si>
  <si>
    <t>R3PHYNEGUHVNDJ</t>
  </si>
  <si>
    <t>Its a very nice heater but if u want to warm up ur room this is not something u should buy</t>
  </si>
  <si>
    <t>Syska Sdi-07 1000 W Stellar With Golden American Heritage Soleplate Dry Iron (Blue)</t>
  </si>
  <si>
    <t>AEACEPNVLWUZDAPOTC4PB6YMDU4A</t>
  </si>
  <si>
    <t>Sandip Biswas</t>
  </si>
  <si>
    <t>R37X0IRA8XP1DZ</t>
  </si>
  <si>
    <t>All Fine But The Cord Is Too Short</t>
  </si>
  <si>
    <t>Cord is too short</t>
  </si>
  <si>
    <t>Ikea Milk Frother For Your Milk, Coffee,(Cold And Hot Drinks), Black</t>
  </si>
  <si>
    <t>R1K0ML8QPZZSH7</t>
  </si>
  <si>
    <t>Rechargable Batteries Do Not Fit Correctly</t>
  </si>
  <si>
    <t>While it makes enough froth under 1.5mins (tested using amul taaza milk warmed at 50-60deg celcius)</t>
  </si>
  <si>
    <t>Ionix Tap Filter Multilayer | Activated Carbon Faucet Water Filters Universal Interface Home Kitchen Faucet Tap Water Clean Purifier Filter Cartridge Five Layer Water Filter-Pack Of 1</t>
  </si>
  <si>
    <t>AF6LRVDRKYWPTZXZLQERZ3LXCWDA</t>
  </si>
  <si>
    <t>Anmol Khanna</t>
  </si>
  <si>
    <t>R9GL8284FSYUG</t>
  </si>
  <si>
    <t>Stop Working After Few Days</t>
  </si>
  <si>
    <t>Stop working after few days</t>
  </si>
  <si>
    <t>Kitchengenix'S Mini Waffle Maker 4 Inch- 350 Watts: Stainless Steel Non-Stick Electric Iron Machine For Individual Belgian Waffles, Pan Cakes, Paninis Or Other Snacks (Red)</t>
  </si>
  <si>
    <t>AGG6B7ZD5FGH7KFHMESWE3VMHGBQ</t>
  </si>
  <si>
    <t>R3333X2IOK8J6C</t>
  </si>
  <si>
    <t>Easy To Carry</t>
  </si>
  <si>
    <t>Really Easy to carry and to make waffle in it at a reasonable price</t>
  </si>
  <si>
    <t>Bajaj Hm-01 Powerful 250W Hand Mixer, Black</t>
  </si>
  <si>
    <t>AF7UYUVEZZUXIIOJWWI776NZPTRQ</t>
  </si>
  <si>
    <t>Megha Gadiya</t>
  </si>
  <si>
    <t>R1BR8BOPOWGU0F</t>
  </si>
  <si>
    <t>If You‚Äôre A Home Baker</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</si>
  <si>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t>
  </si>
  <si>
    <t>Knowza Electric Handheld Milk Wand Mixer Frother For Latte Coffee Hot Milk, Milk Frother For Coffee, Egg Beater, Hand Blender, Coffee Beater (Black Coffee Beater)</t>
  </si>
  <si>
    <t>AGK7PREKINHWXGPFNGY22DD3HBKA</t>
  </si>
  <si>
    <t>Deepak B.</t>
  </si>
  <si>
    <t>R18ND09BJJWOI1</t>
  </si>
  <si>
    <t>AHURA5DMKF4YWCDDT44ACQDCBJAQ</t>
  </si>
  <si>
    <t>Sumit Kumar</t>
  </si>
  <si>
    <t>RYWL8U25UKVRN</t>
  </si>
  <si>
    <t>Excellent</t>
  </si>
  <si>
    <t>Very good product</t>
  </si>
  <si>
    <t>Akiara - Makes Life Easy Mini Sewing Machine For Home Tailoring Use | Mini Silai Machine With Sewing Kit Set Sewing Box With Thread Scissors, Needle All In One Sewing Accessories (White &amp; Purple)</t>
  </si>
  <si>
    <t>AEHOZYTOH5VUWA2Z7OB672WX4F5A</t>
  </si>
  <si>
    <t>R35122PFZXLW77</t>
  </si>
  <si>
    <t>Overall I liked the productBut disappointed with this broken item</t>
  </si>
  <si>
    <t>Usha 1212 Ptc With Adjustable Thermostat Fan Heater (Black/Brown, 1500-Watts).</t>
  </si>
  <si>
    <t>AECFYIUCHSZXDLACTYPEUSM5DIKA</t>
  </si>
  <si>
    <t>Manoj Kumar</t>
  </si>
  <si>
    <t>R1T19FVDX8Z7T2</t>
  </si>
  <si>
    <t>I Like This Product</t>
  </si>
  <si>
    <t>4 In 1 Handheld Electric Vegetable Cutter Set,Wireless Food Processor Electric Food Chopper For Garlic Chili Pepper Onion Ginger Celery Meat With Brush</t>
  </si>
  <si>
    <t>AFCTMQKPVJI6Y2JPIGDKRKIAV43A</t>
  </si>
  <si>
    <t>R3N2A5DV7IPG6R</t>
  </si>
  <si>
    <t>Cutter Speed And Power Is Very Low</t>
  </si>
  <si>
    <t>Philips Hd9306/06 1.5-Litre Electric Kettle (Multicolor)</t>
  </si>
  <si>
    <t>AHYXOMUJUKZHBWHP43ZAB265EDGA</t>
  </si>
  <si>
    <t>Amazoncust</t>
  </si>
  <si>
    <t>R252H4TFMWK9L7</t>
  </si>
  <si>
    <t>3</t>
  </si>
  <si>
    <t>Cord is small and sound while heating</t>
  </si>
  <si>
    <t>Libra Room Heater For Home, Room Heaters Home For Winter, Electric Heater With 2000 Watts Power As Per Is Specification For Small To Medium Rooms - Fh12 (Grey)</t>
  </si>
  <si>
    <t>AE5FZ5B3EEES45Q26PNUBTJ5DRYA</t>
  </si>
  <si>
    <t>Gitesh Jaiswal</t>
  </si>
  <si>
    <t>R363CESXF8MX1J</t>
  </si>
  <si>
    <t>Product Functioning Ok But Price Is Quite High</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</si>
  <si>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</si>
  <si>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</si>
  <si>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</si>
  <si>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AHITFY6AHALOFOHOZEOC6XBP4FEA</t>
  </si>
  <si>
    <t>Prabha Ds</t>
  </si>
  <si>
    <t>R3G3XFHPBFF0E8</t>
  </si>
  <si>
    <t>Received The Product Without Spanner</t>
  </si>
  <si>
    <t>I received product without spanner</t>
  </si>
  <si>
    <t>Prestige Delight Prwo Electric Rice Cooker (1 L, White)</t>
  </si>
  <si>
    <t>AFG5FM3NEMOL6BNFRV2NK5FNJCHQ</t>
  </si>
  <si>
    <t>Manu Bhai</t>
  </si>
  <si>
    <t>R3DDL2UPKQ2CK9</t>
  </si>
  <si>
    <t>ok</t>
  </si>
  <si>
    <t>Bajaj Majesty Rx10 2000 Watts Heat Convector Room Heater (White, Isi Approved)</t>
  </si>
  <si>
    <t>AGVPWCMAHYQWJOQKMUJN4DW3KM5Q</t>
  </si>
  <si>
    <t>Nehal Desai</t>
  </si>
  <si>
    <t>R1TLRJVW4STY5I</t>
  </si>
  <si>
    <t>plastic but cool body</t>
  </si>
  <si>
    <t>Havells Ventil Air Dsp 230Mm Exhaust Fan (Pista Green)</t>
  </si>
  <si>
    <t>AF2JQCLSCY3QJATWUNNHUSVUPNQQ</t>
  </si>
  <si>
    <t>Shubham Dubey</t>
  </si>
  <si>
    <t>R39Q2Y79MM9SWK</t>
  </si>
  <si>
    <t>Fan Speed Is Slow</t>
  </si>
  <si>
    <t>I have installed this in my kitchen working fine is just fan speed is very slow could have been faster but not it is slow thats the reason this exhaust smoke very slow but it does exhaust.</t>
  </si>
  <si>
    <t>AFGW5PT3R6ZAVQR4Y5MWVAKBZAYA</t>
  </si>
  <si>
    <t>Rajib</t>
  </si>
  <si>
    <t>R20RBRZ0WEUJT9</t>
  </si>
  <si>
    <t>Works Perfect</t>
  </si>
  <si>
    <t>It does it job perfectly..only issue is temp control is not perfect . U need to keep checking the browness of sandwich untill it gets upto ur choise</t>
  </si>
  <si>
    <t>Row Labels</t>
  </si>
  <si>
    <t>Grand Total</t>
  </si>
  <si>
    <t>1.  Average discount percentage by product category</t>
  </si>
  <si>
    <t>Discount %</t>
  </si>
  <si>
    <t>Average of Discount %</t>
  </si>
  <si>
    <t>2. Products listed under each category</t>
  </si>
  <si>
    <t>Count of product_name</t>
  </si>
  <si>
    <t>Sum of rating_count</t>
  </si>
  <si>
    <t>3. total number of reviews per category</t>
  </si>
  <si>
    <t>Average of rating</t>
  </si>
  <si>
    <t>4. Products with the highest average ratings</t>
  </si>
  <si>
    <t>5.  Average actual price VS the discounted price by category</t>
  </si>
  <si>
    <t>6.  Products with the highest number of reviews</t>
  </si>
  <si>
    <t>Average of rating_count</t>
  </si>
  <si>
    <t>7. Products with a discount of 50% or more</t>
  </si>
  <si>
    <t>Discount % &gt; 50%</t>
  </si>
  <si>
    <t>8. Distribution of product ratings</t>
  </si>
  <si>
    <t>9. Total potential revenue by category</t>
  </si>
  <si>
    <t>Total Potential Revenue</t>
  </si>
  <si>
    <t>Column1</t>
  </si>
  <si>
    <t>Price Bucket</t>
  </si>
  <si>
    <t>10.  Number of unique products per price range bucket</t>
  </si>
  <si>
    <t>Sum of Total Potential Revenue</t>
  </si>
  <si>
    <t>₹200 – ₹500</t>
  </si>
  <si>
    <t>&lt;₹200</t>
  </si>
  <si>
    <t>&gt;₹500</t>
  </si>
  <si>
    <t>Count of product_id</t>
  </si>
  <si>
    <t>Discount Bucket</t>
  </si>
  <si>
    <t>11, Relationship between rating and discount</t>
  </si>
  <si>
    <t>0-10%</t>
  </si>
  <si>
    <t>11-20%</t>
  </si>
  <si>
    <t>21-30%</t>
  </si>
  <si>
    <t>31-40%</t>
  </si>
  <si>
    <t>41-50%</t>
  </si>
  <si>
    <t>51-60%</t>
  </si>
  <si>
    <t>61-70%</t>
  </si>
  <si>
    <t>71-80%</t>
  </si>
  <si>
    <t>81-90%</t>
  </si>
  <si>
    <t>91-100%</t>
  </si>
  <si>
    <t>12. Products have fewer than 1,000 reviews  = 307</t>
  </si>
  <si>
    <t>13. Categories with the highest discounts</t>
  </si>
  <si>
    <t>Sum of Discount %</t>
  </si>
  <si>
    <t>14. Top 5 products by rating + number of reviews combined</t>
  </si>
  <si>
    <t>Average of Column1</t>
  </si>
  <si>
    <t>Discounted Price</t>
  </si>
  <si>
    <t>Actual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</si>
</sst>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quot;%&quot;"/>
    <numFmt numFmtId="165" formatCode="\$#,##0.00,&quot;K&quot;"/>
    <numFmt numFmtId="166" formatCode="[&lt;9999500000]\$0.0,,&quot;M&quot;;\$0.0,,,&quot;B&quot;"/>
    <numFmt numFmtId="167"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10D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Tables!PivotTable1</c:name>
    <c:fmtId val="3"/>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GB">
                <a:solidFill>
                  <a:schemeClr val="bg1"/>
                </a:solidFill>
              </a:rPr>
              <a:t>  Average Discount % by Category</a:t>
            </a:r>
          </a:p>
        </c:rich>
      </c:tx>
      <c:layout>
        <c:manualLayout>
          <c:xMode val="edge"/>
          <c:yMode val="edge"/>
          <c:x val="0.22690918803418803"/>
          <c:y val="2.6458333333333334E-2"/>
        </c:manualLayout>
      </c:layout>
      <c:overlay val="0"/>
      <c:spPr>
        <a:solidFill>
          <a:srgbClr val="310DC9"/>
        </a:solidFill>
        <a:ln>
          <a:noFill/>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0D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0DC9"/>
          </a:solidFill>
          <a:ln>
            <a:noFill/>
          </a:ln>
          <a:effectLst/>
        </c:spPr>
      </c:pivotFmt>
      <c:pivotFmt>
        <c:idx val="4"/>
        <c:spPr>
          <a:solidFill>
            <a:srgbClr val="310DC9"/>
          </a:solidFill>
          <a:ln>
            <a:noFill/>
          </a:ln>
          <a:effectLst/>
        </c:spPr>
      </c:pivotFmt>
      <c:pivotFmt>
        <c:idx val="5"/>
        <c:spPr>
          <a:solidFill>
            <a:srgbClr val="310DC9"/>
          </a:solidFill>
          <a:ln>
            <a:noFill/>
          </a:ln>
          <a:effectLst/>
        </c:spPr>
      </c:pivotFmt>
      <c:pivotFmt>
        <c:idx val="6"/>
        <c:spPr>
          <a:solidFill>
            <a:srgbClr val="310DC9"/>
          </a:solidFill>
          <a:ln>
            <a:noFill/>
          </a:ln>
          <a:effectLst/>
        </c:spPr>
      </c:pivotFmt>
      <c:pivotFmt>
        <c:idx val="7"/>
        <c:spPr>
          <a:solidFill>
            <a:srgbClr val="310DC9"/>
          </a:solidFill>
          <a:ln>
            <a:noFill/>
          </a:ln>
          <a:effectLst/>
        </c:spPr>
      </c:pivotFmt>
      <c:pivotFmt>
        <c:idx val="8"/>
        <c:spPr>
          <a:solidFill>
            <a:srgbClr val="310DC9"/>
          </a:solidFill>
          <a:ln>
            <a:noFill/>
          </a:ln>
          <a:effectLst/>
        </c:spPr>
      </c:pivotFmt>
      <c:pivotFmt>
        <c:idx val="9"/>
        <c:spPr>
          <a:solidFill>
            <a:srgbClr val="310DC9"/>
          </a:solidFill>
          <a:ln>
            <a:noFill/>
          </a:ln>
          <a:effectLst/>
        </c:spPr>
      </c:pivotFmt>
      <c:pivotFmt>
        <c:idx val="10"/>
        <c:spPr>
          <a:solidFill>
            <a:srgbClr val="310DC9"/>
          </a:solidFill>
          <a:ln>
            <a:noFill/>
          </a:ln>
          <a:effectLst/>
        </c:spPr>
      </c:pivotFmt>
      <c:pivotFmt>
        <c:idx val="11"/>
        <c:spPr>
          <a:solidFill>
            <a:srgbClr val="310DC9"/>
          </a:solidFill>
          <a:ln>
            <a:noFill/>
          </a:ln>
          <a:effectLst/>
        </c:spPr>
      </c:pivotFmt>
    </c:pivotFmts>
    <c:plotArea>
      <c:layout/>
      <c:barChart>
        <c:barDir val="col"/>
        <c:grouping val="stacked"/>
        <c:varyColors val="0"/>
        <c:ser>
          <c:idx val="0"/>
          <c:order val="0"/>
          <c:tx>
            <c:strRef>
              <c:f>'Pivot Tables'!$B$3</c:f>
              <c:strCache>
                <c:ptCount val="1"/>
                <c:pt idx="0">
                  <c:v>Total</c:v>
                </c:pt>
              </c:strCache>
            </c:strRef>
          </c:tx>
          <c:spPr>
            <a:solidFill>
              <a:srgbClr val="310DC9"/>
            </a:solidFill>
            <a:ln>
              <a:noFill/>
            </a:ln>
            <a:effectLst/>
          </c:spPr>
          <c:invertIfNegative val="0"/>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0.00"%"</c:formatCode>
                <c:ptCount val="9"/>
                <c:pt idx="0">
                  <c:v>41.524999999999999</c:v>
                </c:pt>
                <c:pt idx="1">
                  <c:v>53.219537580734674</c:v>
                </c:pt>
                <c:pt idx="2">
                  <c:v>49.890217514541114</c:v>
                </c:pt>
                <c:pt idx="3">
                  <c:v>52.684210526315788</c:v>
                </c:pt>
                <c:pt idx="4">
                  <c:v>40.170807914711752</c:v>
                </c:pt>
                <c:pt idx="5">
                  <c:v>57.944087660281312</c:v>
                </c:pt>
                <c:pt idx="6">
                  <c:v>45.80829756795422</c:v>
                </c:pt>
                <c:pt idx="7">
                  <c:v>12.359817023136248</c:v>
                </c:pt>
                <c:pt idx="8">
                  <c:v>0</c:v>
                </c:pt>
              </c:numCache>
            </c:numRef>
          </c:val>
          <c:extLst>
            <c:ext xmlns:c16="http://schemas.microsoft.com/office/drawing/2014/chart" uri="{C3380CC4-5D6E-409C-BE32-E72D297353CC}">
              <c16:uniqueId val="{00000000-41AD-40E2-BF80-A4C045F63DFD}"/>
            </c:ext>
          </c:extLst>
        </c:ser>
        <c:dLbls>
          <c:showLegendKey val="0"/>
          <c:showVal val="0"/>
          <c:showCatName val="0"/>
          <c:showSerName val="0"/>
          <c:showPercent val="0"/>
          <c:showBubbleSize val="0"/>
        </c:dLbls>
        <c:gapWidth val="150"/>
        <c:overlap val="100"/>
        <c:axId val="1037922416"/>
        <c:axId val="1037919536"/>
      </c:barChart>
      <c:catAx>
        <c:axId val="10379224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7919536"/>
        <c:crosses val="autoZero"/>
        <c:auto val="1"/>
        <c:lblAlgn val="ctr"/>
        <c:lblOffset val="100"/>
        <c:noMultiLvlLbl val="0"/>
      </c:catAx>
      <c:valAx>
        <c:axId val="1037919536"/>
        <c:scaling>
          <c:orientation val="minMax"/>
        </c:scaling>
        <c:delete val="0"/>
        <c:axPos val="l"/>
        <c:numFmt formatCode="0.00&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792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noFill/>
      <a:prstDash val="solid"/>
      <a:miter lim="800000"/>
    </a:ln>
    <a:effectLst>
      <a:softEdge rad="12700"/>
    </a:effectLst>
    <a:scene3d>
      <a:camera prst="orthographicFront"/>
      <a:lightRig rig="threePt" dir="t"/>
    </a:scene3d>
    <a:sp3d prstMaterial="matte">
      <a:bevelT w="63500" h="63500" prst="artDeco"/>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10DC9"/>
                </a:solidFill>
              </a:rPr>
              <a:t>Rating</a:t>
            </a:r>
            <a:r>
              <a:rPr lang="en-US" baseline="0">
                <a:solidFill>
                  <a:srgbClr val="310DC9"/>
                </a:solidFill>
              </a:rPr>
              <a:t> Vs Discount %</a:t>
            </a:r>
            <a:endParaRPr lang="en-US">
              <a:solidFill>
                <a:srgbClr val="310DC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10DC9"/>
            </a:solidFill>
            <a:round/>
          </a:ln>
          <a:effectLst/>
        </c:spPr>
        <c:marker>
          <c:symbol val="circle"/>
          <c:size val="5"/>
          <c:spPr>
            <a:solidFill>
              <a:schemeClr val="accent1"/>
            </a:solidFill>
            <a:ln w="9525">
              <a:solidFill>
                <a:srgbClr val="310DC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Tables'!$B$66</c:f>
              <c:strCache>
                <c:ptCount val="1"/>
                <c:pt idx="0">
                  <c:v>Total</c:v>
                </c:pt>
              </c:strCache>
            </c:strRef>
          </c:tx>
          <c:spPr>
            <a:ln w="28575" cap="rnd">
              <a:solidFill>
                <a:srgbClr val="310DC9"/>
              </a:solidFill>
              <a:round/>
            </a:ln>
            <a:effectLst/>
          </c:spPr>
          <c:marker>
            <c:symbol val="circle"/>
            <c:size val="5"/>
            <c:spPr>
              <a:solidFill>
                <a:schemeClr val="accent1"/>
              </a:solidFill>
              <a:ln w="9525">
                <a:solidFill>
                  <a:srgbClr val="310DC9"/>
                </a:solidFill>
              </a:ln>
              <a:effectLst/>
            </c:spPr>
          </c:marker>
          <c:cat>
            <c:strRef>
              <c:f>'Pivot Tables'!$A$67:$A$77</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Tables'!$B$67:$B$77</c:f>
              <c:numCache>
                <c:formatCode>0.0</c:formatCode>
                <c:ptCount val="10"/>
                <c:pt idx="0">
                  <c:v>4.2037974683544288</c:v>
                </c:pt>
                <c:pt idx="1">
                  <c:v>4.1294117647058828</c:v>
                </c:pt>
                <c:pt idx="2">
                  <c:v>4.1646341463414611</c:v>
                </c:pt>
                <c:pt idx="3">
                  <c:v>4.0935483870967762</c:v>
                </c:pt>
                <c:pt idx="4">
                  <c:v>4.088888888888885</c:v>
                </c:pt>
                <c:pt idx="5">
                  <c:v>4.077542372881358</c:v>
                </c:pt>
                <c:pt idx="6">
                  <c:v>4.069377990430624</c:v>
                </c:pt>
                <c:pt idx="7">
                  <c:v>4.0124031007751952</c:v>
                </c:pt>
                <c:pt idx="8">
                  <c:v>4.0075757575757578</c:v>
                </c:pt>
                <c:pt idx="9">
                  <c:v>4.1181818181818182</c:v>
                </c:pt>
              </c:numCache>
            </c:numRef>
          </c:val>
          <c:smooth val="0"/>
          <c:extLst>
            <c:ext xmlns:c16="http://schemas.microsoft.com/office/drawing/2014/chart" uri="{C3380CC4-5D6E-409C-BE32-E72D297353CC}">
              <c16:uniqueId val="{00000000-33A5-42D0-8E67-D95D0AA1F1BA}"/>
            </c:ext>
          </c:extLst>
        </c:ser>
        <c:dLbls>
          <c:showLegendKey val="0"/>
          <c:showVal val="0"/>
          <c:showCatName val="0"/>
          <c:showSerName val="0"/>
          <c:showPercent val="0"/>
          <c:showBubbleSize val="0"/>
        </c:dLbls>
        <c:marker val="1"/>
        <c:smooth val="0"/>
        <c:axId val="909324080"/>
        <c:axId val="909314000"/>
      </c:lineChart>
      <c:catAx>
        <c:axId val="90932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9314000"/>
        <c:crosses val="autoZero"/>
        <c:auto val="1"/>
        <c:lblAlgn val="ctr"/>
        <c:lblOffset val="100"/>
        <c:noMultiLvlLbl val="0"/>
      </c:catAx>
      <c:valAx>
        <c:axId val="909314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932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Tables!PivotTable2</c:name>
    <c:fmtId val="7"/>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1400">
                <a:solidFill>
                  <a:schemeClr val="bg1"/>
                </a:solidFill>
              </a:rPr>
              <a:t>Number of Products under each Category</a:t>
            </a:r>
          </a:p>
        </c:rich>
      </c:tx>
      <c:overlay val="0"/>
      <c:spPr>
        <a:solidFill>
          <a:srgbClr val="310DC9"/>
        </a:solid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Tables'!$E$4:$E$13</c:f>
              <c:numCache>
                <c:formatCode>General</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3283-4F8B-96E4-86AABDF703FF}"/>
            </c:ext>
          </c:extLst>
        </c:ser>
        <c:dLbls>
          <c:dLblPos val="outEnd"/>
          <c:showLegendKey val="0"/>
          <c:showVal val="1"/>
          <c:showCatName val="0"/>
          <c:showSerName val="0"/>
          <c:showPercent val="0"/>
          <c:showBubbleSize val="0"/>
        </c:dLbls>
        <c:gapWidth val="219"/>
        <c:axId val="1898078864"/>
        <c:axId val="1898079824"/>
      </c:barChart>
      <c:catAx>
        <c:axId val="18980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898079824"/>
        <c:crosses val="autoZero"/>
        <c:auto val="1"/>
        <c:lblAlgn val="ctr"/>
        <c:lblOffset val="100"/>
        <c:noMultiLvlLbl val="0"/>
      </c:catAx>
      <c:valAx>
        <c:axId val="1898079824"/>
        <c:scaling>
          <c:orientation val="minMax"/>
        </c:scaling>
        <c:delete val="1"/>
        <c:axPos val="l"/>
        <c:numFmt formatCode="General" sourceLinked="1"/>
        <c:majorTickMark val="none"/>
        <c:minorTickMark val="none"/>
        <c:tickLblPos val="nextTo"/>
        <c:crossAx val="18980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0DC9"/>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Tables!PivotTable6</c:name>
    <c:fmtId val="2"/>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sz="1400">
                <a:solidFill>
                  <a:schemeClr val="bg1"/>
                </a:solidFill>
              </a:rPr>
              <a:t>Total</a:t>
            </a:r>
            <a:r>
              <a:rPr lang="en-US" sz="1400" baseline="0">
                <a:solidFill>
                  <a:schemeClr val="bg1"/>
                </a:solidFill>
              </a:rPr>
              <a:t> Number of Reviews by Category</a:t>
            </a:r>
            <a:endParaRPr lang="en-US" sz="1400">
              <a:solidFill>
                <a:schemeClr val="bg1"/>
              </a:solidFill>
            </a:endParaRPr>
          </a:p>
        </c:rich>
      </c:tx>
      <c:overlay val="0"/>
      <c:spPr>
        <a:solidFill>
          <a:srgbClr val="310DC9"/>
        </a:solid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0D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10DC9"/>
          </a:solidFill>
          <a:ln>
            <a:noFill/>
          </a:ln>
          <a:effectLst/>
        </c:spPr>
        <c:dLbl>
          <c:idx val="0"/>
          <c:layout>
            <c:manualLayout>
              <c:x val="2.8222222222222221E-3"/>
              <c:y val="-3.2925925925925928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10DC9"/>
          </a:solidFill>
          <a:ln>
            <a:noFill/>
          </a:ln>
          <a:effectLst/>
        </c:spPr>
        <c:dLbl>
          <c:idx val="0"/>
          <c:layout>
            <c:manualLayout>
              <c:x val="-2.8222872352125792E-3"/>
              <c:y val="-0.1607509243893208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10DC9"/>
          </a:solidFill>
          <a:ln>
            <a:noFill/>
          </a:ln>
          <a:effectLst/>
        </c:spPr>
        <c:dLbl>
          <c:idx val="0"/>
          <c:layout>
            <c:manualLayout>
              <c:x val="-5.0324349017816759E-3"/>
              <c:y val="-0.30144191919191921"/>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10DC9"/>
          </a:solidFill>
          <a:ln>
            <a:noFill/>
          </a:ln>
          <a:effectLst/>
        </c:spPr>
        <c:dLbl>
          <c:idx val="0"/>
          <c:layout>
            <c:manualLayout>
              <c:x val="0"/>
              <c:y val="-4.1121029493114497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10DC9"/>
          </a:solidFill>
          <a:ln>
            <a:noFill/>
          </a:ln>
          <a:effectLst/>
        </c:spPr>
        <c:dLbl>
          <c:idx val="0"/>
          <c:layout>
            <c:manualLayout>
              <c:x val="0"/>
              <c:y val="-9.126176958686348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10DC9"/>
          </a:solidFill>
          <a:ln>
            <a:noFill/>
          </a:ln>
          <a:effectLst/>
        </c:spPr>
        <c:dLbl>
          <c:idx val="0"/>
          <c:layout>
            <c:manualLayout>
              <c:x val="0"/>
              <c:y val="-2.822222222222222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10DC9"/>
          </a:solidFill>
          <a:ln>
            <a:noFill/>
          </a:ln>
          <a:effectLst/>
        </c:spPr>
        <c:dLbl>
          <c:idx val="0"/>
          <c:layout>
            <c:manualLayout>
              <c:x val="-1.034802860683865E-16"/>
              <c:y val="-2.822222222222222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10DC9"/>
          </a:solidFill>
          <a:ln>
            <a:noFill/>
          </a:ln>
          <a:effectLst/>
        </c:spPr>
        <c:dLbl>
          <c:idx val="0"/>
          <c:layout>
            <c:manualLayout>
              <c:x val="-6.7046479399926846E-3"/>
              <c:y val="-4.2866509447695683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10DC9"/>
          </a:solidFill>
          <a:ln>
            <a:noFill/>
          </a:ln>
          <a:effectLst/>
        </c:spPr>
        <c:dLbl>
          <c:idx val="0"/>
          <c:layout>
            <c:manualLayout>
              <c:x val="-4.4697652933283474E-3"/>
              <c:y val="-3.3992371968439745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Tables'!$H$3</c:f>
              <c:strCache>
                <c:ptCount val="1"/>
                <c:pt idx="0">
                  <c:v>Total</c:v>
                </c:pt>
              </c:strCache>
            </c:strRef>
          </c:tx>
          <c:spPr>
            <a:solidFill>
              <a:srgbClr val="310DC9"/>
            </a:solidFill>
            <a:ln>
              <a:noFill/>
            </a:ln>
            <a:effectLst/>
          </c:spPr>
          <c:invertIfNegative val="0"/>
          <c:dLbls>
            <c:dLbl>
              <c:idx val="0"/>
              <c:layout>
                <c:manualLayout>
                  <c:x val="2.8222222222222221E-3"/>
                  <c:y val="-3.292592592592592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75-4F18-BF8A-89558F55CA80}"/>
                </c:ext>
              </c:extLst>
            </c:dLbl>
            <c:dLbl>
              <c:idx val="1"/>
              <c:layout>
                <c:manualLayout>
                  <c:x val="-2.8222872352125792E-3"/>
                  <c:y val="-0.160750924389320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75-4F18-BF8A-89558F55CA80}"/>
                </c:ext>
              </c:extLst>
            </c:dLbl>
            <c:dLbl>
              <c:idx val="2"/>
              <c:layout>
                <c:manualLayout>
                  <c:x val="-5.0324349017816759E-3"/>
                  <c:y val="-0.30144191919191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75-4F18-BF8A-89558F55CA80}"/>
                </c:ext>
              </c:extLst>
            </c:dLbl>
            <c:dLbl>
              <c:idx val="3"/>
              <c:layout>
                <c:manualLayout>
                  <c:x val="0"/>
                  <c:y val="-4.11210294931144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75-4F18-BF8A-89558F55CA80}"/>
                </c:ext>
              </c:extLst>
            </c:dLbl>
            <c:dLbl>
              <c:idx val="4"/>
              <c:layout>
                <c:manualLayout>
                  <c:x val="0"/>
                  <c:y val="-9.12617695868634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75-4F18-BF8A-89558F55CA80}"/>
                </c:ext>
              </c:extLst>
            </c:dLbl>
            <c:dLbl>
              <c:idx val="5"/>
              <c:layout>
                <c:manualLayout>
                  <c:x val="0"/>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75-4F18-BF8A-89558F55CA80}"/>
                </c:ext>
              </c:extLst>
            </c:dLbl>
            <c:dLbl>
              <c:idx val="6"/>
              <c:layout>
                <c:manualLayout>
                  <c:x val="-1.034802860683865E-16"/>
                  <c:y val="-2.82222222222222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75-4F18-BF8A-89558F55CA80}"/>
                </c:ext>
              </c:extLst>
            </c:dLbl>
            <c:dLbl>
              <c:idx val="7"/>
              <c:layout>
                <c:manualLayout>
                  <c:x val="-6.7046479399926846E-3"/>
                  <c:y val="-4.286650944769568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75-4F18-BF8A-89558F55CA80}"/>
                </c:ext>
              </c:extLst>
            </c:dLbl>
            <c:dLbl>
              <c:idx val="8"/>
              <c:layout>
                <c:manualLayout>
                  <c:x val="-4.4697652933283474E-3"/>
                  <c:y val="-3.3992371968439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75-4F18-BF8A-89558F55CA80}"/>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Tables'!$H$4:$H$13</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extLst>
            <c:ext xmlns:c16="http://schemas.microsoft.com/office/drawing/2014/chart" uri="{C3380CC4-5D6E-409C-BE32-E72D297353CC}">
              <c16:uniqueId val="{00000000-CE35-4F81-9CC8-7541743CA035}"/>
            </c:ext>
          </c:extLst>
        </c:ser>
        <c:dLbls>
          <c:dLblPos val="ctr"/>
          <c:showLegendKey val="0"/>
          <c:showVal val="1"/>
          <c:showCatName val="0"/>
          <c:showSerName val="0"/>
          <c:showPercent val="0"/>
          <c:showBubbleSize val="0"/>
        </c:dLbls>
        <c:gapWidth val="150"/>
        <c:overlap val="100"/>
        <c:axId val="1037922416"/>
        <c:axId val="1037919536"/>
      </c:barChart>
      <c:catAx>
        <c:axId val="103792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37919536"/>
        <c:crosses val="autoZero"/>
        <c:auto val="1"/>
        <c:lblAlgn val="ctr"/>
        <c:lblOffset val="100"/>
        <c:noMultiLvlLbl val="0"/>
      </c:catAx>
      <c:valAx>
        <c:axId val="1037919536"/>
        <c:scaling>
          <c:orientation val="minMax"/>
        </c:scaling>
        <c:delete val="1"/>
        <c:axPos val="l"/>
        <c:numFmt formatCode="General" sourceLinked="1"/>
        <c:majorTickMark val="none"/>
        <c:minorTickMark val="none"/>
        <c:tickLblPos val="nextTo"/>
        <c:crossAx val="103792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Tables!PivotTable7</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200">
                <a:solidFill>
                  <a:schemeClr val="bg1"/>
                </a:solidFill>
              </a:rPr>
              <a:t>ProdUCTS</a:t>
            </a:r>
            <a:r>
              <a:rPr lang="en-GB" sz="1200" baseline="0">
                <a:solidFill>
                  <a:schemeClr val="bg1"/>
                </a:solidFill>
              </a:rPr>
              <a:t> WITH THE HIGHEST RATING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bg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bg1"/>
          </a:solidFill>
          <a:ln>
            <a:noFill/>
          </a:ln>
          <a:effectLst/>
          <a:scene3d>
            <a:camera prst="orthographicFront"/>
            <a:lightRig rig="brightRoom" dir="t"/>
          </a:scene3d>
          <a:sp3d prstMaterial="flat">
            <a:bevelT w="50800" h="101600" prst="angle"/>
            <a:contourClr>
              <a:srgbClr val="000000"/>
            </a:contourClr>
          </a:sp3d>
        </c:spPr>
      </c:pivotFmt>
    </c:pivotFmts>
    <c:plotArea>
      <c:layout/>
      <c:barChart>
        <c:barDir val="bar"/>
        <c:grouping val="clustered"/>
        <c:varyColors val="0"/>
        <c:ser>
          <c:idx val="0"/>
          <c:order val="0"/>
          <c:tx>
            <c:strRef>
              <c:f>'Pivot Tables'!$B$18</c:f>
              <c:strCache>
                <c:ptCount val="1"/>
                <c:pt idx="0">
                  <c:v>Total</c:v>
                </c:pt>
              </c:strCache>
            </c:strRef>
          </c:tx>
          <c:spPr>
            <a:solidFill>
              <a:schemeClr val="bg1"/>
            </a:solidFill>
            <a:ln>
              <a:noFill/>
            </a:ln>
            <a:effectLst/>
            <a:scene3d>
              <a:camera prst="orthographicFront"/>
              <a:lightRig rig="brightRoom" dir="t"/>
            </a:scene3d>
            <a:sp3d prstMaterial="flat">
              <a:bevelT w="50800" h="101600" prst="angle"/>
              <a:contourClr>
                <a:srgbClr val="000000"/>
              </a:contourClr>
            </a:sp3d>
          </c:spPr>
          <c:invertIfNegative val="0"/>
          <c:cat>
            <c:strRef>
              <c:f>'Pivot Tables'!$A$19:$A$27</c:f>
              <c:strCache>
                <c:ptCount val="8"/>
                <c:pt idx="0">
                  <c:v>B09WN3SRC7</c:v>
                </c:pt>
                <c:pt idx="1">
                  <c:v>B09ZHCJDP1</c:v>
                </c:pt>
                <c:pt idx="2">
                  <c:v>B0B23LW7NV</c:v>
                </c:pt>
                <c:pt idx="3">
                  <c:v>B0B53DS4TF</c:v>
                </c:pt>
                <c:pt idx="4">
                  <c:v>B0BP7XLX48</c:v>
                </c:pt>
                <c:pt idx="5">
                  <c:v>B0BQ3K23Y1</c:v>
                </c:pt>
                <c:pt idx="6">
                  <c:v>B0BQRJ3C47</c:v>
                </c:pt>
                <c:pt idx="7">
                  <c:v>B0BR4F878Q</c:v>
                </c:pt>
              </c:strCache>
            </c:strRef>
          </c:cat>
          <c:val>
            <c:numRef>
              <c:f>'Pivot Tables'!$B$19:$B$27</c:f>
              <c:numCache>
                <c:formatCode>General</c:formatCode>
                <c:ptCount val="8"/>
                <c:pt idx="0">
                  <c:v>4.7</c:v>
                </c:pt>
                <c:pt idx="1">
                  <c:v>5</c:v>
                </c:pt>
                <c:pt idx="2">
                  <c:v>4.7</c:v>
                </c:pt>
                <c:pt idx="3">
                  <c:v>4.8</c:v>
                </c:pt>
                <c:pt idx="4">
                  <c:v>5</c:v>
                </c:pt>
                <c:pt idx="5">
                  <c:v>4.8</c:v>
                </c:pt>
                <c:pt idx="6">
                  <c:v>5</c:v>
                </c:pt>
                <c:pt idx="7">
                  <c:v>4.8</c:v>
                </c:pt>
              </c:numCache>
            </c:numRef>
          </c:val>
          <c:extLst>
            <c:ext xmlns:c16="http://schemas.microsoft.com/office/drawing/2014/chart" uri="{C3380CC4-5D6E-409C-BE32-E72D297353CC}">
              <c16:uniqueId val="{00000010-ABD0-4A3F-B749-261AB8DDD95A}"/>
            </c:ext>
          </c:extLst>
        </c:ser>
        <c:dLbls>
          <c:showLegendKey val="0"/>
          <c:showVal val="0"/>
          <c:showCatName val="0"/>
          <c:showSerName val="0"/>
          <c:showPercent val="0"/>
          <c:showBubbleSize val="0"/>
        </c:dLbls>
        <c:gapWidth val="100"/>
        <c:axId val="1910530304"/>
        <c:axId val="1910545184"/>
      </c:barChart>
      <c:valAx>
        <c:axId val="19105451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0530304"/>
        <c:crosses val="autoZero"/>
        <c:crossBetween val="between"/>
      </c:valAx>
      <c:catAx>
        <c:axId val="19105303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05451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0DC9"/>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Average</a:t>
            </a:r>
            <a:r>
              <a:rPr lang="en-GB" baseline="0">
                <a:solidFill>
                  <a:schemeClr val="bg1"/>
                </a:solidFill>
              </a:rPr>
              <a:t> Price Vs Discount Price</a:t>
            </a:r>
            <a:endParaRPr lang="en-GB">
              <a:solidFill>
                <a:schemeClr val="bg1"/>
              </a:solidFill>
            </a:endParaRP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10D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Tables'!$E$18</c:f>
              <c:strCache>
                <c:ptCount val="1"/>
                <c:pt idx="0">
                  <c:v>Discounted Price</c:v>
                </c:pt>
              </c:strCache>
            </c:strRef>
          </c:tx>
          <c:spPr>
            <a:solidFill>
              <a:srgbClr val="310DC9"/>
            </a:solidFill>
            <a:ln>
              <a:noFill/>
            </a:ln>
            <a:effectLst/>
          </c:spPr>
          <c:invertIfNegative val="0"/>
          <c:cat>
            <c:strRef>
              <c:f>'Pivot Tables'!$D$19:$D$28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Tables'!$E$19:$E$28</c:f>
              <c:numCache>
                <c:formatCode>\$#,##0.00,"K"</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0-3153-4FD4-9A75-4EF1F13239F5}"/>
            </c:ext>
          </c:extLst>
        </c:ser>
        <c:ser>
          <c:idx val="1"/>
          <c:order val="1"/>
          <c:tx>
            <c:strRef>
              <c:f>'Pivot Tables'!$F$18</c:f>
              <c:strCache>
                <c:ptCount val="1"/>
                <c:pt idx="0">
                  <c:v>Actual Price</c:v>
                </c:pt>
              </c:strCache>
            </c:strRef>
          </c:tx>
          <c:spPr>
            <a:solidFill>
              <a:srgbClr val="FFC000"/>
            </a:solidFill>
            <a:ln>
              <a:noFill/>
            </a:ln>
            <a:effectLst/>
          </c:spPr>
          <c:invertIfNegative val="0"/>
          <c:cat>
            <c:strRef>
              <c:f>'Pivot Tables'!$D$19:$D$28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Tables'!$F$19:$F$28</c:f>
              <c:numCache>
                <c:formatCode>\$#,##0.00,"K"</c:formatCode>
                <c:ptCount val="9"/>
                <c:pt idx="0">
                  <c:v>4000</c:v>
                </c:pt>
                <c:pt idx="1">
                  <c:v>1857.7456533333334</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1-3153-4FD4-9A75-4EF1F13239F5}"/>
            </c:ext>
          </c:extLst>
        </c:ser>
        <c:dLbls>
          <c:showLegendKey val="0"/>
          <c:showVal val="0"/>
          <c:showCatName val="0"/>
          <c:showSerName val="0"/>
          <c:showPercent val="0"/>
          <c:showBubbleSize val="0"/>
        </c:dLbls>
        <c:gapWidth val="219"/>
        <c:overlap val="-27"/>
        <c:axId val="1893465152"/>
        <c:axId val="1893465632"/>
      </c:barChart>
      <c:catAx>
        <c:axId val="189346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5632"/>
        <c:crosses val="autoZero"/>
        <c:auto val="1"/>
        <c:lblAlgn val="ctr"/>
        <c:lblOffset val="100"/>
        <c:noMultiLvlLbl val="0"/>
      </c:catAx>
      <c:valAx>
        <c:axId val="1893465632"/>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Products</a:t>
            </a:r>
            <a:r>
              <a:rPr lang="en-US" baseline="0">
                <a:solidFill>
                  <a:schemeClr val="bg1"/>
                </a:solidFill>
              </a:rPr>
              <a:t> with the Highest  Number of Review</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Tables'!$G$19:$G$26</c:f>
              <c:strCache>
                <c:ptCount val="7"/>
                <c:pt idx="0">
                  <c:v>B014I8SSD0</c:v>
                </c:pt>
                <c:pt idx="1">
                  <c:v>B014I8SX4Y</c:v>
                </c:pt>
                <c:pt idx="2">
                  <c:v>B07GPXXNNG</c:v>
                </c:pt>
                <c:pt idx="3">
                  <c:v>B07GQD4K6L</c:v>
                </c:pt>
                <c:pt idx="4">
                  <c:v>B07KSMBL2H</c:v>
                </c:pt>
                <c:pt idx="5">
                  <c:v>B09GFLXVH9</c:v>
                </c:pt>
                <c:pt idx="6">
                  <c:v>B09GFPVD9Y</c:v>
                </c:pt>
              </c:strCache>
            </c:strRef>
          </c:cat>
          <c:val>
            <c:numRef>
              <c:f>'Pivot Tables'!$H$19:$H$26</c:f>
              <c:numCache>
                <c:formatCode>General</c:formatCode>
                <c:ptCount val="7"/>
                <c:pt idx="0">
                  <c:v>426973</c:v>
                </c:pt>
                <c:pt idx="1">
                  <c:v>426973</c:v>
                </c:pt>
                <c:pt idx="2">
                  <c:v>363713</c:v>
                </c:pt>
                <c:pt idx="3">
                  <c:v>363713</c:v>
                </c:pt>
                <c:pt idx="4">
                  <c:v>426973</c:v>
                </c:pt>
                <c:pt idx="5">
                  <c:v>313836</c:v>
                </c:pt>
                <c:pt idx="6">
                  <c:v>313836</c:v>
                </c:pt>
              </c:numCache>
            </c:numRef>
          </c:val>
          <c:extLst>
            <c:ext xmlns:c16="http://schemas.microsoft.com/office/drawing/2014/chart" uri="{C3380CC4-5D6E-409C-BE32-E72D297353CC}">
              <c16:uniqueId val="{00000000-0E85-4EF0-9C25-7F3C95740683}"/>
            </c:ext>
          </c:extLst>
        </c:ser>
        <c:dLbls>
          <c:dLblPos val="outEnd"/>
          <c:showLegendKey val="0"/>
          <c:showVal val="1"/>
          <c:showCatName val="0"/>
          <c:showSerName val="0"/>
          <c:showPercent val="0"/>
          <c:showBubbleSize val="0"/>
        </c:dLbls>
        <c:gapWidth val="182"/>
        <c:axId val="1916065584"/>
        <c:axId val="1916070864"/>
      </c:barChart>
      <c:catAx>
        <c:axId val="1916065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6070864"/>
        <c:crosses val="autoZero"/>
        <c:auto val="1"/>
        <c:lblAlgn val="ctr"/>
        <c:lblOffset val="100"/>
        <c:noMultiLvlLbl val="0"/>
      </c:catAx>
      <c:valAx>
        <c:axId val="1916070864"/>
        <c:scaling>
          <c:orientation val="minMax"/>
        </c:scaling>
        <c:delete val="1"/>
        <c:axPos val="b"/>
        <c:numFmt formatCode="General" sourceLinked="1"/>
        <c:majorTickMark val="out"/>
        <c:minorTickMark val="none"/>
        <c:tickLblPos val="nextTo"/>
        <c:crossAx val="191606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0DC9"/>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310DC9"/>
                </a:solidFill>
              </a:rPr>
              <a:t>Product</a:t>
            </a:r>
            <a:r>
              <a:rPr lang="en-GB" baseline="0">
                <a:solidFill>
                  <a:srgbClr val="310DC9"/>
                </a:solidFill>
              </a:rPr>
              <a:t> Rating Distribution</a:t>
            </a:r>
            <a:endParaRPr lang="en-GB">
              <a:solidFill>
                <a:srgbClr val="310DC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310DC9"/>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c:f>
              <c:strCache>
                <c:ptCount val="1"/>
                <c:pt idx="0">
                  <c:v>Total</c:v>
                </c:pt>
              </c:strCache>
            </c:strRef>
          </c:tx>
          <c:spPr>
            <a:ln w="28575" cap="rnd">
              <a:solidFill>
                <a:srgbClr val="FFC000"/>
              </a:solidFill>
              <a:round/>
            </a:ln>
            <a:effectLst/>
          </c:spPr>
          <c:marker>
            <c:symbol val="circle"/>
            <c:size val="5"/>
            <c:spPr>
              <a:solidFill>
                <a:srgbClr val="310DC9"/>
              </a:solidFill>
              <a:ln w="9525">
                <a:solidFill>
                  <a:srgbClr val="FFC000"/>
                </a:solidFill>
              </a:ln>
              <a:effectLst/>
            </c:spPr>
          </c:marker>
          <c:cat>
            <c:strRef>
              <c:f>'Pivot Tables'!$A$37:$A$62</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'Pivot Tables'!$B$37:$B$62</c:f>
              <c:numCache>
                <c:formatCode>General</c:formatCode>
                <c:ptCount val="25"/>
                <c:pt idx="0">
                  <c:v>3</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4</c:v>
                </c:pt>
                <c:pt idx="20">
                  <c:v>1</c:v>
                </c:pt>
                <c:pt idx="21">
                  <c:v>2</c:v>
                </c:pt>
                <c:pt idx="22">
                  <c:v>1</c:v>
                </c:pt>
                <c:pt idx="23">
                  <c:v>1</c:v>
                </c:pt>
                <c:pt idx="24">
                  <c:v>1</c:v>
                </c:pt>
              </c:numCache>
            </c:numRef>
          </c:val>
          <c:smooth val="0"/>
          <c:extLst>
            <c:ext xmlns:c16="http://schemas.microsoft.com/office/drawing/2014/chart" uri="{C3380CC4-5D6E-409C-BE32-E72D297353CC}">
              <c16:uniqueId val="{00000000-A615-407F-9DA2-3D23E4C682F7}"/>
            </c:ext>
          </c:extLst>
        </c:ser>
        <c:dLbls>
          <c:dLblPos val="t"/>
          <c:showLegendKey val="0"/>
          <c:showVal val="0"/>
          <c:showCatName val="0"/>
          <c:showSerName val="0"/>
          <c:showPercent val="0"/>
          <c:showBubbleSize val="0"/>
        </c:dLbls>
        <c:marker val="1"/>
        <c:smooth val="0"/>
        <c:axId val="589094863"/>
        <c:axId val="659771967"/>
      </c:lineChart>
      <c:catAx>
        <c:axId val="58909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71967"/>
        <c:crosses val="autoZero"/>
        <c:auto val="1"/>
        <c:lblAlgn val="ctr"/>
        <c:lblOffset val="100"/>
        <c:tickMarkSkip val="5"/>
        <c:noMultiLvlLbl val="0"/>
      </c:catAx>
      <c:valAx>
        <c:axId val="65977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9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310DC9"/>
                </a:solidFill>
              </a:rPr>
              <a:t>Total</a:t>
            </a:r>
            <a:r>
              <a:rPr lang="en-GB" baseline="0">
                <a:solidFill>
                  <a:srgbClr val="310DC9"/>
                </a:solidFill>
              </a:rPr>
              <a:t> Potential Revenue</a:t>
            </a:r>
            <a:endParaRPr lang="en-GB">
              <a:solidFill>
                <a:srgbClr val="310DC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Tables'!$E$36</c:f>
              <c:strCache>
                <c:ptCount val="1"/>
                <c:pt idx="0">
                  <c:v>Total</c:v>
                </c:pt>
              </c:strCache>
            </c:strRef>
          </c:tx>
          <c:spPr>
            <a:solidFill>
              <a:srgbClr val="FFC000"/>
            </a:solidFill>
            <a:ln>
              <a:noFill/>
            </a:ln>
            <a:effectLst/>
          </c:spPr>
          <c:invertIfNegative val="0"/>
          <c:cat>
            <c:strRef>
              <c:f>'Pivot Tables'!$D$37:$D$46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Tables'!$E$37:$E$46</c:f>
              <c:numCache>
                <c:formatCode>[&lt;9999500000]\$0.0,,"M";\$0.0,,,"B"</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2EFA-4017-B182-B1F751554D7E}"/>
            </c:ext>
          </c:extLst>
        </c:ser>
        <c:dLbls>
          <c:dLblPos val="ctr"/>
          <c:showLegendKey val="0"/>
          <c:showVal val="0"/>
          <c:showCatName val="0"/>
          <c:showSerName val="0"/>
          <c:showPercent val="0"/>
          <c:showBubbleSize val="0"/>
        </c:dLbls>
        <c:gapWidth val="150"/>
        <c:overlap val="100"/>
        <c:axId val="1444441775"/>
        <c:axId val="1444441295"/>
      </c:barChart>
      <c:catAx>
        <c:axId val="144444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0DC9"/>
                </a:solidFill>
                <a:latin typeface="+mn-lt"/>
                <a:ea typeface="+mn-ea"/>
                <a:cs typeface="+mn-cs"/>
              </a:defRPr>
            </a:pPr>
            <a:endParaRPr lang="en-US"/>
          </a:p>
        </c:txPr>
        <c:crossAx val="1444441295"/>
        <c:crosses val="autoZero"/>
        <c:auto val="1"/>
        <c:lblAlgn val="ctr"/>
        <c:lblOffset val="100"/>
        <c:noMultiLvlLbl val="0"/>
      </c:catAx>
      <c:valAx>
        <c:axId val="1444441295"/>
        <c:scaling>
          <c:orientation val="minMax"/>
        </c:scaling>
        <c:delete val="0"/>
        <c:axPos val="l"/>
        <c:numFmt formatCode="[&lt;999950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0DC9"/>
                </a:solidFill>
                <a:latin typeface="+mn-lt"/>
                <a:ea typeface="+mn-ea"/>
                <a:cs typeface="+mn-cs"/>
              </a:defRPr>
            </a:pPr>
            <a:endParaRPr lang="en-US"/>
          </a:p>
        </c:txPr>
        <c:crossAx val="14444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10DC9"/>
                </a:solidFill>
              </a:rPr>
              <a:t> Number of Unique Products Per Price Range </a:t>
            </a:r>
            <a:r>
              <a:rPr lang="en-US" baseline="0">
                <a:solidFill>
                  <a:srgbClr val="310DC9"/>
                </a:solidFill>
              </a:rPr>
              <a:t>   </a:t>
            </a:r>
            <a:endParaRPr lang="en-US">
              <a:solidFill>
                <a:srgbClr val="310DC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rgbClr val="310DC9"/>
            </a:solidFill>
          </a:ln>
          <a:effectLst/>
          <a:sp3d contourW="25400">
            <a:contourClr>
              <a:srgbClr val="310DC9"/>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w="25400">
            <a:solidFill>
              <a:schemeClr val="accent1">
                <a:lumMod val="20000"/>
                <a:lumOff val="80000"/>
              </a:schemeClr>
            </a:solidFill>
          </a:ln>
          <a:effectLst/>
          <a:sp3d contourW="25400">
            <a:contourClr>
              <a:schemeClr val="accent1">
                <a:lumMod val="20000"/>
                <a:lumOff val="80000"/>
              </a:schemeClr>
            </a:contourClr>
          </a:sp3d>
        </c:spPr>
      </c:pivotFmt>
      <c:pivotFmt>
        <c:idx val="7"/>
        <c:spPr>
          <a:solidFill>
            <a:srgbClr val="FFC000"/>
          </a:solidFill>
          <a:ln w="25400">
            <a:solidFill>
              <a:srgbClr val="FFC000"/>
            </a:solidFill>
          </a:ln>
          <a:effectLst/>
          <a:sp3d contourW="25400">
            <a:contourClr>
              <a:srgbClr val="FFC000"/>
            </a:contourClr>
          </a:sp3d>
        </c:spPr>
      </c:pivotFmt>
      <c:pivotFmt>
        <c:idx val="8"/>
        <c:spPr>
          <a:solidFill>
            <a:srgbClr val="310DC9"/>
          </a:solidFill>
          <a:ln w="25400">
            <a:solidFill>
              <a:srgbClr val="310DC9"/>
            </a:solidFill>
          </a:ln>
          <a:effectLst/>
          <a:sp3d contourW="25400">
            <a:contourClr>
              <a:srgbClr val="310DC9"/>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Tables'!$H$36</c:f>
              <c:strCache>
                <c:ptCount val="1"/>
                <c:pt idx="0">
                  <c:v>Total</c:v>
                </c:pt>
              </c:strCache>
            </c:strRef>
          </c:tx>
          <c:spPr>
            <a:ln>
              <a:solidFill>
                <a:srgbClr val="310DC9"/>
              </a:solidFill>
            </a:ln>
          </c:spPr>
          <c:dPt>
            <c:idx val="0"/>
            <c:bubble3D val="0"/>
            <c:spPr>
              <a:solidFill>
                <a:schemeClr val="accent1">
                  <a:lumMod val="20000"/>
                  <a:lumOff val="80000"/>
                </a:schemeClr>
              </a:solidFill>
              <a:ln w="25400">
                <a:solidFill>
                  <a:schemeClr val="accent1">
                    <a:lumMod val="20000"/>
                    <a:lumOff val="80000"/>
                  </a:schemeClr>
                </a:solidFill>
              </a:ln>
              <a:effectLst/>
              <a:sp3d contourW="25400">
                <a:contourClr>
                  <a:schemeClr val="accent1">
                    <a:lumMod val="20000"/>
                    <a:lumOff val="80000"/>
                  </a:schemeClr>
                </a:contourClr>
              </a:sp3d>
            </c:spPr>
            <c:extLst>
              <c:ext xmlns:c16="http://schemas.microsoft.com/office/drawing/2014/chart" uri="{C3380CC4-5D6E-409C-BE32-E72D297353CC}">
                <c16:uniqueId val="{00000001-64BD-499A-B978-EF467AE8957A}"/>
              </c:ext>
            </c:extLst>
          </c:dPt>
          <c:dPt>
            <c:idx val="1"/>
            <c:bubble3D val="0"/>
            <c:spPr>
              <a:solidFill>
                <a:srgbClr val="FFC000"/>
              </a:solidFill>
              <a:ln w="25400">
                <a:solidFill>
                  <a:srgbClr val="FFC000"/>
                </a:solidFill>
              </a:ln>
              <a:effectLst/>
              <a:sp3d contourW="25400">
                <a:contourClr>
                  <a:srgbClr val="FFC000"/>
                </a:contourClr>
              </a:sp3d>
            </c:spPr>
            <c:extLst>
              <c:ext xmlns:c16="http://schemas.microsoft.com/office/drawing/2014/chart" uri="{C3380CC4-5D6E-409C-BE32-E72D297353CC}">
                <c16:uniqueId val="{00000003-64BD-499A-B978-EF467AE8957A}"/>
              </c:ext>
            </c:extLst>
          </c:dPt>
          <c:dPt>
            <c:idx val="2"/>
            <c:bubble3D val="0"/>
            <c:spPr>
              <a:solidFill>
                <a:srgbClr val="310DC9"/>
              </a:solidFill>
              <a:ln w="25400">
                <a:solidFill>
                  <a:srgbClr val="310DC9"/>
                </a:solidFill>
              </a:ln>
              <a:effectLst/>
              <a:sp3d contourW="25400">
                <a:contourClr>
                  <a:srgbClr val="310DC9"/>
                </a:contourClr>
              </a:sp3d>
            </c:spPr>
            <c:extLst>
              <c:ext xmlns:c16="http://schemas.microsoft.com/office/drawing/2014/chart" uri="{C3380CC4-5D6E-409C-BE32-E72D297353CC}">
                <c16:uniqueId val="{00000005-64BD-499A-B978-EF467AE8957A}"/>
              </c:ext>
            </c:extLst>
          </c:dPt>
          <c:cat>
            <c:strRef>
              <c:f>'Pivot Tables'!$G$37:$G$40</c:f>
              <c:strCache>
                <c:ptCount val="3"/>
                <c:pt idx="0">
                  <c:v>₹200 – ₹500</c:v>
                </c:pt>
                <c:pt idx="1">
                  <c:v>&lt;₹200</c:v>
                </c:pt>
                <c:pt idx="2">
                  <c:v>&gt;₹500</c:v>
                </c:pt>
              </c:strCache>
            </c:strRef>
          </c:cat>
          <c:val>
            <c:numRef>
              <c:f>'Pivot Tables'!$H$37:$H$40</c:f>
              <c:numCache>
                <c:formatCode>General</c:formatCode>
                <c:ptCount val="3"/>
                <c:pt idx="0">
                  <c:v>341</c:v>
                </c:pt>
                <c:pt idx="1">
                  <c:v>160</c:v>
                </c:pt>
                <c:pt idx="2">
                  <c:v>849</c:v>
                </c:pt>
              </c:numCache>
            </c:numRef>
          </c:val>
          <c:extLst>
            <c:ext xmlns:c16="http://schemas.microsoft.com/office/drawing/2014/chart" uri="{C3380CC4-5D6E-409C-BE32-E72D297353CC}">
              <c16:uniqueId val="{00000006-64BD-499A-B978-EF467AE8957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655128</xdr:colOff>
      <xdr:row>2</xdr:row>
      <xdr:rowOff>69850</xdr:rowOff>
    </xdr:from>
    <xdr:to>
      <xdr:col>44</xdr:col>
      <xdr:colOff>253999</xdr:colOff>
      <xdr:row>91</xdr:row>
      <xdr:rowOff>31750</xdr:rowOff>
    </xdr:to>
    <xdr:sp macro="" textlink="">
      <xdr:nvSpPr>
        <xdr:cNvPr id="2" name="Rectangle: Rounded Corners 1">
          <a:extLst>
            <a:ext uri="{FF2B5EF4-FFF2-40B4-BE49-F238E27FC236}">
              <a16:creationId xmlns:a16="http://schemas.microsoft.com/office/drawing/2014/main" id="{6C054595-5281-BE7C-F5D3-D3A3DF39E890}"/>
            </a:ext>
          </a:extLst>
        </xdr:cNvPr>
        <xdr:cNvSpPr/>
      </xdr:nvSpPr>
      <xdr:spPr>
        <a:xfrm>
          <a:off x="1353628" y="450850"/>
          <a:ext cx="29634371" cy="1691640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412750</xdr:colOff>
      <xdr:row>10</xdr:row>
      <xdr:rowOff>94756</xdr:rowOff>
    </xdr:from>
    <xdr:to>
      <xdr:col>17</xdr:col>
      <xdr:colOff>63499</xdr:colOff>
      <xdr:row>31</xdr:row>
      <xdr:rowOff>54256</xdr:rowOff>
    </xdr:to>
    <xdr:graphicFrame macro="">
      <xdr:nvGraphicFramePr>
        <xdr:cNvPr id="3" name="Chart 2">
          <a:extLst>
            <a:ext uri="{FF2B5EF4-FFF2-40B4-BE49-F238E27FC236}">
              <a16:creationId xmlns:a16="http://schemas.microsoft.com/office/drawing/2014/main" id="{84CCE29D-E8E5-4457-A3B1-B9D4929A4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317500</xdr:colOff>
      <xdr:row>10</xdr:row>
      <xdr:rowOff>109444</xdr:rowOff>
    </xdr:from>
    <xdr:to>
      <xdr:col>25</xdr:col>
      <xdr:colOff>107420</xdr:colOff>
      <xdr:row>31</xdr:row>
      <xdr:rowOff>68944</xdr:rowOff>
    </xdr:to>
    <xdr:graphicFrame macro="">
      <xdr:nvGraphicFramePr>
        <xdr:cNvPr id="4" name="Chart 3">
          <a:extLst>
            <a:ext uri="{FF2B5EF4-FFF2-40B4-BE49-F238E27FC236}">
              <a16:creationId xmlns:a16="http://schemas.microsoft.com/office/drawing/2014/main" id="{F9FFC1CA-2CE7-4B4A-9ED1-3FB262164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254000</xdr:colOff>
      <xdr:row>10</xdr:row>
      <xdr:rowOff>63500</xdr:rowOff>
    </xdr:from>
    <xdr:to>
      <xdr:col>33</xdr:col>
      <xdr:colOff>475625</xdr:colOff>
      <xdr:row>31</xdr:row>
      <xdr:rowOff>23000</xdr:rowOff>
    </xdr:to>
    <xdr:graphicFrame macro="">
      <xdr:nvGraphicFramePr>
        <xdr:cNvPr id="5" name="Chart 4">
          <a:extLst>
            <a:ext uri="{FF2B5EF4-FFF2-40B4-BE49-F238E27FC236}">
              <a16:creationId xmlns:a16="http://schemas.microsoft.com/office/drawing/2014/main" id="{0690F635-1CD8-47BB-9D63-98E36AEFB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444500</xdr:colOff>
      <xdr:row>32</xdr:row>
      <xdr:rowOff>63499</xdr:rowOff>
    </xdr:from>
    <xdr:to>
      <xdr:col>17</xdr:col>
      <xdr:colOff>171749</xdr:colOff>
      <xdr:row>58</xdr:row>
      <xdr:rowOff>6499</xdr:rowOff>
    </xdr:to>
    <xdr:graphicFrame macro="">
      <xdr:nvGraphicFramePr>
        <xdr:cNvPr id="8" name="Chart 7">
          <a:extLst>
            <a:ext uri="{FF2B5EF4-FFF2-40B4-BE49-F238E27FC236}">
              <a16:creationId xmlns:a16="http://schemas.microsoft.com/office/drawing/2014/main" id="{4AE83DC5-7C11-47D4-AF3A-EB087B613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190500</xdr:colOff>
      <xdr:row>32</xdr:row>
      <xdr:rowOff>31749</xdr:rowOff>
    </xdr:from>
    <xdr:to>
      <xdr:col>42</xdr:col>
      <xdr:colOff>508000</xdr:colOff>
      <xdr:row>57</xdr:row>
      <xdr:rowOff>165249</xdr:rowOff>
    </xdr:to>
    <xdr:graphicFrame macro="">
      <xdr:nvGraphicFramePr>
        <xdr:cNvPr id="9" name="Chart 8">
          <a:extLst>
            <a:ext uri="{FF2B5EF4-FFF2-40B4-BE49-F238E27FC236}">
              <a16:creationId xmlns:a16="http://schemas.microsoft.com/office/drawing/2014/main" id="{3D41C04C-B8B8-4864-B82A-506E3CBE0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31750</xdr:colOff>
      <xdr:row>10</xdr:row>
      <xdr:rowOff>31749</xdr:rowOff>
    </xdr:from>
    <xdr:to>
      <xdr:col>42</xdr:col>
      <xdr:colOff>453357</xdr:colOff>
      <xdr:row>30</xdr:row>
      <xdr:rowOff>181749</xdr:rowOff>
    </xdr:to>
    <xdr:graphicFrame macro="">
      <xdr:nvGraphicFramePr>
        <xdr:cNvPr id="10" name="Chart 9">
          <a:extLst>
            <a:ext uri="{FF2B5EF4-FFF2-40B4-BE49-F238E27FC236}">
              <a16:creationId xmlns:a16="http://schemas.microsoft.com/office/drawing/2014/main" id="{F05CC25A-8478-4A52-98A6-1C3325EC1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547689</xdr:colOff>
      <xdr:row>3</xdr:row>
      <xdr:rowOff>88447</xdr:rowOff>
    </xdr:from>
    <xdr:to>
      <xdr:col>31</xdr:col>
      <xdr:colOff>164812</xdr:colOff>
      <xdr:row>9</xdr:row>
      <xdr:rowOff>97447</xdr:rowOff>
    </xdr:to>
    <xdr:sp macro="" textlink="">
      <xdr:nvSpPr>
        <xdr:cNvPr id="6" name="Rectangle: Rounded Corners 5">
          <a:extLst>
            <a:ext uri="{FF2B5EF4-FFF2-40B4-BE49-F238E27FC236}">
              <a16:creationId xmlns:a16="http://schemas.microsoft.com/office/drawing/2014/main" id="{B67FE170-1888-F194-48F4-47566F0FBC1E}"/>
            </a:ext>
          </a:extLst>
        </xdr:cNvPr>
        <xdr:cNvSpPr/>
      </xdr:nvSpPr>
      <xdr:spPr>
        <a:xfrm>
          <a:off x="17811752" y="659947"/>
          <a:ext cx="3760498" cy="1152000"/>
        </a:xfrm>
        <a:prstGeom prst="roundRect">
          <a:avLst/>
        </a:prstGeom>
        <a:solidFill>
          <a:srgbClr val="310DC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bg1"/>
              </a:solidFill>
            </a:rPr>
            <a:t>Products with discount</a:t>
          </a:r>
          <a:r>
            <a:rPr lang="en-GB" sz="1800" b="1" baseline="0">
              <a:solidFill>
                <a:schemeClr val="bg1"/>
              </a:solidFill>
            </a:rPr>
            <a:t> =&gt; 50%</a:t>
          </a:r>
        </a:p>
      </xdr:txBody>
    </xdr:sp>
    <xdr:clientData/>
  </xdr:twoCellAnchor>
  <xdr:oneCellAnchor>
    <xdr:from>
      <xdr:col>27</xdr:col>
      <xdr:colOff>502008</xdr:colOff>
      <xdr:row>5</xdr:row>
      <xdr:rowOff>20409</xdr:rowOff>
    </xdr:from>
    <xdr:ext cx="1237647" cy="937693"/>
    <xdr:sp macro="" textlink="">
      <xdr:nvSpPr>
        <xdr:cNvPr id="11" name="TextBox 10">
          <a:extLst>
            <a:ext uri="{FF2B5EF4-FFF2-40B4-BE49-F238E27FC236}">
              <a16:creationId xmlns:a16="http://schemas.microsoft.com/office/drawing/2014/main" id="{6F88C7A4-3E16-8C39-FFA0-CD8938C075E6}"/>
            </a:ext>
          </a:extLst>
        </xdr:cNvPr>
        <xdr:cNvSpPr txBox="1"/>
      </xdr:nvSpPr>
      <xdr:spPr>
        <a:xfrm>
          <a:off x="19147196" y="972909"/>
          <a:ext cx="1237647" cy="937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5400" b="1">
              <a:solidFill>
                <a:schemeClr val="bg1"/>
              </a:solidFill>
            </a:rPr>
            <a:t>653</a:t>
          </a:r>
        </a:p>
      </xdr:txBody>
    </xdr:sp>
    <xdr:clientData/>
  </xdr:oneCellAnchor>
  <xdr:twoCellAnchor>
    <xdr:from>
      <xdr:col>17</xdr:col>
      <xdr:colOff>383277</xdr:colOff>
      <xdr:row>32</xdr:row>
      <xdr:rowOff>63499</xdr:rowOff>
    </xdr:from>
    <xdr:to>
      <xdr:col>33</xdr:col>
      <xdr:colOff>7277</xdr:colOff>
      <xdr:row>58</xdr:row>
      <xdr:rowOff>6499</xdr:rowOff>
    </xdr:to>
    <xdr:graphicFrame macro="">
      <xdr:nvGraphicFramePr>
        <xdr:cNvPr id="14" name="Chart 13">
          <a:extLst>
            <a:ext uri="{FF2B5EF4-FFF2-40B4-BE49-F238E27FC236}">
              <a16:creationId xmlns:a16="http://schemas.microsoft.com/office/drawing/2014/main" id="{E72038F9-00AD-40EC-864C-E434E8843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412749</xdr:colOff>
      <xdr:row>59</xdr:row>
      <xdr:rowOff>0</xdr:rowOff>
    </xdr:from>
    <xdr:to>
      <xdr:col>18</xdr:col>
      <xdr:colOff>109249</xdr:colOff>
      <xdr:row>84</xdr:row>
      <xdr:rowOff>129500</xdr:rowOff>
    </xdr:to>
    <xdr:graphicFrame macro="">
      <xdr:nvGraphicFramePr>
        <xdr:cNvPr id="15" name="Chart 14">
          <a:extLst>
            <a:ext uri="{FF2B5EF4-FFF2-40B4-BE49-F238E27FC236}">
              <a16:creationId xmlns:a16="http://schemas.microsoft.com/office/drawing/2014/main" id="{1D473E35-5033-457F-8A1A-DA5D48B55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349250</xdr:colOff>
      <xdr:row>59</xdr:row>
      <xdr:rowOff>0</xdr:rowOff>
    </xdr:from>
    <xdr:to>
      <xdr:col>27</xdr:col>
      <xdr:colOff>2750</xdr:colOff>
      <xdr:row>84</xdr:row>
      <xdr:rowOff>129500</xdr:rowOff>
    </xdr:to>
    <xdr:graphicFrame macro="">
      <xdr:nvGraphicFramePr>
        <xdr:cNvPr id="16" name="Chart 15">
          <a:extLst>
            <a:ext uri="{FF2B5EF4-FFF2-40B4-BE49-F238E27FC236}">
              <a16:creationId xmlns:a16="http://schemas.microsoft.com/office/drawing/2014/main" id="{E5CF77CF-99BE-414F-949E-EA29F4671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317497</xdr:colOff>
      <xdr:row>59</xdr:row>
      <xdr:rowOff>0</xdr:rowOff>
    </xdr:from>
    <xdr:to>
      <xdr:col>42</xdr:col>
      <xdr:colOff>639997</xdr:colOff>
      <xdr:row>84</xdr:row>
      <xdr:rowOff>128462</xdr:rowOff>
    </xdr:to>
    <xdr:graphicFrame macro="">
      <xdr:nvGraphicFramePr>
        <xdr:cNvPr id="13" name="Chart 12">
          <a:extLst>
            <a:ext uri="{FF2B5EF4-FFF2-40B4-BE49-F238E27FC236}">
              <a16:creationId xmlns:a16="http://schemas.microsoft.com/office/drawing/2014/main" id="{E15F4A52-9200-40EA-81A9-899CC6E66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36</xdr:col>
      <xdr:colOff>333378</xdr:colOff>
      <xdr:row>3</xdr:row>
      <xdr:rowOff>76422</xdr:rowOff>
    </xdr:from>
    <xdr:to>
      <xdr:col>41</xdr:col>
      <xdr:colOff>309565</xdr:colOff>
      <xdr:row>9</xdr:row>
      <xdr:rowOff>85422</xdr:rowOff>
    </xdr:to>
    <xdr:sp macro="" textlink="">
      <xdr:nvSpPr>
        <xdr:cNvPr id="19" name="Rectangle: Rounded Corners 18">
          <a:extLst>
            <a:ext uri="{FF2B5EF4-FFF2-40B4-BE49-F238E27FC236}">
              <a16:creationId xmlns:a16="http://schemas.microsoft.com/office/drawing/2014/main" id="{21B0C7F3-4401-ED62-C0F4-D2274E86A5B9}"/>
            </a:ext>
          </a:extLst>
        </xdr:cNvPr>
        <xdr:cNvSpPr/>
      </xdr:nvSpPr>
      <xdr:spPr>
        <a:xfrm>
          <a:off x="25193628" y="647922"/>
          <a:ext cx="3429000" cy="115200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rgbClr val="310DC9"/>
              </a:solidFill>
            </a:rPr>
            <a:t> Products with</a:t>
          </a:r>
          <a:r>
            <a:rPr lang="en-GB" sz="1800" b="1" baseline="0">
              <a:solidFill>
                <a:srgbClr val="310DC9"/>
              </a:solidFill>
            </a:rPr>
            <a:t> &gt;</a:t>
          </a:r>
          <a:r>
            <a:rPr lang="en-GB" sz="1800" b="1">
              <a:solidFill>
                <a:srgbClr val="310DC9"/>
              </a:solidFill>
            </a:rPr>
            <a:t> 1,000 reviews  </a:t>
          </a:r>
        </a:p>
      </xdr:txBody>
    </xdr:sp>
    <xdr:clientData/>
  </xdr:twoCellAnchor>
  <xdr:oneCellAnchor>
    <xdr:from>
      <xdr:col>38</xdr:col>
      <xdr:colOff>71440</xdr:colOff>
      <xdr:row>4</xdr:row>
      <xdr:rowOff>142874</xdr:rowOff>
    </xdr:from>
    <xdr:ext cx="1237647" cy="937693"/>
    <xdr:sp macro="" textlink="">
      <xdr:nvSpPr>
        <xdr:cNvPr id="20" name="TextBox 19">
          <a:extLst>
            <a:ext uri="{FF2B5EF4-FFF2-40B4-BE49-F238E27FC236}">
              <a16:creationId xmlns:a16="http://schemas.microsoft.com/office/drawing/2014/main" id="{7C9EEF49-B04B-C2A6-149A-24EEB737F681}"/>
            </a:ext>
          </a:extLst>
        </xdr:cNvPr>
        <xdr:cNvSpPr txBox="1"/>
      </xdr:nvSpPr>
      <xdr:spPr>
        <a:xfrm>
          <a:off x="26312815" y="904874"/>
          <a:ext cx="1237647" cy="937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GB" sz="5400" b="1">
              <a:solidFill>
                <a:srgbClr val="310DC9"/>
              </a:solidFill>
            </a:rPr>
            <a:t>307</a:t>
          </a:r>
        </a:p>
      </xdr:txBody>
    </xdr:sp>
    <xdr:clientData/>
  </xdr:oneCellAnchor>
  <xdr:twoCellAnchor>
    <xdr:from>
      <xdr:col>2</xdr:col>
      <xdr:colOff>333380</xdr:colOff>
      <xdr:row>25</xdr:row>
      <xdr:rowOff>142875</xdr:rowOff>
    </xdr:from>
    <xdr:to>
      <xdr:col>7</xdr:col>
      <xdr:colOff>228567</xdr:colOff>
      <xdr:row>46</xdr:row>
      <xdr:rowOff>80281</xdr:rowOff>
    </xdr:to>
    <xdr:sp macro="" textlink="">
      <xdr:nvSpPr>
        <xdr:cNvPr id="21" name="Rectangle: Rounded Corners 20">
          <a:extLst>
            <a:ext uri="{FF2B5EF4-FFF2-40B4-BE49-F238E27FC236}">
              <a16:creationId xmlns:a16="http://schemas.microsoft.com/office/drawing/2014/main" id="{D2D8E5C1-3117-4CA1-9258-74D10674AC3E}"/>
            </a:ext>
          </a:extLst>
        </xdr:cNvPr>
        <xdr:cNvSpPr/>
      </xdr:nvSpPr>
      <xdr:spPr>
        <a:xfrm>
          <a:off x="1714505" y="4905375"/>
          <a:ext cx="3348000" cy="393790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rgbClr val="310DC9"/>
              </a:solidFill>
            </a:rPr>
            <a:t>Categories</a:t>
          </a:r>
          <a:r>
            <a:rPr lang="en-GB" sz="2400" b="1" baseline="0">
              <a:solidFill>
                <a:srgbClr val="310DC9"/>
              </a:solidFill>
            </a:rPr>
            <a:t> with the  highest discount</a:t>
          </a:r>
          <a:endParaRPr lang="en-GB" sz="2400" b="1">
            <a:solidFill>
              <a:srgbClr val="310DC9"/>
            </a:solidFill>
          </a:endParaRPr>
        </a:p>
      </xdr:txBody>
    </xdr:sp>
    <xdr:clientData/>
  </xdr:twoCellAnchor>
  <xdr:twoCellAnchor>
    <xdr:from>
      <xdr:col>2</xdr:col>
      <xdr:colOff>333375</xdr:colOff>
      <xdr:row>47</xdr:row>
      <xdr:rowOff>158750</xdr:rowOff>
    </xdr:from>
    <xdr:to>
      <xdr:col>7</xdr:col>
      <xdr:colOff>228562</xdr:colOff>
      <xdr:row>85</xdr:row>
      <xdr:rowOff>79375</xdr:rowOff>
    </xdr:to>
    <xdr:sp macro="" textlink="">
      <xdr:nvSpPr>
        <xdr:cNvPr id="22" name="Rectangle: Rounded Corners 21">
          <a:extLst>
            <a:ext uri="{FF2B5EF4-FFF2-40B4-BE49-F238E27FC236}">
              <a16:creationId xmlns:a16="http://schemas.microsoft.com/office/drawing/2014/main" id="{7F8AED6A-8438-4D4D-8269-155B4DE2A996}"/>
            </a:ext>
          </a:extLst>
        </xdr:cNvPr>
        <xdr:cNvSpPr/>
      </xdr:nvSpPr>
      <xdr:spPr>
        <a:xfrm>
          <a:off x="1730375" y="9112250"/>
          <a:ext cx="3387687" cy="7159625"/>
        </a:xfrm>
        <a:prstGeom prst="roundRect">
          <a:avLst/>
        </a:prstGeom>
        <a:solidFill>
          <a:srgbClr val="310DC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baseline="0">
              <a:solidFill>
                <a:schemeClr val="bg1"/>
              </a:solidFill>
            </a:rPr>
            <a:t>Top 5 products by rating and review</a:t>
          </a:r>
          <a:endParaRPr lang="en-GB" sz="3200" b="1" baseline="0">
            <a:solidFill>
              <a:schemeClr val="bg1"/>
            </a:solidFill>
          </a:endParaRPr>
        </a:p>
      </xdr:txBody>
    </xdr:sp>
    <xdr:clientData/>
  </xdr:twoCellAnchor>
  <xdr:twoCellAnchor>
    <xdr:from>
      <xdr:col>4</xdr:col>
      <xdr:colOff>619125</xdr:colOff>
      <xdr:row>3</xdr:row>
      <xdr:rowOff>71440</xdr:rowOff>
    </xdr:from>
    <xdr:to>
      <xdr:col>19</xdr:col>
      <xdr:colOff>666749</xdr:colOff>
      <xdr:row>9</xdr:row>
      <xdr:rowOff>80440</xdr:rowOff>
    </xdr:to>
    <xdr:sp macro="" textlink="">
      <xdr:nvSpPr>
        <xdr:cNvPr id="23" name="Rectangle: Rounded Corners 22">
          <a:extLst>
            <a:ext uri="{FF2B5EF4-FFF2-40B4-BE49-F238E27FC236}">
              <a16:creationId xmlns:a16="http://schemas.microsoft.com/office/drawing/2014/main" id="{DBA70CFD-6062-E458-4685-FCB1B1A3FA23}"/>
            </a:ext>
          </a:extLst>
        </xdr:cNvPr>
        <xdr:cNvSpPr/>
      </xdr:nvSpPr>
      <xdr:spPr>
        <a:xfrm>
          <a:off x="3381375" y="642940"/>
          <a:ext cx="10406062" cy="1152000"/>
        </a:xfrm>
        <a:prstGeom prst="roundRect">
          <a:avLst/>
        </a:prstGeom>
        <a:solidFill>
          <a:srgbClr val="310DC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6000" b="1" cap="none" spc="0">
              <a:ln w="6600">
                <a:solidFill>
                  <a:schemeClr val="accent2"/>
                </a:solidFill>
                <a:prstDash val="solid"/>
              </a:ln>
              <a:solidFill>
                <a:srgbClr val="FFFFFF"/>
              </a:solidFill>
              <a:effectLst>
                <a:outerShdw dist="38100" dir="2700000" algn="tl" rotWithShape="0">
                  <a:schemeClr val="accent2"/>
                </a:outerShdw>
              </a:effectLst>
            </a:rPr>
            <a:t>AMAZON PRODUCT ANALYSIS</a:t>
          </a:r>
        </a:p>
      </xdr:txBody>
    </xdr:sp>
    <xdr:clientData/>
  </xdr:twoCellAnchor>
  <xdr:twoCellAnchor>
    <xdr:from>
      <xdr:col>2</xdr:col>
      <xdr:colOff>377319</xdr:colOff>
      <xdr:row>12</xdr:row>
      <xdr:rowOff>47622</xdr:rowOff>
    </xdr:from>
    <xdr:to>
      <xdr:col>7</xdr:col>
      <xdr:colOff>272506</xdr:colOff>
      <xdr:row>24</xdr:row>
      <xdr:rowOff>142872</xdr:rowOff>
    </xdr:to>
    <xdr:sp macro="" textlink="">
      <xdr:nvSpPr>
        <xdr:cNvPr id="24" name="Rectangle: Rounded Corners 23">
          <a:extLst>
            <a:ext uri="{FF2B5EF4-FFF2-40B4-BE49-F238E27FC236}">
              <a16:creationId xmlns:a16="http://schemas.microsoft.com/office/drawing/2014/main" id="{84EBB832-0AFE-4386-8809-905371F583AD}"/>
            </a:ext>
          </a:extLst>
        </xdr:cNvPr>
        <xdr:cNvSpPr/>
      </xdr:nvSpPr>
      <xdr:spPr>
        <a:xfrm>
          <a:off x="1758444" y="2333622"/>
          <a:ext cx="3348000" cy="2381250"/>
        </a:xfrm>
        <a:prstGeom prst="roundRect">
          <a:avLst/>
        </a:prstGeom>
        <a:solidFill>
          <a:srgbClr val="310DC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baseline="0">
              <a:solidFill>
                <a:schemeClr val="bg1"/>
              </a:solidFill>
            </a:rPr>
            <a:t>Total Products</a:t>
          </a:r>
        </a:p>
      </xdr:txBody>
    </xdr:sp>
    <xdr:clientData/>
  </xdr:twoCellAnchor>
  <xdr:twoCellAnchor>
    <xdr:from>
      <xdr:col>31</xdr:col>
      <xdr:colOff>386845</xdr:colOff>
      <xdr:row>3</xdr:row>
      <xdr:rowOff>55562</xdr:rowOff>
    </xdr:from>
    <xdr:to>
      <xdr:col>36</xdr:col>
      <xdr:colOff>174033</xdr:colOff>
      <xdr:row>9</xdr:row>
      <xdr:rowOff>64562</xdr:rowOff>
    </xdr:to>
    <xdr:sp macro="" textlink="">
      <xdr:nvSpPr>
        <xdr:cNvPr id="25" name="Rectangle: Rounded Corners 24">
          <a:extLst>
            <a:ext uri="{FF2B5EF4-FFF2-40B4-BE49-F238E27FC236}">
              <a16:creationId xmlns:a16="http://schemas.microsoft.com/office/drawing/2014/main" id="{3F4AF057-BA9D-4B6D-8AB4-373B00F8F88A}"/>
            </a:ext>
          </a:extLst>
        </xdr:cNvPr>
        <xdr:cNvSpPr/>
      </xdr:nvSpPr>
      <xdr:spPr>
        <a:xfrm>
          <a:off x="21794283" y="627062"/>
          <a:ext cx="3240000" cy="11520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baseline="0">
              <a:solidFill>
                <a:srgbClr val="310DC9"/>
              </a:solidFill>
            </a:rPr>
            <a:t>Total Revenue</a:t>
          </a:r>
        </a:p>
        <a:p>
          <a:pPr algn="ctr"/>
          <a:endParaRPr lang="en-GB" sz="2000" b="1" baseline="0">
            <a:solidFill>
              <a:srgbClr val="310DC9"/>
            </a:solidFill>
          </a:endParaRPr>
        </a:p>
      </xdr:txBody>
    </xdr:sp>
    <xdr:clientData/>
  </xdr:twoCellAnchor>
  <xdr:oneCellAnchor>
    <xdr:from>
      <xdr:col>30</xdr:col>
      <xdr:colOff>381000</xdr:colOff>
      <xdr:row>8</xdr:row>
      <xdr:rowOff>47625</xdr:rowOff>
    </xdr:from>
    <xdr:ext cx="184731" cy="264560"/>
    <xdr:sp macro="" textlink="">
      <xdr:nvSpPr>
        <xdr:cNvPr id="26" name="TextBox 25">
          <a:extLst>
            <a:ext uri="{FF2B5EF4-FFF2-40B4-BE49-F238E27FC236}">
              <a16:creationId xmlns:a16="http://schemas.microsoft.com/office/drawing/2014/main" id="{D4E50E1A-431B-91B4-4C10-1E77600AA150}"/>
            </a:ext>
          </a:extLst>
        </xdr:cNvPr>
        <xdr:cNvSpPr txBox="1"/>
      </xdr:nvSpPr>
      <xdr:spPr>
        <a:xfrm>
          <a:off x="21097875" y="157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30</xdr:col>
      <xdr:colOff>285750</xdr:colOff>
      <xdr:row>8</xdr:row>
      <xdr:rowOff>0</xdr:rowOff>
    </xdr:from>
    <xdr:ext cx="184731" cy="264560"/>
    <xdr:sp macro="" textlink="">
      <xdr:nvSpPr>
        <xdr:cNvPr id="27" name="TextBox 26">
          <a:extLst>
            <a:ext uri="{FF2B5EF4-FFF2-40B4-BE49-F238E27FC236}">
              <a16:creationId xmlns:a16="http://schemas.microsoft.com/office/drawing/2014/main" id="{0EF4DE3D-A7DC-5ECB-BB6B-283502074AD6}"/>
            </a:ext>
          </a:extLst>
        </xdr:cNvPr>
        <xdr:cNvSpPr txBox="1"/>
      </xdr:nvSpPr>
      <xdr:spPr>
        <a:xfrm>
          <a:off x="21002625"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31</xdr:col>
      <xdr:colOff>666761</xdr:colOff>
      <xdr:row>4</xdr:row>
      <xdr:rowOff>119062</xdr:rowOff>
    </xdr:from>
    <xdr:ext cx="2502673" cy="937693"/>
    <xdr:sp macro="" textlink="">
      <xdr:nvSpPr>
        <xdr:cNvPr id="29" name="TextBox 28">
          <a:extLst>
            <a:ext uri="{FF2B5EF4-FFF2-40B4-BE49-F238E27FC236}">
              <a16:creationId xmlns:a16="http://schemas.microsoft.com/office/drawing/2014/main" id="{5357CF3B-6518-F261-E1B8-62234FAB8FBF}"/>
            </a:ext>
          </a:extLst>
        </xdr:cNvPr>
        <xdr:cNvSpPr txBox="1"/>
      </xdr:nvSpPr>
      <xdr:spPr>
        <a:xfrm>
          <a:off x="22074199" y="881062"/>
          <a:ext cx="2502673" cy="937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GB" sz="5400" b="1">
              <a:solidFill>
                <a:srgbClr val="310DC9"/>
              </a:solidFill>
            </a:rPr>
            <a:t>$113.6B</a:t>
          </a:r>
        </a:p>
      </xdr:txBody>
    </xdr:sp>
    <xdr:clientData/>
  </xdr:oneCellAnchor>
  <xdr:twoCellAnchor>
    <xdr:from>
      <xdr:col>21</xdr:col>
      <xdr:colOff>381000</xdr:colOff>
      <xdr:row>3</xdr:row>
      <xdr:rowOff>69851</xdr:rowOff>
    </xdr:from>
    <xdr:to>
      <xdr:col>25</xdr:col>
      <xdr:colOff>233128</xdr:colOff>
      <xdr:row>9</xdr:row>
      <xdr:rowOff>78851</xdr:rowOff>
    </xdr:to>
    <xdr:sp macro="" textlink="">
      <xdr:nvSpPr>
        <xdr:cNvPr id="30" name="Rectangle: Rounded Corners 29">
          <a:extLst>
            <a:ext uri="{FF2B5EF4-FFF2-40B4-BE49-F238E27FC236}">
              <a16:creationId xmlns:a16="http://schemas.microsoft.com/office/drawing/2014/main" id="{69330919-8C1F-4341-9E24-7ADAFC1E0EA4}"/>
            </a:ext>
          </a:extLst>
        </xdr:cNvPr>
        <xdr:cNvSpPr/>
      </xdr:nvSpPr>
      <xdr:spPr>
        <a:xfrm>
          <a:off x="14882813" y="641351"/>
          <a:ext cx="2614378" cy="115200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rgbClr val="310DC9"/>
              </a:solidFill>
            </a:rPr>
            <a:t>Average</a:t>
          </a:r>
          <a:r>
            <a:rPr lang="en-GB" sz="2000" b="1" baseline="0">
              <a:solidFill>
                <a:srgbClr val="310DC9"/>
              </a:solidFill>
            </a:rPr>
            <a:t> Rating</a:t>
          </a:r>
          <a:endParaRPr lang="en-GB" sz="2000" b="1">
            <a:solidFill>
              <a:srgbClr val="310DC9"/>
            </a:solidFill>
          </a:endParaRPr>
        </a:p>
      </xdr:txBody>
    </xdr:sp>
    <xdr:clientData/>
  </xdr:twoCellAnchor>
  <xdr:oneCellAnchor>
    <xdr:from>
      <xdr:col>3</xdr:col>
      <xdr:colOff>0</xdr:colOff>
      <xdr:row>32</xdr:row>
      <xdr:rowOff>47625</xdr:rowOff>
    </xdr:from>
    <xdr:ext cx="2809873" cy="2428875"/>
    <xdr:sp macro="" textlink="">
      <xdr:nvSpPr>
        <xdr:cNvPr id="31" name="TextBox 30">
          <a:extLst>
            <a:ext uri="{FF2B5EF4-FFF2-40B4-BE49-F238E27FC236}">
              <a16:creationId xmlns:a16="http://schemas.microsoft.com/office/drawing/2014/main" id="{BA00DE26-5EA2-9FDE-5D87-2BF91ECF945B}"/>
            </a:ext>
          </a:extLst>
        </xdr:cNvPr>
        <xdr:cNvSpPr txBox="1"/>
      </xdr:nvSpPr>
      <xdr:spPr>
        <a:xfrm>
          <a:off x="2071688" y="6143625"/>
          <a:ext cx="2809873" cy="2428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400" b="1">
              <a:solidFill>
                <a:srgbClr val="310DC9"/>
              </a:solidFill>
            </a:rPr>
            <a:t>1. Electronics</a:t>
          </a:r>
        </a:p>
        <a:p>
          <a:endParaRPr lang="en-GB" sz="2400" b="1">
            <a:solidFill>
              <a:srgbClr val="310DC9"/>
            </a:solidFill>
          </a:endParaRPr>
        </a:p>
        <a:p>
          <a:r>
            <a:rPr lang="en-GB" sz="2400" b="1">
              <a:solidFill>
                <a:srgbClr val="310DC9"/>
              </a:solidFill>
            </a:rPr>
            <a:t>2. Computers and </a:t>
          </a:r>
          <a:r>
            <a:rPr lang="en-GB" sz="2400" b="1" baseline="0">
              <a:solidFill>
                <a:srgbClr val="310DC9"/>
              </a:solidFill>
            </a:rPr>
            <a:t> </a:t>
          </a:r>
        </a:p>
        <a:p>
          <a:r>
            <a:rPr lang="en-GB" sz="2400" b="1" baseline="0">
              <a:solidFill>
                <a:srgbClr val="310DC9"/>
              </a:solidFill>
            </a:rPr>
            <a:t>      Accessories</a:t>
          </a:r>
        </a:p>
        <a:p>
          <a:endParaRPr lang="en-GB" sz="2400" b="1" baseline="0">
            <a:solidFill>
              <a:srgbClr val="310DC9"/>
            </a:solidFill>
          </a:endParaRPr>
        </a:p>
        <a:p>
          <a:r>
            <a:rPr lang="en-GB" sz="2400" b="1" baseline="0">
              <a:solidFill>
                <a:srgbClr val="310DC9"/>
              </a:solidFill>
            </a:rPr>
            <a:t>3. Home and Kitchen</a:t>
          </a:r>
          <a:endParaRPr lang="en-GB" sz="2400" b="1">
            <a:solidFill>
              <a:srgbClr val="310DC9"/>
            </a:solidFill>
          </a:endParaRPr>
        </a:p>
      </xdr:txBody>
    </xdr:sp>
    <xdr:clientData/>
  </xdr:oneCellAnchor>
  <xdr:oneCellAnchor>
    <xdr:from>
      <xdr:col>2</xdr:col>
      <xdr:colOff>357187</xdr:colOff>
      <xdr:row>54</xdr:row>
      <xdr:rowOff>47623</xdr:rowOff>
    </xdr:from>
    <xdr:ext cx="3452813" cy="5453064"/>
    <xdr:sp macro="" textlink="">
      <xdr:nvSpPr>
        <xdr:cNvPr id="33" name="TextBox 32">
          <a:extLst>
            <a:ext uri="{FF2B5EF4-FFF2-40B4-BE49-F238E27FC236}">
              <a16:creationId xmlns:a16="http://schemas.microsoft.com/office/drawing/2014/main" id="{73505648-C2AA-1A5C-53D4-BA51D50CFE25}"/>
            </a:ext>
          </a:extLst>
        </xdr:cNvPr>
        <xdr:cNvSpPr txBox="1"/>
      </xdr:nvSpPr>
      <xdr:spPr>
        <a:xfrm>
          <a:off x="1738312" y="10334623"/>
          <a:ext cx="3452813" cy="5453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GB" sz="2000" b="1">
              <a:solidFill>
                <a:schemeClr val="bg1"/>
              </a:solidFill>
            </a:rPr>
            <a:t>1. Amazon Basics High-Speed </a:t>
          </a:r>
        </a:p>
        <a:p>
          <a:pPr algn="l"/>
          <a:r>
            <a:rPr lang="en-GB" sz="2000" b="1">
              <a:solidFill>
                <a:schemeClr val="bg1"/>
              </a:solidFill>
            </a:rPr>
            <a:t>     Hdmi Cable,</a:t>
          </a:r>
          <a:r>
            <a:rPr lang="en-GB" sz="2000" b="1" baseline="0">
              <a:solidFill>
                <a:schemeClr val="bg1"/>
              </a:solidFill>
            </a:rPr>
            <a:t> </a:t>
          </a:r>
          <a:r>
            <a:rPr lang="en-GB" sz="2000" b="1">
              <a:solidFill>
                <a:schemeClr val="bg1"/>
              </a:solidFill>
            </a:rPr>
            <a:t>Black</a:t>
          </a:r>
        </a:p>
        <a:p>
          <a:endParaRPr lang="en-GB" sz="2000" b="1">
            <a:solidFill>
              <a:schemeClr val="bg1"/>
            </a:solidFill>
          </a:endParaRPr>
        </a:p>
        <a:p>
          <a:r>
            <a:rPr lang="en-GB" sz="2000" b="1">
              <a:solidFill>
                <a:schemeClr val="bg1"/>
              </a:solidFill>
            </a:rPr>
            <a:t>2. Amazon Basics High-Speed </a:t>
          </a:r>
        </a:p>
        <a:p>
          <a:r>
            <a:rPr lang="en-GB" sz="2000" b="1">
              <a:solidFill>
                <a:schemeClr val="bg1"/>
              </a:solidFill>
            </a:rPr>
            <a:t>     Hdmi Cable (2-pack),</a:t>
          </a:r>
          <a:r>
            <a:rPr lang="en-GB" sz="2000" b="1" baseline="0">
              <a:solidFill>
                <a:schemeClr val="bg1"/>
              </a:solidFill>
            </a:rPr>
            <a:t> </a:t>
          </a:r>
          <a:r>
            <a:rPr lang="en-GB" sz="2000" b="1">
              <a:solidFill>
                <a:schemeClr val="bg1"/>
              </a:solidFill>
            </a:rPr>
            <a:t>Black</a:t>
          </a:r>
        </a:p>
        <a:p>
          <a:endParaRPr lang="en-GB" sz="2000" b="1">
            <a:solidFill>
              <a:schemeClr val="bg1"/>
            </a:solidFill>
          </a:endParaRPr>
        </a:p>
        <a:p>
          <a:r>
            <a:rPr lang="en-GB" sz="2000" b="1">
              <a:solidFill>
                <a:schemeClr val="bg1"/>
              </a:solidFill>
            </a:rPr>
            <a:t>3. Amazonbasics Flexible </a:t>
          </a:r>
        </a:p>
        <a:p>
          <a:r>
            <a:rPr lang="en-GB" sz="2000" b="1">
              <a:solidFill>
                <a:schemeClr val="bg1"/>
              </a:solidFill>
            </a:rPr>
            <a:t>     Premium Hdmi Cable</a:t>
          </a:r>
        </a:p>
        <a:p>
          <a:endParaRPr lang="en-GB" sz="2000" b="1">
            <a:solidFill>
              <a:schemeClr val="bg1"/>
            </a:solidFill>
          </a:endParaRPr>
        </a:p>
        <a:p>
          <a:r>
            <a:rPr lang="en-GB" sz="2000" b="1">
              <a:solidFill>
                <a:schemeClr val="bg1"/>
              </a:solidFill>
            </a:rPr>
            <a:t>4. Boat Bassheads 100 In Ear </a:t>
          </a:r>
        </a:p>
        <a:p>
          <a:r>
            <a:rPr lang="en-GB" sz="2000" b="1">
              <a:solidFill>
                <a:schemeClr val="bg1"/>
              </a:solidFill>
            </a:rPr>
            <a:t>    Wired Earphones With </a:t>
          </a:r>
        </a:p>
        <a:p>
          <a:r>
            <a:rPr lang="en-GB" sz="2000" b="1">
              <a:solidFill>
                <a:schemeClr val="bg1"/>
              </a:solidFill>
            </a:rPr>
            <a:t>    Mic (Furious Red)</a:t>
          </a:r>
        </a:p>
        <a:p>
          <a:endParaRPr lang="en-GB" sz="2000" b="1">
            <a:solidFill>
              <a:schemeClr val="bg1"/>
            </a:solidFill>
          </a:endParaRPr>
        </a:p>
        <a:p>
          <a:r>
            <a:rPr lang="en-GB" sz="2000" b="1">
              <a:solidFill>
                <a:schemeClr val="bg1"/>
              </a:solidFill>
            </a:rPr>
            <a:t>5. Boat Bassheads 100 In Ear </a:t>
          </a:r>
        </a:p>
        <a:p>
          <a:r>
            <a:rPr lang="en-GB" sz="2000" b="1">
              <a:solidFill>
                <a:schemeClr val="bg1"/>
              </a:solidFill>
            </a:rPr>
            <a:t>    Wired Earphones With </a:t>
          </a:r>
        </a:p>
        <a:p>
          <a:r>
            <a:rPr lang="en-GB" sz="2000" b="1">
              <a:solidFill>
                <a:schemeClr val="bg1"/>
              </a:solidFill>
            </a:rPr>
            <a:t>    Mic (Taffy</a:t>
          </a:r>
          <a:r>
            <a:rPr lang="en-GB" sz="2000" b="1" baseline="0">
              <a:solidFill>
                <a:schemeClr val="bg1"/>
              </a:solidFill>
            </a:rPr>
            <a:t> Pink</a:t>
          </a:r>
          <a:r>
            <a:rPr lang="en-GB" sz="2000" b="1">
              <a:solidFill>
                <a:schemeClr val="bg1"/>
              </a:solidFill>
            </a:rPr>
            <a:t>)</a:t>
          </a:r>
        </a:p>
        <a:p>
          <a:endParaRPr lang="en-GB" sz="2000" b="1">
            <a:solidFill>
              <a:schemeClr val="bg1"/>
            </a:solidFill>
          </a:endParaRPr>
        </a:p>
      </xdr:txBody>
    </xdr:sp>
    <xdr:clientData/>
  </xdr:oneCellAnchor>
  <xdr:oneCellAnchor>
    <xdr:from>
      <xdr:col>3</xdr:col>
      <xdr:colOff>285748</xdr:colOff>
      <xdr:row>16</xdr:row>
      <xdr:rowOff>71435</xdr:rowOff>
    </xdr:from>
    <xdr:ext cx="2056460" cy="1219436"/>
    <xdr:sp macro="" textlink="">
      <xdr:nvSpPr>
        <xdr:cNvPr id="34" name="TextBox 33">
          <a:extLst>
            <a:ext uri="{FF2B5EF4-FFF2-40B4-BE49-F238E27FC236}">
              <a16:creationId xmlns:a16="http://schemas.microsoft.com/office/drawing/2014/main" id="{5D31EFEA-8C83-D3CA-5586-D93827065914}"/>
            </a:ext>
          </a:extLst>
        </xdr:cNvPr>
        <xdr:cNvSpPr txBox="1"/>
      </xdr:nvSpPr>
      <xdr:spPr>
        <a:xfrm>
          <a:off x="2357436" y="3119435"/>
          <a:ext cx="2056460" cy="12194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7200" b="1">
              <a:solidFill>
                <a:schemeClr val="bg1"/>
              </a:solidFill>
            </a:rPr>
            <a:t>1350</a:t>
          </a:r>
        </a:p>
      </xdr:txBody>
    </xdr:sp>
    <xdr:clientData/>
  </xdr:oneCellAnchor>
  <xdr:oneCellAnchor>
    <xdr:from>
      <xdr:col>22</xdr:col>
      <xdr:colOff>285749</xdr:colOff>
      <xdr:row>4</xdr:row>
      <xdr:rowOff>166687</xdr:rowOff>
    </xdr:from>
    <xdr:ext cx="1417889" cy="937693"/>
    <xdr:sp macro="" textlink="">
      <xdr:nvSpPr>
        <xdr:cNvPr id="35" name="TextBox 34">
          <a:extLst>
            <a:ext uri="{FF2B5EF4-FFF2-40B4-BE49-F238E27FC236}">
              <a16:creationId xmlns:a16="http://schemas.microsoft.com/office/drawing/2014/main" id="{CA62C103-1B23-0970-D36A-70284C0EEEEF}"/>
            </a:ext>
          </a:extLst>
        </xdr:cNvPr>
        <xdr:cNvSpPr txBox="1"/>
      </xdr:nvSpPr>
      <xdr:spPr>
        <a:xfrm>
          <a:off x="15478124" y="928687"/>
          <a:ext cx="1417889" cy="937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5400" b="1">
              <a:solidFill>
                <a:srgbClr val="310DC9"/>
              </a:solidFill>
            </a:rPr>
            <a:t>4.85</a:t>
          </a:r>
        </a:p>
      </xdr:txBody>
    </xdr:sp>
    <xdr:clientData/>
  </xdr:oneCellAnchor>
  <xdr:twoCellAnchor>
    <xdr:from>
      <xdr:col>16</xdr:col>
      <xdr:colOff>476248</xdr:colOff>
      <xdr:row>85</xdr:row>
      <xdr:rowOff>166687</xdr:rowOff>
    </xdr:from>
    <xdr:to>
      <xdr:col>26</xdr:col>
      <xdr:colOff>95248</xdr:colOff>
      <xdr:row>90</xdr:row>
      <xdr:rowOff>128587</xdr:rowOff>
    </xdr:to>
    <xdr:sp macro="" textlink="">
      <xdr:nvSpPr>
        <xdr:cNvPr id="36" name="Rectangle: Rounded Corners 35">
          <a:extLst>
            <a:ext uri="{FF2B5EF4-FFF2-40B4-BE49-F238E27FC236}">
              <a16:creationId xmlns:a16="http://schemas.microsoft.com/office/drawing/2014/main" id="{3F8D42C7-21BF-DAEE-BFB6-1BB88C3814DC}"/>
            </a:ext>
          </a:extLst>
        </xdr:cNvPr>
        <xdr:cNvSpPr/>
      </xdr:nvSpPr>
      <xdr:spPr>
        <a:xfrm>
          <a:off x="11525248" y="16359187"/>
          <a:ext cx="6524625" cy="914400"/>
        </a:xfrm>
        <a:prstGeom prst="roundRect">
          <a:avLst/>
        </a:prstGeom>
        <a:solidFill>
          <a:srgbClr val="310DC9"/>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b="1" i="1" cap="none" spc="0">
              <a:ln w="6600">
                <a:solidFill>
                  <a:schemeClr val="accent2"/>
                </a:solidFill>
                <a:prstDash val="solid"/>
              </a:ln>
              <a:solidFill>
                <a:srgbClr val="FFFFFF"/>
              </a:solidFill>
              <a:effectLst>
                <a:outerShdw dist="38100" dir="2700000" algn="tl" rotWithShape="0">
                  <a:schemeClr val="accent2"/>
                </a:outerShdw>
              </a:effectLst>
            </a:rPr>
            <a:t>ANALYST:</a:t>
          </a:r>
          <a:r>
            <a:rPr lang="en-GB" sz="4400" b="1" i="1" cap="none" spc="0" baseline="0">
              <a:ln w="6600">
                <a:solidFill>
                  <a:schemeClr val="accent2"/>
                </a:solidFill>
                <a:prstDash val="solid"/>
              </a:ln>
              <a:solidFill>
                <a:srgbClr val="FFFFFF"/>
              </a:solidFill>
              <a:effectLst>
                <a:outerShdw dist="38100" dir="2700000" algn="tl" rotWithShape="0">
                  <a:schemeClr val="accent2"/>
                </a:outerShdw>
              </a:effectLst>
            </a:rPr>
            <a:t> DEBBIE A.</a:t>
          </a:r>
          <a:endParaRPr lang="en-GB" sz="4400" b="1" i="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h Adegbemile" refreshedDate="45842.870300462964" createdVersion="8" refreshedVersion="8" minRefreshableVersion="3" recordCount="1350" xr:uid="{F8ED3A83-D696-4E5D-BA8E-CA7181B07DEE}">
  <cacheSource type="worksheet">
    <worksheetSource name="amazon"/>
  </cacheSource>
  <cacheFields count="22">
    <cacheField name="product_id" numFmtId="0">
      <sharedItems count="1350">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YW3RN3"/>
        <s v="B08L5FM4JC"/>
        <s v="B0BDRVFDKP"/>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3K34W"/>
        <s v="B09YV4MW2T"/>
        <s v="B07Q4QV1DL"/>
        <s v="B088ZFJY82"/>
        <s v="B00ZYLMQH0"/>
        <s v="B0974H97TJ"/>
        <s v="B08NCKT9FG"/>
        <s v="B015OW3M1W"/>
        <s v="B08Y5QJXSR"/>
        <s v="B08D11DZ2W"/>
        <s v="B014SZO90Y"/>
        <s v="B08VB57558"/>
        <s v="B0B3RS9DNF"/>
        <s v="B0B3RRWSF6"/>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DPCS9"/>
        <s v="B0B3N7LR6K"/>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count="1336"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256Gb, 150Mb/S R, 10 Y Warranty, For Smartphones"/>
        <s v="Sandisk Ultra Microsd Uhs-I Card 64Gb, 120Mb/S R"/>
        <s v="Sandisk Ultra¬Æ Microsdxc‚Ñ¢ Uhs-I Card, 64Gb, 140Mb/S R, 10 Y Warranty, For Smartphones"/>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Price Bucket" numFmtId="0">
      <sharedItems count="3">
        <s v="₹200 – ₹500"/>
        <s v="&gt;₹500"/>
        <s v="&lt;₹200"/>
      </sharedItems>
    </cacheField>
    <cacheField name="actual_price" numFmtId="0">
      <sharedItems containsSemiMixedTypes="0" containsString="0" containsNumber="1" minValue="39" maxValue="139900"/>
    </cacheField>
    <cacheField name="Total Potential Revenue" numFmtId="0">
      <sharedItems containsSemiMixedTypes="0" containsString="0" containsNumber="1" minValue="0" maxValue="3451882164"/>
    </cacheField>
    <cacheField name="discount_percentage" numFmtId="0">
      <sharedItems containsSemiMixedTypes="0" containsString="0" containsNumber="1" minValue="0" maxValue="0.94"/>
    </cacheField>
    <cacheField name="Discount %" numFmtId="0">
      <sharedItems containsSemiMixedTypes="0" containsString="0" containsNumber="1" minValue="0" maxValue="94.118823764752946"/>
    </cacheField>
    <cacheField name="Discount Bucket" numFmtId="0">
      <sharedItems count="10">
        <s v="61-70%"/>
        <s v="31-40%"/>
        <s v="71-80%"/>
        <s v="21-30%"/>
        <s v="11-20%"/>
        <s v="51-60%"/>
        <s v="41-50%"/>
        <s v="0-10%"/>
        <s v="81-90%"/>
        <s v="91-100%"/>
      </sharedItems>
    </cacheField>
    <cacheField name="Discount % &gt; 50%" numFmtId="0">
      <sharedItems/>
    </cacheField>
    <cacheField name="rating" numFmtId="0">
      <sharedItems containsSemiMixedTypes="0" containsString="0" containsNumber="1" minValue="2" maxValue="5" count="25">
        <n v="4.4000000000000004"/>
        <n v="4.0999999999999996"/>
        <n v="4.3"/>
        <n v="4.5"/>
        <n v="3.8"/>
        <n v="4.2"/>
        <n v="3.9"/>
        <n v="4"/>
        <n v="3.7"/>
        <n v="3.5"/>
        <n v="4.8"/>
        <n v="3.6"/>
        <n v="4.5999999999999996"/>
        <n v="3.4"/>
        <n v="3.3"/>
        <n v="4.7"/>
        <n v="3.1"/>
        <n v="3"/>
        <n v="3.2"/>
        <n v="2.9"/>
        <n v="2.8"/>
        <n v="2.6"/>
        <n v="5"/>
        <n v="2.2999999999999998"/>
        <n v="2"/>
      </sharedItems>
    </cacheField>
    <cacheField name="rating_count" numFmtId="0">
      <sharedItems containsString="0" containsBlank="1" containsNumber="1" containsInteger="1" minValue="2" maxValue="426973"/>
    </cacheField>
    <cacheField name="Column1" numFmtId="0">
      <sharedItems containsSemiMixedTypes="0" containsString="0" containsNumber="1" minValue="2.0019999999999998" maxValue="431.37299999999999"/>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240630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x v="0"/>
    <x v="0"/>
    <x v="0"/>
    <n v="219"/>
    <x v="0"/>
    <n v="700"/>
    <n v="298881100"/>
    <n v="0.69"/>
    <n v="68.714285714285722"/>
    <x v="0"/>
    <s v="Yes"/>
    <x v="0"/>
    <n v="426973"/>
    <n v="431.37299999999999"/>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
    <s v="Rishav Gossain"/>
    <s v="R1FKOKZ3HHKJBZ"/>
    <s v="It'S Quite Good And Value For Money"/>
    <s v="I am using it for 14 days now. The experience is pretty good as of now. Picture quality is also not bad. Don't expect something out of the world at this price point. But you can go for it if you have a tight budget."/>
    <s v="https://m.media-amazon.com/images/I/41nPYaWA+ML._SY300_SX300_.jpg"/>
    <s v="https://www.amazon.in/AmazonBasics-Flexible-HDMI-Cable-3-Foot/dp/B07KSMBL2H/ref=sr_1_14?qid=1672909124&amp;s=electronics&amp;sr=1-14"/>
  </r>
  <r>
    <x v="1"/>
    <x v="1"/>
    <x v="0"/>
    <n v="309"/>
    <x v="0"/>
    <n v="475"/>
    <n v="202812175"/>
    <n v="0.35"/>
    <n v="34.94736842105263"/>
    <x v="1"/>
    <s v="No"/>
    <x v="0"/>
    <n v="426973"/>
    <n v="431.37299999999999"/>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
    <s v="Rishav Gossain"/>
    <s v="R1FKOKZ3HHKJBZ"/>
    <s v="It'S Quite Good And Value For Money"/>
    <s v="I am using it for 14 days now. The experience is pretty good as of now. Picture quality is also not bad. Don't expect something out of the world at this price point. But you can go for it if you have a tight budget."/>
    <s v="https://m.media-amazon.com/images/I/41bCxnHksnL._SY300_SX300_QL70_FMwebp_.jpg"/>
    <s v="https://www.amazon.in/AmazonBasics-High-Speed-HDMI-Cable-Feet/dp/B014I8SSD0/ref=sr_1_51?qid=1672909126&amp;s=electronics&amp;sr=1-51"/>
  </r>
  <r>
    <x v="2"/>
    <x v="2"/>
    <x v="0"/>
    <n v="309"/>
    <x v="0"/>
    <n v="1400"/>
    <n v="597762200"/>
    <n v="0.78"/>
    <n v="77.928571428571431"/>
    <x v="2"/>
    <s v="Yes"/>
    <x v="0"/>
    <n v="426973"/>
    <n v="431.37299999999999"/>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
    <s v="Rishav Gossain"/>
    <s v="R1FKOKZ3HHKJBZ"/>
    <s v="It'S Quite Good And Value For Money"/>
    <s v="I am using it for 14 days now. The experience is pretty good as of now. Picture quality is also not bad. Don't expect something out of the world at this price point. But you can go for it if you have a tight budget."/>
    <s v="https://m.media-amazon.com/images/I/41eJqkFjCRL._SY300_SX300_QL70_FMwebp_.jpg"/>
    <s v="https://www.amazon.in/AmazonBasics-High-Speed-Cable-2-Pack-Black/dp/B014I8SX4Y/ref=sr_1_73?qid=1672909128&amp;s=electronics&amp;sr=1-73"/>
  </r>
  <r>
    <x v="3"/>
    <x v="3"/>
    <x v="0"/>
    <n v="349"/>
    <x v="0"/>
    <n v="999"/>
    <n v="363349287"/>
    <n v="0.65"/>
    <n v="65.06506506506507"/>
    <x v="0"/>
    <s v="Yes"/>
    <x v="1"/>
    <n v="363713"/>
    <n v="367.81300000000005"/>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
    <s v="Tarun Kumar"/>
    <s v="R2DD2M5YARW7R2"/>
    <s v="Best Value For Money"/>
    <s v="The sound quality of this earphone are really good. The bass part was also good. I only found the noise cancellation was not what I expected. It could be much better. Finally"/>
    <s v="https://m.media-amazon.com/images/I/31J6I7SrLXL._SX300_SY300_QL70_ML2_.jpg"/>
    <s v="https://www.amazon.in/Boat-BassHeads-100-Inspired-Earphones/dp/B07GPXXNNG/ref=sr_1_21?qid=1672895748&amp;s=electronics&amp;sr=1-21"/>
  </r>
  <r>
    <x v="4"/>
    <x v="4"/>
    <x v="0"/>
    <n v="379"/>
    <x v="0"/>
    <n v="999"/>
    <n v="363349287"/>
    <n v="0.62"/>
    <n v="62.062062062062061"/>
    <x v="0"/>
    <s v="Yes"/>
    <x v="1"/>
    <n v="363713"/>
    <n v="367.81300000000005"/>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
    <s v="Tarun Kumar"/>
    <s v="R2DD2M5YARW7R2"/>
    <s v="Best Value For Money"/>
    <s v="The sound quality of this earphone are really good. The bass part was also good. I only found the noise cancellation was not what I expected. It could be much better. Finally"/>
    <s v="https://m.media-amazon.com/images/I/31qVddHyy5L._SX300_SY300_QL70_ML2_.jpg"/>
    <s v="https://www.amazon.in/Boat-BassHeads-100-Inspired-Earphones/dp/B07GQD4K6L/ref=sr_1_69?qid=1672895762&amp;s=electronics&amp;sr=1-69"/>
  </r>
  <r>
    <x v="5"/>
    <x v="5"/>
    <x v="0"/>
    <n v="365"/>
    <x v="0"/>
    <n v="999"/>
    <n v="363347289"/>
    <n v="0.63"/>
    <n v="63.463463463463462"/>
    <x v="0"/>
    <s v="Yes"/>
    <x v="1"/>
    <n v="363711"/>
    <n v="367.8110000000000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
    <s v="Tarun Kumar"/>
    <s v="R2DD2M5YARW7R2"/>
    <s v="Best Value For Money"/>
    <s v="The sound quality of this earphone are really good. The bass part was also good. I only found the noise cancellation was not what I expected. It could be much better. Finally"/>
    <s v="https://m.media-amazon.com/images/I/31IdiM9ZM8L._SX300_SY300_QL70_FMwebp_.jpg"/>
    <s v="https://www.amazon.in/boAt-BassHeads-100-Headphones-Black/dp/B071Z8M4KX/ref=sr_1_1?qid=1672902995&amp;s=computers&amp;sr=1-1"/>
  </r>
  <r>
    <x v="6"/>
    <x v="6"/>
    <x v="0"/>
    <n v="8499"/>
    <x v="1"/>
    <n v="10999"/>
    <n v="3451882164"/>
    <n v="0.23"/>
    <n v="22.729339030820984"/>
    <x v="3"/>
    <s v="No"/>
    <x v="1"/>
    <n v="313836"/>
    <n v="317.9360000000000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
    <s v="Roshan Renji Cherian"/>
    <s v="RCP907FSHW2CI"/>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m.media-amazon.com/images/I/416SpYgTVYL._SX300_SY300_QL70_ML2_.jpg"/>
    <s v="https://www.amazon.in/Redmi-Activ-Carbon-Black-Storage/dp/B09GFPVD9Y/ref=sr_1_39?qid=1672895755&amp;s=electronics&amp;sr=1-39"/>
  </r>
  <r>
    <x v="7"/>
    <x v="7"/>
    <x v="0"/>
    <n v="6499"/>
    <x v="1"/>
    <n v="8499"/>
    <n v="2667292164"/>
    <n v="0.24"/>
    <n v="23.532180256500766"/>
    <x v="3"/>
    <s v="No"/>
    <x v="1"/>
    <n v="313836"/>
    <n v="317.9360000000000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
    <s v="Roshan Renji Cherian"/>
    <s v="RCP907FSHW2CI"/>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m.media-amazon.com/images/I/41i7LM0pGwL._SX300_SY300_QL70_ML2_.jpg"/>
    <s v="https://www.amazon.in/Redmi-9A-Sport-Octa-core-Processor/dp/B09GFLXVH9/ref=sr_1_40?qid=1672895755&amp;s=electronics&amp;sr=1-40"/>
  </r>
  <r>
    <x v="8"/>
    <x v="8"/>
    <x v="0"/>
    <n v="6499"/>
    <x v="1"/>
    <n v="7999"/>
    <n v="2510342168"/>
    <n v="0.19"/>
    <n v="18.752344043005376"/>
    <x v="4"/>
    <s v="No"/>
    <x v="1"/>
    <n v="313832"/>
    <n v="317.9320000000000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
    <s v="Roshan Renji Cherian"/>
    <s v="RCP907FSHW2CI"/>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m.media-amazon.com/images/I/41P4Al+S3zL._SY300_SX300_.jpg"/>
    <s v="https://www.amazon.in/Redmi-9A-Sport-Octa-core-Processor/dp/B09GFM8CGS/ref=sr_1_144?qid=1672895784&amp;s=electronics&amp;sr=1-144"/>
  </r>
  <r>
    <x v="9"/>
    <x v="9"/>
    <x v="0"/>
    <n v="7499"/>
    <x v="1"/>
    <n v="9499"/>
    <n v="2981090168"/>
    <n v="0.21"/>
    <n v="21.054847878724075"/>
    <x v="3"/>
    <s v="No"/>
    <x v="1"/>
    <n v="313832"/>
    <n v="317.9320000000000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
    <s v="Roshan Renji Cherian"/>
    <s v="RCP907FSHW2CI"/>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s v="https://m.media-amazon.com/images/I/41i7LM0pGwL._SX300_SY300_QL70_ML2_.jpg"/>
    <s v="https://www.amazon.in/Redmi-9A-Sport-Octa-core-Processor/dp/B09GFPN6TP/ref=sr_1_432?qid=1672895872&amp;s=electronics&amp;sr=1-432"/>
  </r>
  <r>
    <x v="10"/>
    <x v="10"/>
    <x v="0"/>
    <n v="699"/>
    <x v="1"/>
    <n v="999"/>
    <n v="272915811"/>
    <n v="0.3"/>
    <n v="30.03003003003003"/>
    <x v="1"/>
    <s v="No"/>
    <x v="1"/>
    <n v="273189"/>
    <n v="277.28900000000004"/>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
    <s v="Arnav"/>
    <s v="R1MI8HNTIFTDYT"/>
    <s v="The Best Earphones You Can Find Out There Under 500 Bucks..??? Are They Comfortable..?? Let'S Find Out....."/>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s v="https://m.media-amazon.com/images/I/3101FmUqUOL._SX300_SY300_QL70_FMwebp_.jpg"/>
    <s v="https://www.amazon.in/boAt-BassHeads-225-Special-Headphones/dp/B01MF8MB65/ref=sr_1_191?qid=1672903004&amp;s=computers&amp;sr=1-191"/>
  </r>
  <r>
    <x v="11"/>
    <x v="11"/>
    <x v="1"/>
    <n v="199"/>
    <x v="2"/>
    <n v="495"/>
    <n v="133928685"/>
    <n v="0.6"/>
    <n v="59.797979797979792"/>
    <x v="5"/>
    <s v="Yes"/>
    <x v="1"/>
    <n v="270563"/>
    <n v="274.66300000000001"/>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
    <s v="Harshit"/>
    <s v="R284SZGRNQQXYS"/>
    <s v="Nice Chopper"/>
    <s v="1st product came faulty got it replaced"/>
    <s v="https://m.media-amazon.com/images/I/41cVgYgAKpL._SX300_SY300_QL70_FMwebp_.jpg"/>
    <s v="https://www.amazon.in/Pigeon-Stovekraft-Plastic-Chopper-Blades/dp/B01LWYDEQ7/ref=sr_1_12?qid=1672923591&amp;s=kitchen&amp;sr=1-12"/>
  </r>
  <r>
    <x v="12"/>
    <x v="12"/>
    <x v="2"/>
    <n v="289"/>
    <x v="0"/>
    <n v="650"/>
    <n v="164518250"/>
    <n v="0.56000000000000005"/>
    <n v="55.538461538461533"/>
    <x v="5"/>
    <s v="Yes"/>
    <x v="2"/>
    <n v="253105"/>
    <n v="257.40499999999997"/>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
    <s v="Rajiv D."/>
    <s v="R2XCI5KR2H8QEI"/>
    <s v="Good Product"/>
    <s v="Very chip very good"/>
    <s v="https://m.media-amazon.com/images/I/310mw9KTJvL._SY300_SX300_QL70_FMwebp_.jpg"/>
    <s v="https://www.amazon.in/SanDisk-Cruzer-Blade-Flash-Drive/dp/B005FYNT3G/ref=sr_1_5?qid=1672902995&amp;s=computers&amp;sr=1-5"/>
  </r>
  <r>
    <x v="13"/>
    <x v="13"/>
    <x v="0"/>
    <n v="939"/>
    <x v="1"/>
    <n v="1800"/>
    <n v="369093600"/>
    <n v="0.48"/>
    <n v="47.833333333333336"/>
    <x v="6"/>
    <s v="No"/>
    <x v="3"/>
    <n v="205052"/>
    <n v="209.55199999999999"/>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
    <s v="Aadil Fayaz Naik"/>
    <s v="R3QA00SN4P1YUC"/>
    <s v="Just Gets The Job Done. Not So Fast As It Says"/>
    <s v="The write speeds are plateauing around 18 MBps and not 140 Mbps. That is a very huge gap. In which universe have they tested it. It is just okay; I'm disappointed by its performence."/>
    <s v="https://m.media-amazon.com/images/W/WEBP_402378-T1/images/I/41x8yDAjWJL._SX300_SY300_QL70_FMwebp_.jpg"/>
    <s v="https://www.amazon.in/SanDisk-Extreme-Video-Mirrorless-Cameras/dp/B09X7DY7Q4/ref=sr_1_307?qid=1672903010&amp;s=computers&amp;sr=1-307"/>
  </r>
  <r>
    <x v="14"/>
    <x v="14"/>
    <x v="0"/>
    <n v="599"/>
    <x v="1"/>
    <n v="999"/>
    <n v="192397410"/>
    <n v="0.4"/>
    <n v="40.04004004004004"/>
    <x v="6"/>
    <s v="No"/>
    <x v="1"/>
    <n v="192590"/>
    <n v="196.69"/>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
    <s v="Sunny J."/>
    <s v="R2NB2K5XC70FKP"/>
    <s v="Good Maybe Okay"/>
    <s v="The quality is not upto mark for the price paid. Other brands offer good quality earphones with lesser price. But per my experience none of my earphones have lasted more than 1-1.5 years.Given that this is JBL"/>
    <s v="https://m.media-amazon.com/images/I/31NnmYempPL._SX300_SY300_QL70_ML2_.jpg"/>
    <s v="https://www.amazon.in/JBL-C100SI-Ear-Headphones-Black/dp/B01DEWVZ2C/ref=sr_1_16?qid=1672895748&amp;s=electronics&amp;sr=1-16"/>
  </r>
  <r>
    <x v="15"/>
    <x v="15"/>
    <x v="0"/>
    <n v="599"/>
    <x v="1"/>
    <n v="1299"/>
    <n v="250173111"/>
    <n v="0.54"/>
    <n v="53.887605850654353"/>
    <x v="5"/>
    <s v="Yes"/>
    <x v="1"/>
    <n v="192589"/>
    <n v="196.6889999999999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
    <s v="Sunny J."/>
    <s v="R2NB2K5XC70FKP"/>
    <s v="Good Maybe Okay"/>
    <s v="The quality is not upto mark for the price paid. Other brands offer good quality earphones with lesser price. But per my experience none of my earphones have lasted more than 1-1.5 years.Given that this is JBL"/>
    <s v="https://m.media-amazon.com/images/I/31kLQHU5pdL._SX300_SY300_QL70_ML2_.jpg"/>
    <s v="https://www.amazon.in/JBL-C100SI-Ear-Headphones-Mic/dp/B01DF26V7A/ref=sr_1_159?qid=1672895791&amp;s=electronics&amp;sr=1-159"/>
  </r>
  <r>
    <x v="16"/>
    <x v="16"/>
    <x v="2"/>
    <n v="579"/>
    <x v="1"/>
    <n v="1400"/>
    <n v="264745600"/>
    <n v="0.59"/>
    <n v="58.642857142857139"/>
    <x v="5"/>
    <s v="Yes"/>
    <x v="2"/>
    <n v="189104"/>
    <n v="193.40400000000002"/>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
    <s v="Neeraj Vishwakarma"/>
    <s v="R3D9U8JX5A9TUJ"/>
    <s v="It Takes Forever - To Transfer Anything. Maybe I - Misunderstood Ultra Or Somebody Missed Ultra-Slow In The Model Tag Line."/>
    <s v="Update:I returned the drive with money reverted back.Seller was cooperative &amp; reverted without hassle or communication.ABOUT THE BRAND SANDISK :xxxxxxxxxxxxxxxxxxxxxxxxxxxxxxxxxxxxxxxxxSanDisk is an Israeli-American manufacturer of flash memory products"/>
    <s v="https://m.media-amazon.com/images/I/41sAt4BZydL._SX300_SY300_QL70_FMwebp_.jpg"/>
    <s v="https://www.amazon.in/SanDisk-Ultra-Dual-64GB-Drive/dp/B01N6LU1VF/ref=sr_1_145?qid=1672903002&amp;s=computers&amp;sr=1-145"/>
  </r>
  <r>
    <x v="17"/>
    <x v="17"/>
    <x v="0"/>
    <n v="1299"/>
    <x v="1"/>
    <n v="2990"/>
    <n v="541184020"/>
    <n v="0.56999999999999995"/>
    <n v="56.555183946488299"/>
    <x v="5"/>
    <s v="Yes"/>
    <x v="4"/>
    <n v="180998"/>
    <n v="184.7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
    <s v="Anindya"/>
    <s v="R2SIAIJ2R8203U"/>
    <s v="Good Sound Quality But Not 40 Hours Backup!"/>
    <s v="Sound quality is good"/>
    <s v="https://m.media-amazon.com/images/I/31KjuRb9oNL._SX300_SY300_QL70_FMwebp_.jpg"/>
    <s v="https://www.amazon.in/Airdopes-121v2-Bluetooth-Immersive-Assistant/dp/B08JQN8DGZ/ref=sr_1_8?qid=1672902995&amp;s=computers&amp;sr=1-8"/>
  </r>
  <r>
    <x v="18"/>
    <x v="18"/>
    <x v="2"/>
    <n v="749"/>
    <x v="1"/>
    <n v="1339"/>
    <n v="240607588"/>
    <n v="0.44"/>
    <n v="44.062733383121731"/>
    <x v="6"/>
    <s v="No"/>
    <x v="5"/>
    <n v="179692"/>
    <n v="183.8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
    <s v="Azhar Juman"/>
    <s v="R1LW6NWSVTVZ2H"/>
    <s v="Works On Linux For Me. Get The Model With Antenna."/>
    <s v="I use this to connect an old PC to internet. I tried lubuntu 20 and ubuntu 22"/>
    <s v="https://m.media-amazon.com/images/I/31Wb+A3VVdL._SY300_SX300_.jpg"/>
    <s v="https://www.amazon.in/TP-Link-TL-WN722N-150Mbps-Wireless-Adapter/dp/B002SZEOLG/ref=sr_1_162?qid=1672909131&amp;s=electronics&amp;sr=1-162"/>
  </r>
  <r>
    <x v="19"/>
    <x v="19"/>
    <x v="2"/>
    <n v="499"/>
    <x v="0"/>
    <n v="999"/>
    <n v="179511309"/>
    <n v="0.5"/>
    <n v="50.050050050050054"/>
    <x v="5"/>
    <s v="Yes"/>
    <x v="5"/>
    <n v="179691"/>
    <n v="183.8909999999999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
    <s v="Azhar Juman"/>
    <s v="R1LW6NWSVTVZ2H"/>
    <s v="Works On Linux For Me. Get The Model With Antenna."/>
    <s v="I use this to connect an old PC to internet. I tried lubuntu 20 and ubuntu 22"/>
    <s v="https://m.media-amazon.com/images/W/WEBP_402378-T2/images/I/31e6ElWRymL._SX300_SY300_QL70_FMwebp_.jpg"/>
    <s v="https://www.amazon.in/TP-Link-TL-WN725N-150Mbps-Wireless-Adapter/dp/B008IFXQFU/ref=sr_1_10?qid=1672909124&amp;s=electronics&amp;sr=1-10"/>
  </r>
  <r>
    <x v="20"/>
    <x v="20"/>
    <x v="2"/>
    <n v="649"/>
    <x v="1"/>
    <n v="1399"/>
    <n v="251387709"/>
    <n v="0.54"/>
    <n v="53.609721229449605"/>
    <x v="5"/>
    <s v="Yes"/>
    <x v="5"/>
    <n v="179691"/>
    <n v="183.8909999999999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
    <s v="Azhar Juman"/>
    <s v="R1LW6NWSVTVZ2H"/>
    <s v="Works On Linux For Me. Get The Model With Antenna."/>
    <s v="I use this to connect an old PC to internet. I tried lubuntu 20 and ubuntu 22"/>
    <s v="https://m.media-amazon.com/images/I/41jxZkzNcnL._SX300_SY300_QL70_FMwebp_.jpg"/>
    <s v="https://www.amazon.in/TP-Link-TL-WN823N-300Mbps-Wireless-N-Adapter/dp/B0088TKTY2/ref=sr_1_61?qid=1672909126&amp;s=electronics&amp;sr=1-61"/>
  </r>
  <r>
    <x v="21"/>
    <x v="21"/>
    <x v="0"/>
    <n v="2049"/>
    <x v="1"/>
    <n v="2199"/>
    <n v="393427488"/>
    <n v="7.0000000000000007E-2"/>
    <n v="6.8212824010914055"/>
    <x v="7"/>
    <s v="No"/>
    <x v="2"/>
    <n v="178912"/>
    <n v="183.21200000000002"/>
    <s v="20000mAh Lithium Polymer battery|18W Fast Charging|Triple port output|Dual input port (Micro-USB/USB-C, Charging Time : 6.9 hours|Power Delivery|Advanced 12 Layer chip protection|Smart power management|6 months domestic warranty"/>
    <s v="AG3SQH676VN5EH4NDNGVVLML6RZQ"/>
    <s v="Mahesh Paryani"/>
    <s v="R31BXRU0GAOB26"/>
    <s v="Ok Product To Buy"/>
    <s v="I haven‚Äôt used any other battery pack so will not be able to provide the exact expected performance. Simply put it is not 20"/>
    <s v="https://m.media-amazon.com/images/I/31grUs8OpvL._SX300_SY300_QL70_ML2_.jpg"/>
    <s v="https://www.amazon.in/20000mAh-Sandstone-Triple-Charging-Delivery/dp/B08HV83HL3/ref=sr_1_6?qid=1672895748&amp;s=electronics&amp;sr=1-6"/>
  </r>
  <r>
    <x v="22"/>
    <x v="22"/>
    <x v="0"/>
    <n v="1149"/>
    <x v="1"/>
    <n v="2199"/>
    <n v="393427488"/>
    <n v="0.48"/>
    <n v="47.748976807639835"/>
    <x v="6"/>
    <s v="No"/>
    <x v="2"/>
    <n v="178912"/>
    <n v="183.21200000000002"/>
    <s v="Warranty : 6 months domestic warranty|Warranty : 6 months domestic warranty|It can be a gift option|Best-in class specs"/>
    <s v="AG3SQH676VN5EH4NDNGVVLML6RZQ"/>
    <s v="Mahesh Paryani"/>
    <s v="R31BXRU0GAOB26"/>
    <s v="Ok Product To Buy"/>
    <s v="I haven‚Äôt used any other battery pack so will not be able to provide the exact expected performance. Simply put it is not 20"/>
    <s v="https://m.media-amazon.com/images/I/21luyw7JrrL._SX300_SY300_QL70_ML2_.jpg"/>
    <s v="https://www.amazon.in/10000mAH-Li-Polymer-Power-Charging-Midnight/dp/B08HVL8QN3/ref=sr_1_25?qid=1672895755&amp;s=electronics&amp;sr=1-25"/>
  </r>
  <r>
    <x v="23"/>
    <x v="23"/>
    <x v="0"/>
    <n v="1149"/>
    <x v="1"/>
    <n v="2199"/>
    <n v="393427488"/>
    <n v="0.48"/>
    <n v="47.748976807639835"/>
    <x v="6"/>
    <s v="No"/>
    <x v="2"/>
    <n v="178912"/>
    <n v="183.21200000000002"/>
    <s v="10000mAh Lithium Polymer battery|18W Fast Charging|Dual output and input ports|Advanced 12 Layer chip protection|Smart power management|Micro-USB and Type C input port|6 months domestic warranty"/>
    <s v="AG3SQH676VN5EH4NDNGVVLML6RZQ"/>
    <s v="Mahesh Paryani"/>
    <s v="R31BXRU0GAOB26"/>
    <s v="Ok Product To Buy"/>
    <s v="I haven‚Äôt used any other battery pack so will not be able to provide the exact expected performance. Simply put it is not 20"/>
    <s v="https://m.media-amazon.com/images/I/31YFSh7g63L._SX300_SY300_QL70_ML2_.jpg"/>
    <s v="https://www.amazon.in/Power-10000mAh-Metallic-Output-Charging/dp/B08HVJCW95/ref=sr_1_116?qid=1672895777&amp;s=electronics&amp;sr=1-116"/>
  </r>
  <r>
    <x v="24"/>
    <x v="24"/>
    <x v="2"/>
    <n v="709"/>
    <x v="1"/>
    <n v="1999"/>
    <n v="357455183"/>
    <n v="0.65"/>
    <n v="64.532266133066528"/>
    <x v="0"/>
    <s v="Yes"/>
    <x v="1"/>
    <n v="178817"/>
    <n v="182.9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
    <s v="Pete25"/>
    <s v="R35VPRJY5B5Z2G"/>
    <s v="Data Transfer Not The Best"/>
    <s v="Does not always accurately read on PC"/>
    <s v="https://m.media-amazon.com/images/W/WEBP_402378-T2/images/I/31VSKlEpP-L._SX300_SY300_QL70_FMwebp_.jpg"/>
    <s v="https://www.amazon.in/AmazonBasics-Certified-Lightning-Charge-Meters/dp/B07DC4RZPY/ref=sr_1_211?qid=1672909134&amp;s=electronics&amp;sr=1-211"/>
  </r>
  <r>
    <x v="25"/>
    <x v="25"/>
    <x v="0"/>
    <n v="599"/>
    <x v="1"/>
    <n v="1490"/>
    <n v="240901710"/>
    <n v="0.6"/>
    <n v="59.798657718120808"/>
    <x v="5"/>
    <s v="Yes"/>
    <x v="1"/>
    <n v="161679"/>
    <n v="165.7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
    <s v="Tanu"/>
    <s v="R2WQHYFXQ5BCCA"/>
    <s v="Good Sound"/>
    <s v="sound of song are good its really good or i am still using almost maybe 2 or 3 month maybe more but they still good"/>
    <s v="https://m.media-amazon.com/images/I/41OVH5kIQhL._SX300_SY300_QL70_ML2_.jpg"/>
    <s v="https://www.amazon.in/Boat-Bassheads-242-Earphones-Resistance/dp/B07S9S86BF/ref=sr_1_110?qid=1672895777&amp;s=electronics&amp;sr=1-110"/>
  </r>
  <r>
    <x v="26"/>
    <x v="26"/>
    <x v="0"/>
    <n v="455"/>
    <x v="0"/>
    <n v="1490"/>
    <n v="240898730"/>
    <n v="0.69"/>
    <n v="69.463087248322154"/>
    <x v="0"/>
    <s v="Yes"/>
    <x v="1"/>
    <n v="161677"/>
    <n v="165.77699999999999"/>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
    <s v="Tanu"/>
    <s v="R2WQHYFXQ5BCCA"/>
    <s v="Good Sound"/>
    <s v="sound of song are good its really good or i am still using almost maybe 2 or 3 month maybe more but they still good"/>
    <s v="https://m.media-amazon.com/images/W/WEBP_402378-T1/images/I/41nGG6kJr9L._SX300_SY300_QL70_FMwebp_.jpg"/>
    <s v="https://www.amazon.in/boAt-Bassheads-242-Wired-Earphones/dp/B08H9Z3XQW/ref=sr_1_58?qid=1672902997&amp;s=computers&amp;sr=1-58"/>
  </r>
  <r>
    <x v="27"/>
    <x v="27"/>
    <x v="2"/>
    <n v="1469"/>
    <x v="1"/>
    <n v="2499"/>
    <n v="391438362"/>
    <n v="0.41"/>
    <n v="41.216486594637857"/>
    <x v="6"/>
    <s v="No"/>
    <x v="5"/>
    <n v="156638"/>
    <n v="160.83799999999999"/>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
    <s v="Satya Sai Behera"/>
    <s v="RU4VUDDZCAKWJ"/>
    <s v="Okay To Use"/>
    <s v="It's a china product to be clear. Look and feel is good. Base of the device is little wider"/>
    <s v="https://m.media-amazon.com/images/W/WEBP_402378-T1/images/I/21n1BGPOHBL._SX300_SY300_QL70_FMwebp_.jpg"/>
    <s v="https://www.amazon.in/TP-Link-TL-WA850RE-300Mbps-Universal-Extender/dp/B00A0VCJPI/ref=sr_1_127?qid=1672903001&amp;s=computers&amp;sr=1-127"/>
  </r>
  <r>
    <x v="28"/>
    <x v="28"/>
    <x v="0"/>
    <n v="1399"/>
    <x v="1"/>
    <n v="3990"/>
    <n v="565945590"/>
    <n v="0.65"/>
    <n v="64.937343358395992"/>
    <x v="0"/>
    <s v="Yes"/>
    <x v="1"/>
    <n v="141841"/>
    <n v="145.9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
    <s v="Punyabrata Mondal"/>
    <s v="R1O3A2CX9YG69H"/>
    <s v="The Rebel With A Defect"/>
    <s v="Writing this review after 10 months of usage. First about the product itself.  It's sound quality is very good. Bass lovers will just love it. Average mids and high.  It lasts about 25-28 hrs with a full charge. Also tested on heavy rain while driving ( don't worry"/>
    <s v="https://m.media-amazon.com/images/W/WEBP_402378-T1/images/I/31HCup1pqFL._SX300_SY300_QL70_FMwebp_.jpg"/>
    <s v="https://www.amazon.in/boAt-Rockerz-255-Pro-Earphones/dp/B08TV2P1N8/ref=sr_1_12?qid=1672902995&amp;s=computers&amp;sr=1-12"/>
  </r>
  <r>
    <x v="29"/>
    <x v="29"/>
    <x v="0"/>
    <n v="1149"/>
    <x v="1"/>
    <n v="3999"/>
    <n v="560003964"/>
    <n v="0.71"/>
    <n v="71.267816954238555"/>
    <x v="2"/>
    <s v="Yes"/>
    <x v="2"/>
    <n v="140036"/>
    <n v="144.33600000000001"/>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
    <s v="Soumendra Pattanayak"/>
    <s v="R33U0ERE0GVMNJ"/>
    <s v="Good Deal"/>
    <s v="It's a good deal to get the SD card in this price"/>
    <s v="https://m.media-amazon.com/images/I/31R6RP26dzL._SY300_SX300_QL70_ML2_.jpg"/>
    <s v="https://www.amazon.in/Samsung-microSDXC-Memory-Adapter-MB-MC128KA/dp/B09MT84WV5/ref=sr_1_66?qid=1672895762&amp;s=electronics&amp;sr=1-66"/>
  </r>
  <r>
    <x v="30"/>
    <x v="30"/>
    <x v="0"/>
    <n v="599"/>
    <x v="1"/>
    <n v="1899"/>
    <n v="265928364"/>
    <n v="0.68"/>
    <n v="68.457082675092153"/>
    <x v="0"/>
    <s v="Yes"/>
    <x v="2"/>
    <n v="140036"/>
    <n v="144.33600000000001"/>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
    <s v="Soumendra Pattanayak"/>
    <s v="R33U0ERE0GVMNJ"/>
    <s v="Good Deal"/>
    <s v="It's a good deal to get the SD card in this price"/>
    <s v="https://m.media-amazon.com/images/I/31P2d7102lL._SY300_SX300_QL70_ML2_.jpg"/>
    <s v="https://www.amazon.in/Samsung-microSDXC-Memory-Adapter-MB-MC64KA/dp/B09MT6XSFW/ref=sr_1_85?qid=1672895770&amp;s=electronics&amp;sr=1-85"/>
  </r>
  <r>
    <x v="31"/>
    <x v="31"/>
    <x v="0"/>
    <n v="1499"/>
    <x v="1"/>
    <n v="4490"/>
    <n v="614923460"/>
    <n v="0.67"/>
    <n v="66.614699331848541"/>
    <x v="0"/>
    <s v="Yes"/>
    <x v="6"/>
    <n v="136954"/>
    <n v="140.85400000000001"/>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
    <s v="Anindya"/>
    <s v="R3LJ3MMSH7Z1BT"/>
    <s v="Beast In Budget!"/>
    <s v="Bought it in January"/>
    <s v="https://m.media-amazon.com/images/I/31GUbeFG3FL._SX300_SY300_QL70_FMwebp_.jpg"/>
    <s v="https://www.amazon.in/Airdopes-141-Playtime-Resistance-Bluetooth/dp/B09N3ZNHTY/ref=sr_1_2?qid=1672902995&amp;s=computers&amp;sr=1-2"/>
  </r>
  <r>
    <x v="32"/>
    <x v="32"/>
    <x v="0"/>
    <n v="1299"/>
    <x v="1"/>
    <n v="1599"/>
    <n v="205169289"/>
    <n v="0.19"/>
    <n v="18.761726078799249"/>
    <x v="4"/>
    <s v="No"/>
    <x v="7"/>
    <n v="128311"/>
    <n v="132.3110000000000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
    <s v="Virender Malhotra"/>
    <s v="R1BFOK13WV2QLM"/>
    <s v="Centre Key"/>
    <s v="Phone is ok except middle button it‚Äôs a headache.  rest all is good battery lyf is about 10-12 hrs when fully charged"/>
    <s v="https://m.media-amazon.com/images/I/31-hWNXDxiL._SX300_SY300_QL70_ML2_.jpg"/>
    <s v="https://www.amazon.in/Nokia-105-Single-Wireless-Charcoal/dp/B09V2Q4QVQ/ref=sr_1_14?qid=1672895748&amp;s=electronics&amp;sr=1-14"/>
  </r>
  <r>
    <x v="33"/>
    <x v="33"/>
    <x v="0"/>
    <n v="1299"/>
    <x v="1"/>
    <n v="1599"/>
    <n v="205169289"/>
    <n v="0.19"/>
    <n v="18.761726078799249"/>
    <x v="4"/>
    <s v="No"/>
    <x v="7"/>
    <n v="128311"/>
    <n v="132.3110000000000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
    <s v="Virender Malhotra"/>
    <s v="R1BFOK13WV2QLM"/>
    <s v="Centre Key"/>
    <s v="Phone is ok except middle button it‚Äôs a headache.  rest all is good battery lyf is about 10-12 hrs when fully charged"/>
    <s v="https://m.media-amazon.com/images/I/41w5fk8Vl6L._SX300_SY300_QL70_ML2_.jpg"/>
    <s v="https://www.amazon.in/Nokia-105-Single-Keypad-Wireless/dp/B09V2PZDX8/ref=sr_1_83?qid=1672895770&amp;s=electronics&amp;sr=1-83"/>
  </r>
  <r>
    <x v="34"/>
    <x v="34"/>
    <x v="0"/>
    <n v="1324"/>
    <x v="1"/>
    <n v="1699"/>
    <n v="218000389"/>
    <n v="0.22"/>
    <n v="22.071806945261919"/>
    <x v="3"/>
    <s v="No"/>
    <x v="7"/>
    <n v="128311"/>
    <n v="132.3110000000000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
    <s v="Virender Malhotra"/>
    <s v="R1BFOK13WV2QLM"/>
    <s v="Centre Key"/>
    <s v="Phone is ok except middle button it‚Äôs a headache.  rest all is good battery lyf is about 10-12 hrs when fully charged"/>
    <s v="https://m.media-amazon.com/images/I/41o7qy-j6KL._SX300_SY300_QL70_ML2_.jpg"/>
    <s v="https://www.amazon.in/Nokia-105-Single-Keypad-Wireless/dp/B09YDFDVNS/ref=sr_1_117?qid=1672895777&amp;s=electronics&amp;sr=1-117"/>
  </r>
  <r>
    <x v="35"/>
    <x v="35"/>
    <x v="0"/>
    <n v="1324"/>
    <x v="1"/>
    <n v="1699"/>
    <n v="218000389"/>
    <n v="0.22"/>
    <n v="22.071806945261919"/>
    <x v="3"/>
    <s v="No"/>
    <x v="7"/>
    <n v="128311"/>
    <n v="132.3110000000000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
    <s v="Virender Malhotra"/>
    <s v="R1BFOK13WV2QLM"/>
    <s v="Centre Key"/>
    <s v="Phone is ok except middle button it‚Äôs a headache.  rest all is good battery lyf is about 10-12 hrs when fully charged"/>
    <s v="https://m.media-amazon.com/images/I/31-hWNXDxiL._SX300_SY300_QL70_ML2_.jpg"/>
    <s v="https://www.amazon.in/Nokia-105-Single-Wireless-Charcoal/dp/B09YDFKJF8/ref=sr_1_125?qid=1672895777&amp;s=electronics&amp;sr=1-125"/>
  </r>
  <r>
    <x v="36"/>
    <x v="36"/>
    <x v="1"/>
    <n v="649"/>
    <x v="1"/>
    <n v="1245"/>
    <n v="153589425"/>
    <n v="0.48"/>
    <n v="47.871485943775099"/>
    <x v="6"/>
    <s v="No"/>
    <x v="6"/>
    <n v="123365"/>
    <n v="127.2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
    <s v="Ba_Doh"/>
    <s v="RVSI68M0EPAVZ"/>
    <s v="All Your Questions Answered In This Review"/>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37"/>
    <x v="37"/>
    <x v="2"/>
    <n v="1149"/>
    <x v="1"/>
    <n v="1699"/>
    <n v="208090122"/>
    <n v="0.32"/>
    <n v="32.371983519717482"/>
    <x v="1"/>
    <s v="No"/>
    <x v="5"/>
    <n v="122478"/>
    <n v="126.6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
    <s v="Vaishnavi Khedekar"/>
    <s v="RYVGISVDMR782"/>
    <s v="Received Defective Item Update: Better Now"/>
    <s v="The router won't turn on"/>
    <s v="https://m.media-amazon.com/images/W/WEBP_402378-T1/images/I/314QZXF1dHL._SY300_SX300_QL70_FMwebp_.jpg"/>
    <s v="https://www.amazon.in/TP-Link-TL-WR845N-300Mbps-Wireless-N-Router/dp/B01HGCLUH6/ref=sr_1_165?qid=1672903002&amp;s=computers&amp;sr=1-165"/>
  </r>
  <r>
    <x v="38"/>
    <x v="38"/>
    <x v="0"/>
    <n v="429"/>
    <x v="0"/>
    <n v="599"/>
    <n v="71560134"/>
    <n v="0.28000000000000003"/>
    <n v="28.380634390651082"/>
    <x v="3"/>
    <s v="No"/>
    <x v="1"/>
    <n v="119466"/>
    <n v="123.56599999999999"/>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
    <s v="Kishor Patro"/>
    <s v="R13Z8MSR50H9UK"/>
    <s v="Best Buy You Will Not Regre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s v="https://m.media-amazon.com/images/I/31Rn5CAJDBL._SX300_SY300_QL70_FMwebp_.jpg"/>
    <s v="https://www.amazon.in/Mi-Earphones-Basic-Mic-Black/dp/B07CD2BN46/ref=sr_1_87?qid=1672902998&amp;s=computers&amp;sr=1-87"/>
  </r>
  <r>
    <x v="39"/>
    <x v="39"/>
    <x v="0"/>
    <n v="1499"/>
    <x v="1"/>
    <n v="3990"/>
    <n v="438357360"/>
    <n v="0.62"/>
    <n v="62.43107769423559"/>
    <x v="0"/>
    <s v="Yes"/>
    <x v="1"/>
    <n v="109864"/>
    <n v="113.9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
    <s v="Srikar Kandikonda"/>
    <s v="R1E0E2U9FSYVCE"/>
    <s v="First Day Impressions: A Beast!"/>
    <s v="As I browsed various multiple earphones in this range on a not-so-busy workday break"/>
    <s v="https://m.media-amazon.com/images/I/31gzRr9mIaS._SX300_SY300_QL70_FMwebp_.jpg"/>
    <s v="https://www.amazon.in/boAt-Rockerz-330-Bluetooth-Assistant/dp/B092X94QNQ/ref=sr_1_55?qid=1672902997&amp;s=computers&amp;sr=1-55"/>
  </r>
  <r>
    <x v="40"/>
    <x v="40"/>
    <x v="2"/>
    <n v="209"/>
    <x v="0"/>
    <n v="695"/>
    <n v="74842465"/>
    <n v="0.7"/>
    <n v="69.928057553956833"/>
    <x v="0"/>
    <s v="Yes"/>
    <x v="3"/>
    <n v="107687"/>
    <n v="112.1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
    <s v="Shiva"/>
    <s v="R2AE3BN2Y58N55"/>
    <s v="Functionality As Described"/>
    <s v="Using it and satisfactory."/>
    <s v="https://m.media-amazon.com/images/I/4101vlzySzL._SY300_SX300_QL70_FMwebp_.jpg"/>
    <s v="https://www.amazon.in/AmazonBasics-USB-2-0-Cable-Male/dp/B00NH11KIK/ref=sr_1_44?qid=1672909125&amp;s=electronics&amp;sr=1-44"/>
  </r>
  <r>
    <x v="41"/>
    <x v="41"/>
    <x v="0"/>
    <n v="1220"/>
    <x v="1"/>
    <n v="3990"/>
    <n v="427532490"/>
    <n v="0.69"/>
    <n v="69.423558897243112"/>
    <x v="0"/>
    <s v="Yes"/>
    <x v="1"/>
    <n v="107151"/>
    <n v="111.25099999999999"/>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
    <s v="Deepanshu Saini"/>
    <s v="RIRMEEQUWCCJK"/>
    <s v="Authentic Review"/>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s v="https://m.media-amazon.com/images/W/WEBP_402378-T2/images/I/315vj6oj-FL._SX300_SY300_QL70_FMwebp_.jpg"/>
    <s v="https://www.amazon.in/Rockerz-450-Wireless-Bluetooth-Headphone/dp/B07PR1CL3S/ref=sr_1_16?qid=1672902995&amp;s=computers&amp;sr=1-16"/>
  </r>
  <r>
    <x v="42"/>
    <x v="42"/>
    <x v="0"/>
    <n v="899"/>
    <x v="1"/>
    <n v="4499"/>
    <n v="463630948"/>
    <n v="0.8"/>
    <n v="80.017781729273167"/>
    <x v="8"/>
    <s v="Yes"/>
    <x v="4"/>
    <n v="103052"/>
    <n v="106.8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
    <s v="Mukesh Maurya"/>
    <s v="R25T0UEZY5MCOJ"/>
    <s v="Superb Headphone One Of The Best"/>
    <s v="I have just received my BoultCurve. Its really Totally unexpected good quality..Just keep going no two thoughts about purchasing the headphones! only thing I'm waiting is to know it's durability through days to go!. Out of 5"/>
    <s v="https://m.media-amazon.com/images/I/31nI3BzOXwL._SX300_SY300_QL70_FMwebp_.jpg"/>
    <s v="https://www.amazon.in/Boult-Audio-Curve-Sweatproof-Headphones/dp/B07LG59NPV/ref=sr_1_76?qid=1672902998&amp;s=computers&amp;sr=1-76"/>
  </r>
  <r>
    <x v="43"/>
    <x v="43"/>
    <x v="0"/>
    <n v="1490"/>
    <x v="1"/>
    <n v="1990"/>
    <n v="195517500"/>
    <n v="0.25"/>
    <n v="25.125628140703515"/>
    <x v="3"/>
    <s v="No"/>
    <x v="1"/>
    <n v="98250"/>
    <n v="102.35"/>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
    <s v="Neeraj Vishwakarma"/>
    <s v="R69FUCBNGBRX1"/>
    <s v="A Quality Sound-Signature But Leaves Craving For A Decent Bass.Quite Fragile Too.Compared With Senn.Hd 202 Ii &amp; Sony Mdr Xb50Ap."/>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s v="https://m.media-amazon.com/images/W/WEBP_402378-T2/images/I/31VnhITYb+L._SY300_SX300_.jpg"/>
    <s v="https://www.amazon.in/Sennheiser-CX-80s-Ear-Earphone/dp/B083T5G5PM/ref=sr_1_438?qid=1672903017&amp;s=computers&amp;sr=1-438"/>
  </r>
  <r>
    <x v="44"/>
    <x v="44"/>
    <x v="0"/>
    <n v="1399"/>
    <x v="1"/>
    <n v="2990"/>
    <n v="290553250"/>
    <n v="0.53"/>
    <n v="53.210702341137129"/>
    <x v="5"/>
    <s v="Yes"/>
    <x v="1"/>
    <n v="97175"/>
    <n v="101.27499999999999"/>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
    <s v="Sagar"/>
    <s v="R2E3GV1LFGQNFD"/>
    <s v="Worth Every Square Inch."/>
    <s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s v="https://m.media-amazon.com/images/I/41zejggGzLL._SX300_SY300_QL70_ML2_.jpg"/>
    <s v="https://www.amazon.in/Super-Rockerz-400-Bluetooth-Headphones/dp/B01FSYQ2A4/ref=sr_1_307?qid=1672895835&amp;s=electronics&amp;sr=1-307"/>
  </r>
  <r>
    <x v="45"/>
    <x v="45"/>
    <x v="2"/>
    <n v="599"/>
    <x v="1"/>
    <n v="899"/>
    <n v="85509284"/>
    <n v="0.33"/>
    <n v="33.370411568409338"/>
    <x v="1"/>
    <s v="No"/>
    <x v="2"/>
    <n v="95116"/>
    <n v="99.415999999999997"/>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
    <s v="Noble P Mathew"/>
    <s v="R3NMEJ9FHUKIM5"/>
    <s v="**Update March2021**Decent For A Usb 2.0 Device But Don'T Expect Anything Above Sbc *False*Aptx"/>
    <s v="***This is the Update MARCH**.I want to make a huge point to anyone who doesn't get good distance"/>
    <s v="https://m.media-amazon.com/images/W/WEBP_402378-T1/images/I/31TZq2dY-hL._SX300_SY300_QL70_FMwebp_.jpg"/>
    <s v="https://www.amazon.in/TP-Link-Bluetooth-Receiver-UB500-Controllers/dp/B098K3H92Z/ref=sr_1_117?qid=1672903000&amp;s=computers&amp;sr=1-117"/>
  </r>
  <r>
    <x v="46"/>
    <x v="46"/>
    <x v="2"/>
    <n v="329"/>
    <x v="0"/>
    <n v="699"/>
    <n v="65959737"/>
    <n v="0.53"/>
    <n v="52.932761087267522"/>
    <x v="5"/>
    <s v="Yes"/>
    <x v="5"/>
    <n v="94363"/>
    <n v="98.56300000000000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
    <s v="Omkar Dhale"/>
    <s v="R3EEUZKKK9J36I"/>
    <s v="Good Product"/>
    <s v="Good product"/>
    <s v="https://m.media-amazon.com/images/I/41V5FtEWPkL._SX300_SY300_QL70_FMwebp_.jpg"/>
    <s v="https://www.amazon.in/Deuce-300-Resistant-Tangle-Free-Transmission/dp/B08HDJ86NZ/ref=sr_1_4?qid=1672909124&amp;s=electronics&amp;sr=1-4"/>
  </r>
  <r>
    <x v="47"/>
    <x v="47"/>
    <x v="2"/>
    <n v="299"/>
    <x v="0"/>
    <n v="799"/>
    <n v="75396037"/>
    <n v="0.63"/>
    <n v="62.578222778473091"/>
    <x v="0"/>
    <s v="Yes"/>
    <x v="5"/>
    <n v="94363"/>
    <n v="98.563000000000002"/>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
    <s v="Omkar Dhale"/>
    <s v="R3EEUZKKK9J36I"/>
    <s v="Good Product"/>
    <s v="Good product"/>
    <s v="https://m.media-amazon.com/images/I/41SDfuK7L2L._SX300_SY300_QL70_FMwebp_.jpg"/>
    <s v="https://www.amazon.in/Rugged-Extra-Tough-Unbreakable-Braided/dp/B0789LZTCJ/ref=sr_1_13?qid=1672909124&amp;s=electronics&amp;sr=1-13"/>
  </r>
  <r>
    <x v="48"/>
    <x v="48"/>
    <x v="2"/>
    <n v="299"/>
    <x v="0"/>
    <n v="699"/>
    <n v="65959737"/>
    <n v="0.56999999999999995"/>
    <n v="57.224606580829764"/>
    <x v="5"/>
    <s v="Yes"/>
    <x v="5"/>
    <n v="94363"/>
    <n v="98.563000000000002"/>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
    <s v="Omkar Dhale"/>
    <s v="R3EEUZKKK9J36I"/>
    <s v="Good Product"/>
    <s v="Good product"/>
    <s v="https://m.media-amazon.com/images/W/WEBP_402378-T1/images/I/4112nea7JlL._SX300_SY300_QL70_FMwebp_.jpg"/>
    <s v="https://www.amazon.in/Deuce-300-Resistant-Transmission-Mercurial/dp/B08HDH26JX/ref=sr_1_101?qid=1672909129&amp;s=electronics&amp;sr=1-101"/>
  </r>
  <r>
    <x v="49"/>
    <x v="49"/>
    <x v="2"/>
    <n v="299"/>
    <x v="0"/>
    <n v="799"/>
    <n v="75396037"/>
    <n v="0.63"/>
    <n v="62.578222778473091"/>
    <x v="0"/>
    <s v="Yes"/>
    <x v="5"/>
    <n v="94363"/>
    <n v="98.563000000000002"/>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
    <s v="Omkar Dhale"/>
    <s v="R3EEUZKKK9J36I"/>
    <s v="Good Product"/>
    <s v="Good product"/>
    <s v="https://m.media-amazon.com/images/W/WEBP_402378-T1/images/I/31mfWNStU9L._SX300_SY300_QL70_FMwebp_.jpg"/>
    <s v="https://www.amazon.in/Rugged-V3-Braided-Micro-Cable/dp/B07CRL2GY6/ref=sr_1_329?qid=1672909140&amp;s=electronics&amp;sr=1-329"/>
  </r>
  <r>
    <x v="50"/>
    <x v="50"/>
    <x v="0"/>
    <n v="2499"/>
    <x v="1"/>
    <n v="3299"/>
    <n v="307176488"/>
    <n v="0.24"/>
    <n v="24.249772658381328"/>
    <x v="3"/>
    <s v="No"/>
    <x v="5"/>
    <n v="93112"/>
    <n v="97.31199999999999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
    <s v="Maxrock89"/>
    <s v="R3B27WULJTV0TX"/>
    <s v="Vfm Indoor Use (Living Room/Bedrrom) Use And Clear View Upto 120Sqft Rooms"/>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
    <s v="https://m.media-amazon.com/images/I/31pcbVy11RL._SX300_SY300_QL70_FMwebp_.jpg"/>
    <s v="https://www.amazon.in/TP-Link-Wireless-Security-Tapo-C200/dp/B07XLML2YS/ref=sr_1_146?qid=1672903002&amp;s=computers&amp;sr=1-146"/>
  </r>
  <r>
    <x v="51"/>
    <x v="51"/>
    <x v="0"/>
    <n v="499"/>
    <x v="0"/>
    <n v="999"/>
    <n v="92902005"/>
    <n v="0.5"/>
    <n v="50.050050050050054"/>
    <x v="5"/>
    <s v="Yes"/>
    <x v="6"/>
    <n v="92995"/>
    <n v="96.89500000000001"/>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
    <s v="Pooja"/>
    <s v="RW3YCZCKGOBH"/>
    <s v="Good"/>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s v="https://m.media-amazon.com/images/I/31rmf+p45oL._SY300_SX300_.jpg"/>
    <s v="https://www.amazon.in/JBL-C50HI-Ear-Headphones-Black/dp/B07JQKQ91F/ref=sr_1_18?qid=1672902995&amp;s=computers&amp;sr=1-18"/>
  </r>
  <r>
    <x v="52"/>
    <x v="52"/>
    <x v="2"/>
    <n v="1815"/>
    <x v="1"/>
    <n v="3100"/>
    <n v="288067500"/>
    <n v="0.41"/>
    <n v="41.451612903225801"/>
    <x v="6"/>
    <s v="No"/>
    <x v="3"/>
    <n v="92925"/>
    <n v="97.424999999999997"/>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
    <s v="Shaikh Faisal"/>
    <s v="R34WAR6NQSVZBI"/>
    <s v="Absolutely Worth The Price"/>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
    <s v="https://m.media-amazon.com/images/I/31foPNxmwsL._SX300_SY300_QL70_FMwebp_.jpg"/>
    <s v="https://www.amazon.in/Crucial-BX500-240GB-2-5-inch-CT240BX500SSD1/dp/B07G3YNLJB/ref=sr_1_247?qid=1672903007&amp;s=computers&amp;sr=1-247"/>
  </r>
  <r>
    <x v="53"/>
    <x v="53"/>
    <x v="2"/>
    <n v="199"/>
    <x v="2"/>
    <n v="395"/>
    <n v="36575025"/>
    <n v="0.5"/>
    <n v="49.620253164556956"/>
    <x v="6"/>
    <s v="No"/>
    <x v="5"/>
    <n v="92595"/>
    <n v="96.79500000000000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
    <s v="Neeraj Vishwakarma"/>
    <s v="R22EUJ1B1AM0OU"/>
    <s v="Using It With My Qc 3 Charger .So Far- So Good.A Quality Cable With A Sturdy Construction &amp; Troublefree Performanc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s v="https://m.media-amazon.com/images/W/WEBP_402378-T1/images/I/31nrDWDT8+L._SX300_SY300_.jpg"/>
    <s v="https://www.amazon.in/AmazonBasics-Micro-Charging-Android-Phones/dp/B07232M876/ref=sr_1_53?qid=1672909126&amp;s=electronics&amp;sr=1-53"/>
  </r>
  <r>
    <x v="54"/>
    <x v="54"/>
    <x v="2"/>
    <n v="179"/>
    <x v="2"/>
    <n v="500"/>
    <n v="46297500"/>
    <n v="0.64"/>
    <n v="64.2"/>
    <x v="0"/>
    <s v="Yes"/>
    <x v="5"/>
    <n v="92595"/>
    <n v="96.79500000000000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
    <s v="Neeraj Vishwakarma"/>
    <s v="R22EUJ1B1AM0OU"/>
    <s v="Using It With My Qc 3 Charger .So Far- So Good.A Quality Cable With A Sturdy Construction &amp; Troublefree Performanc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s v="https://m.media-amazon.com/images/W/WEBP_402378-T1/images/I/31iESA2h2gL._SY300_SX300_QL70_FMwebp_.jpg"/>
    <s v="https://www.amazon.in/AmazonBasics-Micro-Charging-Android-Phones/dp/B0711PVX6Z/ref=sr_1_55?qid=1672909126&amp;s=electronics&amp;sr=1-55"/>
  </r>
  <r>
    <x v="55"/>
    <x v="55"/>
    <x v="0"/>
    <n v="1499"/>
    <x v="1"/>
    <n v="4999"/>
    <n v="462847412"/>
    <n v="0.7"/>
    <n v="70.014002800560121"/>
    <x v="2"/>
    <s v="Yes"/>
    <x v="7"/>
    <n v="92588"/>
    <n v="96.587999999999994"/>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
    <s v="Vishal Shah"/>
    <s v="R2IUZKZ2BFCQPB"/>
    <s v="Nice Product"/>
    <s v="I really like this product. Gifted to my sister"/>
    <s v="https://m.media-amazon.com/images/I/41zs4v3adaL._SX300_SY300_QL70_ML2_.jpg"/>
    <s v="https://www.amazon.in/Noise-Colorfit-Pro-Control-Cloudbased/dp/B08HV25BBQ/ref=sr_1_220?qid=1672895814&amp;s=electronics&amp;sr=1-220"/>
  </r>
  <r>
    <x v="56"/>
    <x v="56"/>
    <x v="0"/>
    <n v="1499"/>
    <x v="1"/>
    <n v="4999"/>
    <n v="462847412"/>
    <n v="0.7"/>
    <n v="70.014002800560121"/>
    <x v="2"/>
    <s v="Yes"/>
    <x v="7"/>
    <n v="92588"/>
    <n v="96.587999999999994"/>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
    <s v="Vishal Shah"/>
    <s v="R2IUZKZ2BFCQPB"/>
    <s v="Nice Product"/>
    <s v="I really like this product. Gifted to my sister"/>
    <s v="https://m.media-amazon.com/images/W/WEBP_402378-T2/images/I/41UD9vNsIjS._SX300_SY300_QL70_FMwebp_.jpg"/>
    <s v="https://www.amazon.in/Noise-Colorfit-Pro-Touch-Control/dp/B07YY1BY5B/ref=sr_1_175?qid=1672903004&amp;s=computers&amp;sr=1-175"/>
  </r>
  <r>
    <x v="57"/>
    <x v="57"/>
    <x v="0"/>
    <n v="449"/>
    <x v="0"/>
    <n v="1290"/>
    <n v="118383300"/>
    <n v="0.65"/>
    <n v="65.193798449612402"/>
    <x v="0"/>
    <s v="Yes"/>
    <x v="1"/>
    <n v="91770"/>
    <n v="95.86999999999999"/>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
    <s v="Sameer"/>
    <s v="RZ7BLWVBP91F3"/>
    <s v="Mediocre"/>
    <s v="Recieved damaged product the first time"/>
    <s v="https://m.media-amazon.com/images/I/31RiDkNjpjS._SX300_SY300_QL70_FMwebp_.jpg"/>
    <s v="https://www.amazon.in/BassHeads-152-ToneSecure-Braided-Earphones/dp/B07KY3FNQP/ref=sr_1_37?qid=1672902996&amp;s=computers&amp;sr=1-37"/>
  </r>
  <r>
    <x v="58"/>
    <x v="58"/>
    <x v="0"/>
    <n v="849"/>
    <x v="1"/>
    <n v="2490"/>
    <n v="227058120"/>
    <n v="0.66"/>
    <n v="65.903614457831324"/>
    <x v="0"/>
    <s v="Yes"/>
    <x v="5"/>
    <n v="91188"/>
    <n v="95.388000000000005"/>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
    <s v="Sayan"/>
    <s v="R1ENIO169KEJPW"/>
    <s v="Definitely Good But Wire Is Too Short"/>
    <s v="Product is good. It's definitely a peace for ears because the padding is also very good. One thing that I don't like is the wire is too short."/>
    <s v="https://m.media-amazon.com/images/W/WEBP_402378-T1/images/I/41ZeJ53ij3L._SX300_SY300_QL70_FMwebp_.jpg"/>
    <s v="https://www.amazon.in/Heads-900-Wired-Headphones-White/dp/B078W65FJ7/ref=sr_1_493?qid=1672903019&amp;s=computers&amp;sr=1-493"/>
  </r>
  <r>
    <x v="59"/>
    <x v="59"/>
    <x v="0"/>
    <n v="1499"/>
    <x v="1"/>
    <n v="2999"/>
    <n v="263306202"/>
    <n v="0.5"/>
    <n v="50.016672224074689"/>
    <x v="5"/>
    <s v="Yes"/>
    <x v="8"/>
    <n v="87798"/>
    <n v="91.498000000000005"/>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
    <s v="Amazonnig"/>
    <s v="R3NMIVJ17E0X21"/>
    <s v="Good Headphones"/>
    <s v="The headband is really thin"/>
    <s v="https://m.media-amazon.com/images/I/3118CXMdMUL._SX300_SY300_QL70_FMwebp_.jpg"/>
    <s v="https://www.amazon.in/JBL-Playtime-Bluetooth-Earphones-Assistant/dp/B08FB2LNSZ/ref=sr_1_142?qid=1672903001&amp;s=computers&amp;sr=1-142"/>
  </r>
  <r>
    <x v="60"/>
    <x v="60"/>
    <x v="0"/>
    <n v="599"/>
    <x v="1"/>
    <n v="1800"/>
    <n v="151192800"/>
    <n v="0.67"/>
    <n v="66.722222222222229"/>
    <x v="0"/>
    <s v="Yes"/>
    <x v="9"/>
    <n v="83996"/>
    <n v="87.495999999999995"/>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
    <s v="Chyanika"/>
    <s v="R1Z1YO987IN6WA"/>
    <s v="Worth Every Penny"/>
    <s v="Worth every penny compared to the cost. A basic Bluetooth band that support only single device at a time. Call voice us clear"/>
    <s v="https://m.media-amazon.com/images/I/41qhEf58vbL._SX300_SY300_QL70_ML2_.jpg"/>
    <s v="https://www.amazon.in/Tangent-Lite-Magnetic-Bluetooth-Headphones/dp/B085W8CFLH/ref=sr_1_84?qid=1672895770&amp;s=electronics&amp;sr=1-84"/>
  </r>
  <r>
    <x v="61"/>
    <x v="61"/>
    <x v="2"/>
    <n v="729"/>
    <x v="1"/>
    <n v="1650"/>
    <n v="135887400"/>
    <n v="0.56000000000000005"/>
    <n v="55.81818181818182"/>
    <x v="5"/>
    <s v="Yes"/>
    <x v="2"/>
    <n v="82356"/>
    <n v="86.655999999999992"/>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
    <s v="Sanjeev Prasad"/>
    <s v="R26QLWXRSR9RZS"/>
    <s v="Average Pendrive With Mobile Connectivity"/>
    <s v="The pendrive is good enough. But don't have a higher expectation from this pendrive. It gets heated after when transferring a file and the speed also reduces drastically.If you are looking for a high speed pendrive then this is not for youFor normal uses it is good enough"/>
    <s v="https://m.media-amazon.com/images/I/315HWKLDHlL._SY300_SX300_QL70_FMwebp_.jpg"/>
    <s v="https://www.amazon.in/SanDisk-Ultra-SDDDC2-064G-G46-Drives-Silver/dp/B01EZ0X3L8/ref=sr_1_196?qid=1672903005&amp;s=computers&amp;sr=1-196"/>
  </r>
  <r>
    <x v="62"/>
    <x v="62"/>
    <x v="0"/>
    <n v="329"/>
    <x v="0"/>
    <n v="999"/>
    <n v="76949973"/>
    <n v="0.67"/>
    <n v="67.067067067067072"/>
    <x v="0"/>
    <s v="Yes"/>
    <x v="6"/>
    <n v="77027"/>
    <n v="80.92700000000000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
    <s v="Ardkn"/>
    <s v="R2GVOJLXANNFG2"/>
    <s v="A Good Wired Headset In Budget."/>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s v="https://m.media-amazon.com/images/I/31DbAD6EoCL._SX300_SY300_QL70_FMwebp_.jpg"/>
    <s v="https://www.amazon.in/Boult-Audio-X1-Earphones-Cancellation/dp/B07TCN5VR9/ref=sr_1_28?qid=1672902996&amp;s=computers&amp;sr=1-28"/>
  </r>
  <r>
    <x v="63"/>
    <x v="63"/>
    <x v="0"/>
    <n v="399"/>
    <x v="0"/>
    <n v="1290"/>
    <n v="98094180"/>
    <n v="0.69"/>
    <n v="69.069767441860463"/>
    <x v="0"/>
    <s v="Yes"/>
    <x v="5"/>
    <n v="76042"/>
    <n v="80.242000000000004"/>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
    <s v="Super Heat"/>
    <s v="R1V27KSTIYDLNO"/>
    <s v="Sound And Bass"/>
    <s v="The Sound quality is Great üëçüèª.. all the treble highs and mids are great but the bass is kinda okay Okay..."/>
    <s v="https://m.media-amazon.com/images/W/WEBP_402378-T2/images/I/317pd1KDJpL._SX300_SY300_QL70_FMwebp_.jpg"/>
    <s v="https://www.amazon.in/Boat-Bassheads-102-Wired-Earphones/dp/B08MTLLSL8/ref=sr_1_367?qid=1672903013&amp;s=computers&amp;sr=1-367"/>
  </r>
  <r>
    <x v="64"/>
    <x v="64"/>
    <x v="2"/>
    <n v="299"/>
    <x v="0"/>
    <n v="800"/>
    <n v="59981600"/>
    <n v="0.63"/>
    <n v="62.625"/>
    <x v="0"/>
    <s v="Yes"/>
    <x v="3"/>
    <n v="74977"/>
    <n v="79.477000000000004"/>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
    <s v="Pravin Kumar"/>
    <s v="R1C8MVU3EIX56Y"/>
    <s v="Nice"/>
    <s v="Sufficient length"/>
    <s v="https://m.media-amazon.com/images/I/41WuKPTQhTL._SY300_SX300_QL70_FMwebp_.jpg"/>
    <s v="https://www.amazon.in/AmazonBasics-Extension-Cable-2-Pack-Female/dp/B00NH13Q8W/ref=sr_1_233?qid=1672909135&amp;s=electronics&amp;sr=1-233"/>
  </r>
  <r>
    <x v="65"/>
    <x v="65"/>
    <x v="2"/>
    <n v="199"/>
    <x v="2"/>
    <n v="750"/>
    <n v="56232000"/>
    <n v="0.73"/>
    <n v="73.466666666666669"/>
    <x v="2"/>
    <s v="Yes"/>
    <x v="3"/>
    <n v="74976"/>
    <n v="79.475999999999999"/>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
    <s v="Pravin Kumar"/>
    <s v="R1C8MVU3EIX56Y"/>
    <s v="Nice"/>
    <s v="Sufficient length"/>
    <s v="https://m.media-amazon.com/images/W/WEBP_402378-T2/images/I/41Fqm0bR7PL._SX300_SY300_QL70_FMwebp_.jpg"/>
    <s v="https://www.amazon.in/AmazonBasics-Extension-Cable-Male-Female/dp/B00NH11PEY/ref=sr_1_34?qid=1672909125&amp;s=electronics&amp;sr=1-34"/>
  </r>
  <r>
    <x v="66"/>
    <x v="66"/>
    <x v="2"/>
    <n v="5599"/>
    <x v="1"/>
    <n v="7350"/>
    <n v="536586750"/>
    <n v="0.24"/>
    <n v="23.823129251700681"/>
    <x v="3"/>
    <s v="No"/>
    <x v="0"/>
    <n v="73005"/>
    <n v="77.405000000000001"/>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
    <s v="Dr. Mujtaba Ashraf"/>
    <s v="RCUOZRUAOVZKU"/>
    <s v="Good Enough For Now.. Could Be Better.."/>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s v="https://m.media-amazon.com/images/W/WEBP_402378-T1/images/I/31iDEczWTWL._SX300_SY300_QL70_FMwebp_.jpg"/>
    <s v="https://www.amazon.in/Passport-Portable-External-Drive-Black/dp/B07VTFN6HM/ref=sr_1_229?qid=1672903006&amp;s=computers&amp;sr=1-229"/>
  </r>
  <r>
    <x v="67"/>
    <x v="67"/>
    <x v="0"/>
    <n v="1679"/>
    <x v="1"/>
    <n v="1999"/>
    <n v="145053437"/>
    <n v="0.16"/>
    <n v="16.008004002001002"/>
    <x v="4"/>
    <s v="No"/>
    <x v="1"/>
    <n v="72563"/>
    <n v="76.66299999999999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
    <s v="Tech Boy"/>
    <s v="R1AKJKNRBIBCV4"/>
    <s v="Original Review Üëçrealme BudsÜéß"/>
    <s v="(Realme Buds Wireless design and  specifications)Truly wireless earphones are becoming very popular"/>
    <s v="https://m.media-amazon.com/images/I/41ZCYvl4noL._SX300_SY300_QL70_FMwebp_.jpg"/>
    <s v="https://www.amazon.in/realme-RMA108-Realme-Buds-Wireless/dp/B07XJWTYM2/ref=sr_1_387?qid=1672903014&amp;s=computers&amp;sr=1-387"/>
  </r>
  <r>
    <x v="68"/>
    <x v="68"/>
    <x v="0"/>
    <n v="2299"/>
    <x v="1"/>
    <n v="7990"/>
    <n v="556279780"/>
    <n v="0.71"/>
    <n v="71.226533166458069"/>
    <x v="2"/>
    <s v="Yes"/>
    <x v="5"/>
    <n v="69622"/>
    <n v="73.822000000000003"/>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
    <s v="Andy"/>
    <s v="R2LYKHFGZWSYDL"/>
    <s v="Best Budget Watch"/>
    <s v=""/>
    <s v="https://m.media-amazon.com/images/I/41lQan54SPL._SX300_SY300_QL70_ML2_.jpg"/>
    <s v="https://www.amazon.in/boAt-Display-Multiple-Monitoring-Charcoal/dp/B09MQSCJQ1/ref=sr_1_64?qid=1672895762&amp;s=electronics&amp;sr=1-64"/>
  </r>
  <r>
    <x v="69"/>
    <x v="69"/>
    <x v="0"/>
    <n v="449"/>
    <x v="0"/>
    <n v="800"/>
    <n v="55668000"/>
    <n v="0.44"/>
    <n v="43.875"/>
    <x v="6"/>
    <s v="No"/>
    <x v="0"/>
    <n v="69585"/>
    <n v="73.984999999999999"/>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
    <s v="Bikki Chowdhury"/>
    <s v="R25MV5W3PW3AZM"/>
    <s v="Good Product But Spped Upto 30Mbps"/>
    <s v="Good Product But Spped Upto 30mbps"/>
    <s v="https://m.media-amazon.com/images/W/WEBP_402378-T1/images/I/41nmeIgWsZL._SX300_SY300_QL70_FMwebp_.jpg"/>
    <s v="https://www.amazon.in/SanDisk-Ultra-UHS-I-Memory-SDSDUN4-032G-GN6IN/dp/B08GYG6T12/ref=sr_1_223?qid=1672903006&amp;s=computers&amp;sr=1-223"/>
  </r>
  <r>
    <x v="70"/>
    <x v="70"/>
    <x v="0"/>
    <n v="489"/>
    <x v="0"/>
    <n v="1200"/>
    <n v="83445600"/>
    <n v="0.59"/>
    <n v="59.25"/>
    <x v="5"/>
    <s v="Yes"/>
    <x v="0"/>
    <n v="69538"/>
    <n v="73.93800000000000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
    <s v="Madhu Sudan Rankawat"/>
    <s v="R1G81NIXTA4Q20"/>
    <s v="Solid And Quality Material"/>
    <s v="Made up of good quality material....No issue till date..... value for money"/>
    <s v="https://m.media-amazon.com/images/I/513rqzxlDpL._SX300_SY300_QL70_FMwebp_.jpg"/>
    <s v="https://www.amazon.in/AmazonBasics-3-5mm-2-Male-Adapter-cable/dp/B01D5H8LDM/ref=sr_1_144?qid=1672909130&amp;s=electronics&amp;sr=1-144"/>
  </r>
  <r>
    <x v="71"/>
    <x v="71"/>
    <x v="3"/>
    <n v="798"/>
    <x v="1"/>
    <n v="1995"/>
    <n v="136984680"/>
    <n v="0.6"/>
    <n v="60"/>
    <x v="5"/>
    <s v="Yes"/>
    <x v="7"/>
    <n v="68664"/>
    <n v="72.664000000000001"/>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
    <s v="Sameer Patil"/>
    <s v="R1ZSCBBOGJ8VB"/>
    <s v="Detailed Review With Best Settings For Better Sound Output !!!"/>
    <s v="NOTE :@ Its ready to go Mic"/>
    <s v="https://m.media-amazon.com/images/I/41UYenF+lnL._SX300_SY300_.jpg"/>
    <s v="https://www.amazon.in/Boya-Omnidirectional-Lavalier-Condenser-Microphone/dp/B076B8G5D8/ref=sr_1_32?qid=1672902996&amp;s=computers&amp;sr=1-32"/>
  </r>
  <r>
    <x v="72"/>
    <x v="72"/>
    <x v="2"/>
    <n v="1529"/>
    <x v="1"/>
    <n v="2399"/>
    <n v="164113191"/>
    <n v="0.36"/>
    <n v="36.265110462692789"/>
    <x v="1"/>
    <s v="No"/>
    <x v="2"/>
    <n v="68409"/>
    <n v="72.709000000000003"/>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
    <s v="Jagrat"/>
    <s v="R2BEEAB4R73028"/>
    <s v="Con = No Bandwidth Control"/>
    <s v="Non returnable"/>
    <s v="https://m.media-amazon.com/images/W/WEBP_402378-T1/images/I/41c7bJo7ooL._SX300_SY300_QL70_FMwebp_.jpg"/>
    <s v="https://www.amazon.in/TP-Link-Archer-C20-Wireless-Router/dp/B0759QMF85/ref=sr_1_187?qid=1672903004&amp;s=computers&amp;sr=1-187"/>
  </r>
  <r>
    <x v="73"/>
    <x v="73"/>
    <x v="0"/>
    <n v="1599"/>
    <x v="1"/>
    <n v="4999"/>
    <n v="339682050"/>
    <n v="0.68"/>
    <n v="68.013602720544114"/>
    <x v="0"/>
    <s v="Yes"/>
    <x v="7"/>
    <n v="67950"/>
    <n v="71.95"/>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
    <s v="Ankita Dwivedi"/>
    <s v="R1NARG7VJ59AD3"/>
    <s v="Noise Smartwatch"/>
    <s v="Good fit"/>
    <s v="https://m.media-amazon.com/images/I/41XH-IpxCQL._SX300_SY300_QL70_ML2_.jpg"/>
    <s v="https://www.amazon.in/Noise-ColorFit-Smartwatch-Monitoring-Waterproof/dp/B097R25DP7/ref=sr_1_124?qid=1672895777&amp;s=electronics&amp;sr=1-124"/>
  </r>
  <r>
    <x v="74"/>
    <x v="74"/>
    <x v="0"/>
    <n v="1989"/>
    <x v="1"/>
    <n v="3500"/>
    <n v="235410000"/>
    <n v="0.43"/>
    <n v="43.171428571428571"/>
    <x v="6"/>
    <s v="No"/>
    <x v="0"/>
    <n v="67260"/>
    <n v="71.660000000000011"/>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
    <s v="Prashant"/>
    <s v="R2A7MIUNOW8DOE"/>
    <s v="Fake Product"/>
    <s v="128GB SD Card is showing 134GBDon't buy this product"/>
    <s v="https://m.media-amazon.com/images/I/41g54hBpHkL._SY300_SX300_QL70_ML2_.jpg"/>
    <s v="https://www.amazon.in/SanDisk-Ultra%C2%AE-microSDXCTM-Warranty-Smartphones/dp/B0BDYW3RN3/ref=sr_1_210?qid=1672895806&amp;s=electronics&amp;sr=1-210"/>
  </r>
  <r>
    <x v="75"/>
    <x v="75"/>
    <x v="0"/>
    <n v="649"/>
    <x v="1"/>
    <n v="2400"/>
    <n v="161424000"/>
    <n v="0.73"/>
    <n v="72.958333333333343"/>
    <x v="2"/>
    <s v="Yes"/>
    <x v="0"/>
    <n v="67260"/>
    <n v="71.660000000000011"/>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
    <s v="Prashant"/>
    <s v="R2A7MIUNOW8DOE"/>
    <s v="Fake Product"/>
    <s v="128GB SD Card is showing 134GBDon't buy this product"/>
    <s v="https://m.media-amazon.com/images/I/41ML8ZbPiiL._SY300_SX300_QL70_ML2_.jpg"/>
    <s v="https://www.amazon.in/SanDisk-Ultra-microSD-UHS-I-120MB/dp/B08L5FM4JC/ref=sr_1_312?qid=1672895835&amp;s=electronics&amp;sr=1-312"/>
  </r>
  <r>
    <x v="76"/>
    <x v="76"/>
    <x v="0"/>
    <n v="569"/>
    <x v="1"/>
    <n v="1000"/>
    <n v="67259000"/>
    <n v="0.43"/>
    <n v="43.1"/>
    <x v="6"/>
    <s v="No"/>
    <x v="0"/>
    <n v="67259"/>
    <n v="71.65900000000000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
    <s v="Prashant"/>
    <s v="R2A7MIUNOW8DOE"/>
    <s v="Fake Product"/>
    <s v="128GB SD Card is showing 134GBDon't buy this product"/>
    <s v="https://m.media-amazon.com/images/I/41ML8ZbPiiL._SY300_SX300_QL70_ML2_.jpg"/>
    <s v="https://www.amazon.in/SanDisk-Ultra%C2%AE-microSDXCTM-Warranty-Smartphones/dp/B0BDRVFDKP/ref=sr_1_12?qid=1672895748&amp;s=electronics&amp;sr=1-12"/>
  </r>
  <r>
    <x v="77"/>
    <x v="77"/>
    <x v="0"/>
    <n v="959"/>
    <x v="1"/>
    <n v="1800"/>
    <n v="121066200"/>
    <n v="0.47"/>
    <n v="46.722222222222221"/>
    <x v="6"/>
    <s v="No"/>
    <x v="0"/>
    <n v="67259"/>
    <n v="71.65900000000000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
    <s v="Prashant"/>
    <s v="R2A7MIUNOW8DOE"/>
    <s v="Fake Product"/>
    <s v="128GB SD Card is showing 134GBDon't buy this product"/>
    <s v="https://m.media-amazon.com/images/I/413qMt0RdpL._SY300_SX300_QL70_ML2_.jpg"/>
    <s v="https://www.amazon.in/SanDisk-Ultra%C2%AE-microSDXCTM-Warranty-Smartphones/dp/B0BDYVC5TD/ref=sr_1_22?qid=1672895748&amp;s=electronics&amp;sr=1-22"/>
  </r>
  <r>
    <x v="78"/>
    <x v="78"/>
    <x v="0"/>
    <n v="369"/>
    <x v="0"/>
    <n v="700"/>
    <n v="47081300"/>
    <n v="0.47"/>
    <n v="47.285714285714285"/>
    <x v="6"/>
    <s v="No"/>
    <x v="0"/>
    <n v="67259"/>
    <n v="71.659000000000006"/>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
    <s v="Prashant"/>
    <s v="R2A7MIUNOW8DOE"/>
    <s v="Fake Product"/>
    <s v="128GB SD Card is showing 134GBDon't buy this product"/>
    <s v="https://m.media-amazon.com/images/I/41aV2T7qLgL._SY300_SX300_QL70_ML2_.jpg"/>
    <s v="https://www.amazon.in/SanDisk-Ultra-microSD-UHS-I-120MB/dp/B08L5HMJVW/ref=sr_1_31?qid=1672895755&amp;s=electronics&amp;sr=1-31"/>
  </r>
  <r>
    <x v="79"/>
    <x v="79"/>
    <x v="0"/>
    <n v="549"/>
    <x v="1"/>
    <n v="999"/>
    <n v="64640295"/>
    <n v="0.45"/>
    <n v="45.045045045045043"/>
    <x v="6"/>
    <s v="No"/>
    <x v="6"/>
    <n v="64705"/>
    <n v="68.605000000000004"/>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
    <s v="Bhuwaneshwar Kathlane"/>
    <s v="R2SK5PPC2ZKCL5"/>
    <s v="To Good"/>
    <s v="Bahut hi achha product hai badhiya saund and bluetooth connectivity"/>
    <s v="https://m.media-amazon.com/images/I/41goRo3UXhL._SX300_SY300_QL70_FMwebp_.jpg"/>
    <s v="https://www.amazon.in/Zebronics-Zeb-County-Bluetooth-Speaker-Function/dp/B07YNTJ8ZM/ref=sr_1_138?qid=1672903001&amp;s=computers&amp;sr=1-138"/>
  </r>
  <r>
    <x v="80"/>
    <x v="80"/>
    <x v="2"/>
    <n v="475"/>
    <x v="0"/>
    <n v="1500"/>
    <n v="96409500"/>
    <n v="0.68"/>
    <n v="68.333333333333329"/>
    <x v="0"/>
    <s v="Yes"/>
    <x v="5"/>
    <n v="64273"/>
    <n v="68.472999999999999"/>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
    <s v="Varun"/>
    <s v="R3SSOBQITYNPKB"/>
    <s v="Solid And Stylish"/>
    <s v="Got 2 of this 32GB HP v236w pendrives this morning. Review is based on testing done the same day:Summary:The product is genuine and sturdy"/>
    <s v="https://m.media-amazon.com/images/I/31febYa30qL._SX300_SY300_QL70_FMwebp_.jpg"/>
    <s v="https://www.amazon.in/HP-v236w-64GB-USB-Drive/dp/B01L8ZNWN2/ref=sr_1_21?qid=1672902995&amp;s=computers&amp;sr=1-21"/>
  </r>
  <r>
    <x v="81"/>
    <x v="81"/>
    <x v="0"/>
    <n v="1999"/>
    <x v="1"/>
    <n v="2999"/>
    <n v="191633101"/>
    <n v="0.33"/>
    <n v="33.344448149383126"/>
    <x v="1"/>
    <s v="No"/>
    <x v="2"/>
    <n v="63899"/>
    <n v="68.198999999999998"/>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
    <s v="Murali Am"/>
    <s v="R1HX6VQS2UYU8R"/>
    <s v="Don'T Believe The Other Reviews"/>
    <s v="The other reviews say that the volume is too low but it is not at all like that it is pretty good"/>
    <s v="https://m.media-amazon.com/images/I/51RTfgkScMS._SX300_SY300_QL70_FMwebp_.jpg"/>
    <s v="https://www.amazon.in/JBL-Portable-Waterproof-Bluetooth-Speaker/dp/B07B88KQZ8/ref=sr_1_158?qid=1672903002&amp;s=computers&amp;sr=1-158"/>
  </r>
  <r>
    <x v="82"/>
    <x v="82"/>
    <x v="1"/>
    <n v="749"/>
    <x v="1"/>
    <n v="1445"/>
    <n v="91540750"/>
    <n v="0.48"/>
    <n v="48.166089965397923"/>
    <x v="6"/>
    <s v="No"/>
    <x v="6"/>
    <n v="63350"/>
    <n v="67.25"/>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
    <s v="Dgp Raju"/>
    <s v="R2HZ5T2XT2798Y"/>
    <s v="Very Nice"/>
    <s v="Good product"/>
    <s v="https://m.media-amazon.com/images/I/41XXjVSLyGL._SX300_SY300_QL70_FMwebp_.jpg"/>
    <s v="https://www.amazon.in/Prestige-Electric-Kettle-PKOSS-1500watts/dp/B01MQZ7J8K/ref=sr_1_18?qid=1672923591&amp;s=kitchen&amp;sr=1-18"/>
  </r>
  <r>
    <x v="83"/>
    <x v="83"/>
    <x v="2"/>
    <n v="599"/>
    <x v="1"/>
    <n v="895"/>
    <n v="54876030"/>
    <n v="0.33"/>
    <n v="33.072625698324018"/>
    <x v="1"/>
    <s v="No"/>
    <x v="0"/>
    <n v="61314"/>
    <n v="65.713999999999999"/>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
    <s v="Anand"/>
    <s v="R2Z4GQU0ZVOH1G"/>
    <s v="Small"/>
    <s v="Hi guys! Bought this yesterday"/>
    <s v="https://m.media-amazon.com/images/W/WEBP_402378-T2/images/I/31y-oJ1XnqL._SX300_SY300_QL70_FMwebp_.jpg"/>
    <s v="https://www.amazon.in/Logitech-B170-Wireless-Mouse-Black/dp/B01J0XWYKQ/ref=sr_1_6?qid=1672902995&amp;s=computers&amp;sr=1-6"/>
  </r>
  <r>
    <x v="84"/>
    <x v="84"/>
    <x v="0"/>
    <n v="599"/>
    <x v="1"/>
    <n v="1399"/>
    <n v="83976374"/>
    <n v="0.56999999999999995"/>
    <n v="57.183702644746248"/>
    <x v="5"/>
    <s v="Yes"/>
    <x v="4"/>
    <n v="60026"/>
    <n v="63.826000000000001"/>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
    <s v="Ram"/>
    <s v="R11O7WDJVC8065"/>
    <s v="Note It Before Purchase Headphone"/>
    <s v="I have used boat 900"/>
    <s v="https://m.media-amazon.com/images/I/41AP5QV2M0L._SX300_SY300_QL70_FMwebp_.jpg"/>
    <s v="https://www.amazon.in/Zebronics-Zeb-Thunder-Bluetooth-Headphone-Input/dp/B07L8KNP5F/ref=sr_1_103?qid=1672903000&amp;s=computers&amp;sr=1-103"/>
  </r>
  <r>
    <x v="85"/>
    <x v="85"/>
    <x v="0"/>
    <n v="12490"/>
    <x v="1"/>
    <n v="15990"/>
    <n v="935510940"/>
    <n v="0.22"/>
    <n v="21.88868042526579"/>
    <x v="3"/>
    <s v="No"/>
    <x v="5"/>
    <n v="58506"/>
    <n v="62.706000000000003"/>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
    <s v="Suhail Kazmi"/>
    <s v="RFPSJKWNCQAO2"/>
    <s v="This Is Best"/>
    <s v="I like this product"/>
    <s v="https://m.media-amazon.com/images/I/41OBf52bnOL._SX300_SY300_QL70_ML2_.jpg"/>
    <s v="https://www.amazon.in/Oppo-Mystery-Storage-Additional-Exchange/dp/B08444S68L/ref=sr_1_122?qid=1672895784&amp;s=electronics&amp;sr=1-122"/>
  </r>
  <r>
    <x v="86"/>
    <x v="86"/>
    <x v="0"/>
    <n v="599"/>
    <x v="1"/>
    <n v="2499"/>
    <n v="145346838"/>
    <n v="0.76"/>
    <n v="76.03041216486595"/>
    <x v="2"/>
    <s v="Yes"/>
    <x v="6"/>
    <n v="58162"/>
    <n v="62.06199999999999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
    <s v="Suleman Saifi"/>
    <s v="R2RBF2BGJRO7H2"/>
    <s v="This Is Good Product."/>
    <s v="p tron neckband is good product. when it new so you have  feel some bad but after 1 month you feel better sound and bass. so product is very good .must purchase."/>
    <s v="https://m.media-amazon.com/images/I/41KBaLUTYHL._SX300_SY300_QL70_ML2_.jpg"/>
    <s v="https://www.amazon.in/Tangentbeat-Bluetooth-Headphones-Waterproof-Cancelation/dp/B08D77XZX5/ref=sr_1_18?qid=1672895748&amp;s=electronics&amp;sr=1-18"/>
  </r>
  <r>
    <x v="87"/>
    <x v="87"/>
    <x v="0"/>
    <n v="12999"/>
    <x v="1"/>
    <n v="13499"/>
    <n v="757266902"/>
    <n v="0.04"/>
    <n v="3.7039780724498108"/>
    <x v="7"/>
    <s v="No"/>
    <x v="1"/>
    <n v="56098"/>
    <n v="60.1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
    <s v="Kranti Telgote"/>
    <s v="R2DFHKY9SQTXGF"/>
    <s v="Great"/>
    <s v="Camera : Great. No words for it's outstanding performance at price of  10"/>
    <s v="https://m.media-amazon.com/images/I/41jna+YGP+L._SY300_SX300_.jpg"/>
    <s v="https://www.amazon.in/Samsung-Galaxy-Prime-Light-Blue/dp/B0BD3T6Z1D/ref=sr_1_193?qid=1672895806&amp;s=electronics&amp;sr=1-193"/>
  </r>
  <r>
    <x v="88"/>
    <x v="88"/>
    <x v="2"/>
    <n v="889"/>
    <x v="1"/>
    <n v="2500"/>
    <n v="139367500"/>
    <n v="0.64"/>
    <n v="64.44"/>
    <x v="0"/>
    <s v="Yes"/>
    <x v="2"/>
    <n v="55747"/>
    <n v="60.04699999999999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
    <s v="Brijesh Kamani"/>
    <s v="R1MOAI12S1FJV1"/>
    <s v="Speed Is Not As Expected."/>
    <s v="Speed is overall good as per its price. But not as good as its claim and as per 3.0."/>
    <s v="https://m.media-amazon.com/images/I/31YFd-LQ8rL._SY300_SX300_QL70_FMwebp_.jpg"/>
    <s v="https://www.amazon.in/SanDisk-Ultra-128-Drive-Black/dp/B07JJFSG2B/ref=sr_1_66?qid=1672902997&amp;s=computers&amp;sr=1-66"/>
  </r>
  <r>
    <x v="89"/>
    <x v="89"/>
    <x v="0"/>
    <n v="1799"/>
    <x v="1"/>
    <n v="4999"/>
    <n v="275904808"/>
    <n v="0.64"/>
    <n v="64.0128025605121"/>
    <x v="0"/>
    <s v="Yes"/>
    <x v="1"/>
    <n v="55192"/>
    <n v="59.29200000000000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
    <s v="Ananthu"/>
    <s v="R16XVVFYUNVL5L"/>
    <s v="Good But Check The Below Mentioned Things"/>
    <s v="The product was received without damaged and seal intact. Coming on to the product I bought the jazzy blue sunburn edition.Pros:Battery is good"/>
    <s v="https://m.media-amazon.com/images/W/WEBP_402378-T2/images/I/41PlZjYsy-L._SX300_SY300_QL70_FMwebp_.jpg"/>
    <s v="https://www.amazon.in/Boat-Rockerz-550-Headphone-Aesthetics/dp/B0856HY85J/ref=sr_1_85?qid=1672902998&amp;s=computers&amp;sr=1-85"/>
  </r>
  <r>
    <x v="90"/>
    <x v="90"/>
    <x v="2"/>
    <n v="699"/>
    <x v="1"/>
    <n v="995"/>
    <n v="54132975"/>
    <n v="0.3"/>
    <n v="29.748743718592962"/>
    <x v="3"/>
    <s v="No"/>
    <x v="3"/>
    <n v="54405"/>
    <n v="58.905000000000001"/>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
    <s v="Chandrashekar Sk"/>
    <s v="R28ZB0YUM6FKKB"/>
    <s v="Good Silent Mouse"/>
    <s v="It's little small for big hands. But best available in the market."/>
    <s v="https://m.media-amazon.com/images/I/31CtVvtFt+L._SY300_SX300_.jpg"/>
    <s v="https://www.amazon.in/Logitech-M235-Wireless-Mouse-Grey/dp/B004IO5BMQ/ref=sr_1_163?qid=1672903002&amp;s=computers&amp;sr=1-163"/>
  </r>
  <r>
    <x v="91"/>
    <x v="91"/>
    <x v="2"/>
    <n v="269"/>
    <x v="0"/>
    <n v="649"/>
    <n v="35250435"/>
    <n v="0.59"/>
    <n v="58.551617873651772"/>
    <x v="5"/>
    <s v="Yes"/>
    <x v="2"/>
    <n v="54315"/>
    <n v="58.61499999999999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
    <s v="Shridhan Varadkar"/>
    <s v="RZK0M87UXFG2"/>
    <s v="Decent Mouse From Trusted Brand"/>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
    <s v="https://m.media-amazon.com/images/I/31plkeAvAQL._SX300_SY300_QL70_FMwebp_.jpg"/>
    <s v="https://www.amazon.in/HP-X1000-Wired-Mouse-Black/dp/B009VCGPSY/ref=sr_1_22?qid=1672902995&amp;s=computers&amp;sr=1-22"/>
  </r>
  <r>
    <x v="92"/>
    <x v="92"/>
    <x v="1"/>
    <n v="1699"/>
    <x v="1"/>
    <n v="3193"/>
    <n v="172524176"/>
    <n v="0.47"/>
    <n v="46.789852803006575"/>
    <x v="6"/>
    <s v="No"/>
    <x v="4"/>
    <n v="54032"/>
    <n v="57.831999999999994"/>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
    <s v="Amazon P."/>
    <s v="RRHMKA6B4XPL7"/>
    <s v="It Helps To Know About What It Can And Can'T Do While Purchasing."/>
    <s v="If you are buying this as a secondary cooking appliance  or you need a portable stove"/>
    <s v="https://m.media-amazon.com/images/W/WEBP_402378-T1/images/I/411pUp4t0OL._SX300_SY300_QL70_FMwebp_.jpg"/>
    <s v="https://www.amazon.in/Pigeon-Stovekraft-Cruise-1800-Watt-Induction/dp/B01GFTEV5Y/ref=sr_1_20?qid=1672923591&amp;s=kitchen&amp;sr=1-20"/>
  </r>
  <r>
    <x v="93"/>
    <x v="93"/>
    <x v="1"/>
    <n v="1439"/>
    <x v="1"/>
    <n v="1999"/>
    <n v="107552197"/>
    <n v="0.28000000000000003"/>
    <n v="28.014007003501749"/>
    <x v="3"/>
    <s v="No"/>
    <x v="10"/>
    <n v="53803"/>
    <n v="58.602999999999994"/>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
    <s v="Yogita G."/>
    <s v="R2WHW4PEF14WOD"/>
    <s v="Best Product"/>
    <s v="Must buy best Fabulous product I recommend thisüëçüëç"/>
    <s v="https://m.media-amazon.com/images/I/41+t2HWvwFL._SY300_SX300_.jpg"/>
    <s v="https://www.amazon.in/Swiffer-Instant-Electric-Home-Kitchen-Instantaneous/dp/B0BR4F878Q/ref=sr_1_150?qid=1672923597&amp;s=kitchen&amp;sr=1-150"/>
  </r>
  <r>
    <x v="94"/>
    <x v="94"/>
    <x v="0"/>
    <n v="799"/>
    <x v="1"/>
    <n v="1499"/>
    <n v="80418352"/>
    <n v="0.47"/>
    <n v="46.697798532354902"/>
    <x v="6"/>
    <s v="No"/>
    <x v="1"/>
    <n v="53648"/>
    <n v="57.748000000000005"/>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
    <s v="Amazon Customer"/>
    <s v="RO083A44QXKV9"/>
    <s v="The Price Should Be Less Than 500"/>
    <s v="I was using  JBL C100 SI"/>
    <s v="https://m.media-amazon.com/images/I/31z+0UyRo2L._SY300_SX300_.jpg"/>
    <s v="https://www.amazon.in/JBL-C200SI-Ear-Headphones-Mystic/dp/B07DFYJRQV/ref=sr_1_134?qid=1672903001&amp;s=computers&amp;sr=1-134"/>
  </r>
  <r>
    <x v="95"/>
    <x v="95"/>
    <x v="2"/>
    <n v="1109"/>
    <x v="1"/>
    <n v="2800"/>
    <n v="149699200"/>
    <n v="0.6"/>
    <n v="60.392857142857146"/>
    <x v="0"/>
    <s v="Yes"/>
    <x v="2"/>
    <n v="53464"/>
    <n v="57.763999999999996"/>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
    <s v="Amita"/>
    <s v="R3PB00C7ZEBAMG"/>
    <s v="Fast"/>
    <s v="The sequential read speeds for a 8gb video file (after reformatting to exfat file system) were 157MBPS constant for a 8.7GB video fileNote- the computer being used for testing has a pcie nvme ssd and a fairly modern and powerful cpu"/>
    <s v="https://m.media-amazon.com/images/W/WEBP_402378-T1/images/I/410l0pKc2OL._SX300_SY300_QL70_FMwebp_.jpg"/>
    <s v="https://www.amazon.in/SanDisk-Ultra-Drive-Pendrive-Mobile/dp/B0819ZZK5K/ref=sr_1_99?qid=1672903000&amp;s=computers&amp;sr=1-99"/>
  </r>
  <r>
    <x v="96"/>
    <x v="96"/>
    <x v="2"/>
    <n v="4098"/>
    <x v="1"/>
    <n v="4999"/>
    <n v="253999190"/>
    <n v="0.18"/>
    <n v="18.023604720944189"/>
    <x v="4"/>
    <s v="No"/>
    <x v="3"/>
    <n v="50810"/>
    <n v="55.31"/>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
    <s v="Pallavi Varur"/>
    <s v="R2BYIBOB1SJCU5"/>
    <s v="Good"/>
    <s v="Good one."/>
    <s v="https://m.media-amazon.com/images/I/41igriVLabS._SX300_SY300_QL70_FMwebp_.jpg"/>
    <s v="https://www.amazon.in/Seagate-Expansion-1TB-External-HDD/dp/B08ZJDWTJ1/ref=sr_1_44?qid=1672902996&amp;s=computers&amp;sr=1-44"/>
  </r>
  <r>
    <x v="97"/>
    <x v="97"/>
    <x v="0"/>
    <n v="12999"/>
    <x v="1"/>
    <n v="17999"/>
    <n v="913845228"/>
    <n v="0.28000000000000003"/>
    <n v="27.779321073392964"/>
    <x v="3"/>
    <s v="No"/>
    <x v="1"/>
    <n v="50772"/>
    <n v="54.8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
    <s v="Meghnad"/>
    <s v="R1GQJYYLCFOXJ8"/>
    <s v="Excellent Phone In The Budget Segment"/>
    <s v="I was looking for a phone below 10K. I am not a person who believes to burn money for phones. My requirement was a phone that has good network reception"/>
    <s v="https://m.media-amazon.com/images/I/411yU+n3UkL._SY300_SX300_.jpg"/>
    <s v="https://www.amazon.in/Redmi-Storage-Qualcomm%C2%AE-SnapdragonTM-Included/dp/B09QS8V5N8/ref=sr_1_96?qid=1672895770&amp;s=electronics&amp;sr=1-96"/>
  </r>
  <r>
    <x v="98"/>
    <x v="98"/>
    <x v="0"/>
    <n v="12999"/>
    <x v="1"/>
    <n v="18999"/>
    <n v="964617228"/>
    <n v="0.32"/>
    <n v="31.580609505763462"/>
    <x v="1"/>
    <s v="No"/>
    <x v="1"/>
    <n v="50772"/>
    <n v="54.8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
    <s v="Meghnad"/>
    <s v="R1GQJYYLCFOXJ8"/>
    <s v="Excellent Phone In The Budget Segment"/>
    <s v="I was looking for a phone below 10K. I am not a person who believes to burn money for phones. My requirement was a phone that has good network reception"/>
    <s v="https://m.media-amazon.com/images/I/4121yWSVFmL._SX300_SY300_QL70_ML2_.jpg"/>
    <s v="https://www.amazon.in/Redmi-Starburst-Qualcomm%C2%AE-SnapdragonTM-Included/dp/B09QS9X9L8/ref=sr_1_199?qid=1672895806&amp;s=electronics&amp;sr=1-199"/>
  </r>
  <r>
    <x v="99"/>
    <x v="99"/>
    <x v="0"/>
    <n v="12999"/>
    <x v="1"/>
    <n v="18999"/>
    <n v="964617228"/>
    <n v="0.32"/>
    <n v="31.580609505763462"/>
    <x v="1"/>
    <s v="No"/>
    <x v="1"/>
    <n v="50772"/>
    <n v="54.8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
    <s v="Meghnad"/>
    <s v="R1GQJYYLCFOXJ8"/>
    <s v="Excellent Phone In The Budget Segment"/>
    <s v="I was looking for a phone below 10K. I am not a person who believes to burn money for phones. My requirement was a phone that has good network reception"/>
    <s v="https://m.media-amazon.com/images/I/411yU+n3UkL._SY300_SX300_.jpg"/>
    <s v="https://www.amazon.in/Redmi-Storage-Qualcomm%C2%AE-SnapdragonTM-Included/dp/B09QS9X16F/ref=sr_1_218?qid=1672895814&amp;s=electronics&amp;sr=1-218"/>
  </r>
  <r>
    <x v="100"/>
    <x v="98"/>
    <x v="0"/>
    <n v="12999"/>
    <x v="1"/>
    <n v="18999"/>
    <n v="964617228"/>
    <n v="0.32"/>
    <n v="31.580609505763462"/>
    <x v="1"/>
    <s v="No"/>
    <x v="1"/>
    <n v="50772"/>
    <n v="54.8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
    <s v="Meghnad"/>
    <s v="R1GQJYYLCFOXJ8"/>
    <s v="Excellent Phone In The Budget Segment"/>
    <s v="I was looking for a phone below 10K. I am not a person who believes to burn money for phones. My requirement was a phone that has good network reception"/>
    <s v="https://m.media-amazon.com/images/I/4121yWSVFmL._SX300_SY300_QL70_ML2_.jpg"/>
    <s v="https://www.amazon.in/Redmi-Horizon-Qualcomm%C2%AE-SnapdragonTM-Included/dp/B09QS9CWLV/ref=sr_1_382?qid=1672895857&amp;s=electronics&amp;sr=1-382"/>
  </r>
  <r>
    <x v="101"/>
    <x v="100"/>
    <x v="2"/>
    <n v="5799"/>
    <x v="1"/>
    <n v="7999"/>
    <n v="402133727"/>
    <n v="0.28000000000000003"/>
    <n v="27.503437929741221"/>
    <x v="3"/>
    <s v="No"/>
    <x v="3"/>
    <n v="50273"/>
    <n v="54.77300000000000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
    <s v="Amazon Customer"/>
    <s v="R2X0Z7BS12ZYFD"/>
    <s v="Sometimes Writes Are Little Slow"/>
    <s v="sometimes writes are little slow"/>
    <s v="https://m.media-amazon.com/images/I/41BWhztt6EL._SX300_SY300_QL70_FMwebp_.jpg"/>
    <s v="https://www.amazon.in/Seagate-Touch-External-Password-Protection/dp/B094QZLJQ6/ref=sr_1_252?qid=1672903007&amp;s=computers&amp;sr=1-252"/>
  </r>
  <r>
    <x v="102"/>
    <x v="101"/>
    <x v="2"/>
    <n v="1889"/>
    <x v="1"/>
    <n v="5499"/>
    <n v="272480949"/>
    <n v="0.66"/>
    <n v="65.64829969085288"/>
    <x v="0"/>
    <s v="Yes"/>
    <x v="5"/>
    <n v="49551"/>
    <n v="53.751000000000005"/>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
    <s v="Amazon Customer"/>
    <s v="R3QXJLS2BDGPZU"/>
    <s v="Works As Advertised"/>
    <s v="Liked easy set-up. Disliked having to download and app and create a account"/>
    <s v="https://m.media-amazon.com/images/I/312J9hg8ypL._SX300_SY300_QL70_FMwebp_.jpg"/>
    <s v="https://www.amazon.in/Tp-Link-300Mbps-AC750-Range-Extender/dp/B00KXULGJQ/ref=sr_1_57?qid=1672902997&amp;s=computers&amp;sr=1-57"/>
  </r>
  <r>
    <x v="103"/>
    <x v="102"/>
    <x v="0"/>
    <n v="2999"/>
    <x v="1"/>
    <n v="7990"/>
    <n v="387107510"/>
    <n v="0.62"/>
    <n v="62.465581977471842"/>
    <x v="0"/>
    <s v="Yes"/>
    <x v="1"/>
    <n v="48449"/>
    <n v="52.54899999999999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
    <s v="Archit"/>
    <s v="R1ZQQKZCCG4KD2"/>
    <s v="Not Worth The Money"/>
    <s v="Review OverviewAverage2.7The Boat today launched the ‚Äò Boat Xtend ‚Äò"/>
    <s v="https://m.media-amazon.com/images/I/41pfjyUPZLL._SX300_SY300_QL70_ML2_.jpg"/>
    <s v="https://www.amazon.in/boAt-Smartwatch-Multiple-Monitoring-Resistance/dp/B096VF5YYF/ref=sr_1_89?qid=1672895770&amp;s=electronics&amp;sr=1-89"/>
  </r>
  <r>
    <x v="104"/>
    <x v="103"/>
    <x v="0"/>
    <n v="1199"/>
    <x v="1"/>
    <n v="5999"/>
    <n v="285078479"/>
    <n v="0.8"/>
    <n v="80.013335555925991"/>
    <x v="8"/>
    <s v="Yes"/>
    <x v="6"/>
    <n v="47521"/>
    <n v="51.42099999999999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
    <s v="Narasimha Rao"/>
    <s v="R9WFEPTQ1AVOT"/>
    <s v="Good"/>
    <s v="Good"/>
    <s v="https://m.media-amazon.com/images/W/WEBP_402378-T2/images/I/41IAc+vLV7S._SY300_SX300_.jpg"/>
    <s v="https://www.amazon.in/Boat-Airdopes-171-Functionality-Resistance/dp/B086WMSCN3/ref=sr_1_147?qid=1672903002&amp;s=computers&amp;sr=1-147"/>
  </r>
  <r>
    <x v="105"/>
    <x v="104"/>
    <x v="1"/>
    <n v="775"/>
    <x v="1"/>
    <n v="875"/>
    <n v="40816125"/>
    <n v="0.11"/>
    <n v="11.428571428571429"/>
    <x v="4"/>
    <s v="No"/>
    <x v="5"/>
    <n v="46647"/>
    <n v="50.847000000000001"/>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
    <s v="Phani Prasad N"/>
    <s v="R3CBVBYG86OTNE"/>
    <s v="Nice Iron Box. Temperature Control Can Be Better."/>
    <s v="Nice one"/>
    <s v="https://m.media-amazon.com/images/I/31DA6bcvbfL._SY300_SX300_QL70_FMwebp_.jpg"/>
    <s v="https://www.amazon.in/Bajaj-DX-1000-Watt-Dry-Iron/dp/B008YW8M0G/ref=sr_1_75?qid=1672923593&amp;s=kitchen&amp;sr=1-75"/>
  </r>
  <r>
    <x v="106"/>
    <x v="105"/>
    <x v="0"/>
    <n v="349"/>
    <x v="0"/>
    <n v="999"/>
    <n v="46352601"/>
    <n v="0.65"/>
    <n v="65.06506506506507"/>
    <x v="0"/>
    <s v="Yes"/>
    <x v="6"/>
    <n v="46399"/>
    <n v="50.2989999999999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
    <s v="Debanshu Saha"/>
    <s v="RRCQZ1NUT86W1"/>
    <s v="Good Quality. Does Not Make Sound. A Bit Less Stronger For Heavier Mobiles."/>
    <s v="Good quality. Does not make sound. A bit less stronger for heavier mobiles."/>
    <s v="https://m.media-amazon.com/images/I/41ZK4aM4zgL._SX300_SY300_QL70_ML2_.jpg"/>
    <s v="https://www.amazon.in/Adjustable-Holder-Universal-Windshield-Smartphones/dp/B0746JGVDS/ref=sr_1_26?qid=1672895755&amp;s=electronics&amp;sr=1-26"/>
  </r>
  <r>
    <x v="107"/>
    <x v="106"/>
    <x v="0"/>
    <n v="13999"/>
    <x v="1"/>
    <n v="24999"/>
    <n v="1130904762"/>
    <n v="0.44"/>
    <n v="44.001760070402817"/>
    <x v="6"/>
    <s v="No"/>
    <x v="5"/>
    <n v="45238"/>
    <n v="49.43800000000000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
    <s v="Prateeq"/>
    <s v="R3CR9H6ABJ4Q4O"/>
    <s v="Worth The Price"/>
    <s v="Worth the price. I use the local cable providers set up. With my previous tv (Samsung) I was not facing this problem.  The only problem I am facing is each time I turn off the tv from the mains"/>
    <s v="https://m.media-amazon.com/images/W/WEBP_402378-T2/images/I/41611VFTGwL._SY300_SX300_QL70_FMwebp_.jpg"/>
    <s v="https://www.amazon.in/Redmi-inches-Ready-L32M6-RA-Android/dp/B09F9YQQ7B/ref=sr_1_72?qid=1672909126&amp;s=electronics&amp;sr=1-72"/>
  </r>
  <r>
    <x v="108"/>
    <x v="107"/>
    <x v="0"/>
    <n v="26999"/>
    <x v="1"/>
    <n v="42999"/>
    <n v="1945188762"/>
    <n v="0.37"/>
    <n v="37.210167678318101"/>
    <x v="1"/>
    <s v="No"/>
    <x v="5"/>
    <n v="45238"/>
    <n v="49.43800000000000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
    <s v="Prateeq"/>
    <s v="R3CR9H6ABJ4Q4O"/>
    <s v="Worth The Price"/>
    <s v="Worth the price. I use the local cable providers set up. With my previous tv (Samsung) I was not facing this problem.  The only problem I am facing is each time I turn off the tv from the mains"/>
    <s v="https://m.media-amazon.com/images/W/WEBP_402378-T2/images/I/41w1didcczL._SY300_SX300_QL70_FMwebp_.jpg"/>
    <s v="https://www.amazon.in/Redmi-inches-Ultra-Android-L43R7-7AIN/dp/B09RFC46VP/ref=sr_1_81?qid=1672909128&amp;s=electronics&amp;sr=1-81"/>
  </r>
  <r>
    <x v="109"/>
    <x v="108"/>
    <x v="0"/>
    <n v="32999"/>
    <x v="1"/>
    <n v="44999"/>
    <n v="2035664762"/>
    <n v="0.27"/>
    <n v="26.667259272428279"/>
    <x v="3"/>
    <s v="No"/>
    <x v="5"/>
    <n v="45238"/>
    <n v="49.43800000000000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
    <s v="Prateeq"/>
    <s v="R3CR9H6ABJ4Q4O"/>
    <s v="Worth The Price"/>
    <s v="Worth the price. I use the local cable providers set up. With my previous tv (Samsung) I was not facing this problem.  The only problem I am facing is each time I turn off the tv from the mains"/>
    <s v="https://m.media-amazon.com/images/I/41Om+JyC4iL._SX300_SY300_.jpg"/>
    <s v="https://www.amazon.in/Redmi-inches-Ultra-Android-L50M6-RA/dp/B08Y55LPBF/ref=sr_1_138?qid=1672909130&amp;s=electronics&amp;sr=1-138"/>
  </r>
  <r>
    <x v="110"/>
    <x v="109"/>
    <x v="1"/>
    <n v="293"/>
    <x v="0"/>
    <n v="499"/>
    <n v="22452006"/>
    <n v="0.41"/>
    <n v="41.282565130260522"/>
    <x v="6"/>
    <s v="No"/>
    <x v="6"/>
    <n v="44994"/>
    <n v="48.893999999999998"/>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
    <s v="Akil"/>
    <s v="R2EGEMPWBI2FRM"/>
    <s v="If It Had Charching Support."/>
    <s v="Everythings good but cells die within a couple of month."/>
    <s v="https://m.media-amazon.com/images/W/WEBP_402378-T1/images/I/31p014p14mL._SX342_SY445_QL70_FMwebp_.jpg"/>
    <s v="https://www.amazon.in/Multipurpose-Portable-Electronic-Digital-Weighing/dp/B07VQGVL68/ref=sr_1_11?qid=1672923591&amp;s=kitchen&amp;sr=1-11"/>
  </r>
  <r>
    <x v="111"/>
    <x v="110"/>
    <x v="0"/>
    <n v="4499"/>
    <x v="1"/>
    <n v="5999"/>
    <n v="268131304"/>
    <n v="0.25"/>
    <n v="25.00416736122687"/>
    <x v="3"/>
    <s v="No"/>
    <x v="2"/>
    <n v="44696"/>
    <n v="48.995999999999995"/>
    <s v="2K Resolution image quality|Dual Band Wifi|Physical Lens shield|Included Components: Mi 360¬∞ Home Security Camera 2k Pro, User Manual, Power Cable, Standard Adapter, Wall Mounting Acce"/>
    <s v="AFSWMOL6CDK4XP6ZX7IGXHM3GQXQ"/>
    <s v="Amaan Ahmad"/>
    <s v="R1X5M1FCOWKT0B"/>
    <s v="Pathetic Amazon Delivery Service"/>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
    <s v="https://m.media-amazon.com/images/I/317cwpkk1-L._SX300_SY300_QL70_FMwebp_.jpg"/>
    <s v="https://www.amazon.in/Security-Bluetooth-Connection-Low-Light-Detection/dp/B09CYTJV3N/ref=sr_1_369?qid=1672903013&amp;s=computers&amp;sr=1-369"/>
  </r>
  <r>
    <x v="112"/>
    <x v="111"/>
    <x v="0"/>
    <n v="467"/>
    <x v="0"/>
    <n v="599"/>
    <n v="26388346"/>
    <n v="0.22"/>
    <n v="22.036727879799667"/>
    <x v="3"/>
    <s v="No"/>
    <x v="0"/>
    <n v="44054"/>
    <n v="48.454000000000001"/>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
    <s v="Kakulie"/>
    <s v="RJQS7P8SU8IWQ"/>
    <s v="Best With Boat &amp; Lg Smart Tv"/>
    <s v="Perfect hdmi cable for boat soundbar and lg smart tv"/>
    <s v="https://m.media-amazon.com/images/W/WEBP_402378-T2/images/I/41k0WxE3sKS._SY445_SX342_QL70_FMwebp_.jpg"/>
    <s v="https://www.amazon.in/BlueRigger-High-Speed-Cable-Ethernet/dp/B00GG59HU2/ref=sr_1_225?qid=1672909135&amp;s=electronics&amp;sr=1-225"/>
  </r>
  <r>
    <x v="113"/>
    <x v="112"/>
    <x v="1"/>
    <n v="1299"/>
    <x v="1"/>
    <n v="3500"/>
    <n v="154175000"/>
    <n v="0.63"/>
    <n v="62.885714285714286"/>
    <x v="0"/>
    <s v="Yes"/>
    <x v="4"/>
    <n v="44050"/>
    <n v="47.849999999999994"/>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
    <s v="Shardendu Dwivedi"/>
    <s v="R13NH1L2MEEDOH"/>
    <s v="Overall Satisfactory In This Price Range"/>
    <s v="Overall satisfactory in this price range"/>
    <s v="https://m.media-amazon.com/images/I/413sK6yat-L._SX300_SY300_QL70_FMwebp_.jpg"/>
    <s v="https://www.amazon.in/Lifelong-LLMG23-500-Watt-Liquidizing-Stainless/dp/B09X5C9VLK/ref=sr_1_31?qid=1672923592&amp;s=kitchen&amp;sr=1-31"/>
  </r>
  <r>
    <x v="114"/>
    <x v="113"/>
    <x v="2"/>
    <n v="199"/>
    <x v="2"/>
    <n v="349"/>
    <n v="15353906"/>
    <n v="0.43"/>
    <n v="42.97994269340974"/>
    <x v="6"/>
    <s v="No"/>
    <x v="7"/>
    <n v="43994"/>
    <n v="47.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
    <s v="Ardkn"/>
    <s v="RGIQEG07R9HS2"/>
    <s v="A Good Braided Cable For Your Type C Devic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
    <s v="https://m.media-amazon.com/images/W/WEBP_402378-T2/images/I/31zOsqQOAOL._SY445_SX342_QL70_FMwebp_.jpg"/>
    <s v="https://www.amazon.in/Ambrane-Unbreakable-Charging-Braided-Cable/dp/B098NS6PVG/ref=sr_1_2?qid=1672909124&amp;s=electronics&amp;sr=1-2"/>
  </r>
  <r>
    <x v="115"/>
    <x v="114"/>
    <x v="2"/>
    <n v="199"/>
    <x v="2"/>
    <n v="299"/>
    <n v="13154206"/>
    <n v="0.33"/>
    <n v="33.444816053511708"/>
    <x v="1"/>
    <s v="No"/>
    <x v="7"/>
    <n v="43994"/>
    <n v="47.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
    <s v="Ardkn"/>
    <s v="RGIQEG07R9HS2"/>
    <s v="A Good Braided Cable For Your Type C Devic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
    <s v="https://m.media-amazon.com/images/W/WEBP_402378-T2/images/I/31kj3q4SepL._SY445_SX342_QL70_FMwebp_.jpg"/>
    <s v="https://www.amazon.in/Ambrane-Unbreakable-Charging-Braided-Android/dp/B082LZGK39/ref=sr_1_11?qid=1672909124&amp;s=electronics&amp;sr=1-11"/>
  </r>
  <r>
    <x v="116"/>
    <x v="115"/>
    <x v="2"/>
    <n v="249"/>
    <x v="0"/>
    <n v="399"/>
    <n v="17553606"/>
    <n v="0.38"/>
    <n v="37.593984962406012"/>
    <x v="1"/>
    <s v="No"/>
    <x v="7"/>
    <n v="43994"/>
    <n v="47.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
    <s v="Ardkn"/>
    <s v="RGIQEG07R9HS2"/>
    <s v="A Good Braided Cable For Your Type C Devic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
    <s v="https://m.media-amazon.com/images/I/41d84o5-M-L._SY445_SX342_QL70_FMwebp_.jpg"/>
    <s v="https://www.amazon.in/Ambrane-Unbreakable-Charging-Braided-Cable/dp/B082LSVT4B/ref=sr_1_19?qid=1672909124&amp;s=electronics&amp;sr=1-19"/>
  </r>
  <r>
    <x v="117"/>
    <x v="116"/>
    <x v="1"/>
    <n v="3249"/>
    <x v="1"/>
    <n v="6295"/>
    <n v="271125650"/>
    <n v="0.48"/>
    <n v="48.387609213661634"/>
    <x v="6"/>
    <s v="No"/>
    <x v="6"/>
    <n v="43070"/>
    <n v="46.97"/>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
    <s v="Prabhat"/>
    <s v="R4FRMNYYMSIBC"/>
    <s v="Juicer Is Not Effective"/>
    <s v="Juicer is not effective"/>
    <s v="https://m.media-amazon.com/images/W/WEBP_402378-T1/images/I/41v0JSmcIuL._SY300_SX300_QL70_FMwebp_.jpg"/>
    <s v="https://www.amazon.in/Prestige-Iris-Grinder-Stainless-Juicer/dp/B0756K5DYZ/ref=sr_1_132?qid=1672923597&amp;s=kitchen&amp;sr=1-132"/>
  </r>
  <r>
    <x v="118"/>
    <x v="117"/>
    <x v="0"/>
    <n v="1499"/>
    <x v="1"/>
    <n v="3999"/>
    <n v="171057225"/>
    <n v="0.63"/>
    <n v="62.515628907226805"/>
    <x v="0"/>
    <s v="Yes"/>
    <x v="5"/>
    <n v="42775"/>
    <n v="46.975000000000001"/>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
    <s v="(Sic)"/>
    <s v="R1N3LBU331N1YS"/>
    <s v="Far Better Then Expected"/>
    <s v="Well I had a notion that cheap bt headphones could not produce good sound.. Well I was wrong.. N Im glad .. I use iem"/>
    <s v="https://m.media-amazon.com/images/I/41-U6BdQrcL._SX300_SY300_QL70_FMwebp_.jpg"/>
    <s v="https://www.amazon.in/Infinity-Glide-510-Headphone-Equalizer/dp/B0873L7J6X/ref=sr_1_329?qid=1672903011&amp;s=computers&amp;sr=1-329"/>
  </r>
  <r>
    <x v="119"/>
    <x v="118"/>
    <x v="0"/>
    <n v="99"/>
    <x v="2"/>
    <n v="499"/>
    <n v="21277859"/>
    <n v="0.8"/>
    <n v="80.160320641282567"/>
    <x v="8"/>
    <s v="Yes"/>
    <x v="2"/>
    <n v="42641"/>
    <n v="46.940999999999995"/>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
    <s v="Syed Musaddiq Shazeb"/>
    <s v="R2KLBZ0I1OK6U2"/>
    <s v="Good Stand For Mobiles !"/>
    <s v="This is good mobile stand. Sturdy with mobiles but not sure about tablets. Looks good on the desk but not very much attractive as per its design.Unless you are not concerned more about look of the stand and want it for your mobile then"/>
    <s v="https://m.media-amazon.com/images/I/31iE517+NFL._SY300_SX300_.jpg"/>
    <s v="https://www.amazon.in/STRIFF-Mobile-Android-Samsung-OnePlus/dp/B07GXHC691/ref=sr_1_73?qid=1672895770&amp;s=electronics&amp;sr=1-73"/>
  </r>
  <r>
    <x v="120"/>
    <x v="119"/>
    <x v="2"/>
    <n v="689"/>
    <x v="1"/>
    <n v="1500"/>
    <n v="63451500"/>
    <n v="0.54"/>
    <n v="54.066666666666663"/>
    <x v="5"/>
    <s v="Yes"/>
    <x v="5"/>
    <n v="42301"/>
    <n v="46.501000000000005"/>
    <s v="Added Protection: An Additional Layer Of Protection Has Been Added To The Lightning And Usb Ends To Improve Durability And Reduce Fraying;"/>
    <s v="AH4BURHCF5UQFZR4VJQXBEQCTYVQ"/>
    <s v="Ranjith"/>
    <s v="RLWAYTZH1YOFR"/>
    <s v="Sturdy And Good Quality"/>
    <s v="https://m.media-amazon.com/images/I/71SaXlf9TZL._SY88.jpg"/>
    <s v="https://m.media-amazon.com/images/I/31R8-XSK40L._SX342_SY445_QL70_FMwebp_.jpg"/>
    <s v="https://www.amazon.in/AmazonBasics-Lightning-USB-Cable-Certified/dp/B082T6GVG9/ref=sr_1_153?qid=1672909131&amp;s=electronics&amp;sr=1-153"/>
  </r>
  <r>
    <x v="121"/>
    <x v="120"/>
    <x v="0"/>
    <n v="2499"/>
    <x v="1"/>
    <n v="9999"/>
    <n v="421347861"/>
    <n v="0.75"/>
    <n v="75.00750075007501"/>
    <x v="2"/>
    <s v="Yes"/>
    <x v="1"/>
    <n v="42139"/>
    <n v="46.239000000000004"/>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
    <s v="Rajesh Panchanathan"/>
    <s v="R2WBBSKN8SRWUM"/>
    <s v="Overall Watch Review"/>
    <s v="Great watch"/>
    <s v="https://m.media-amazon.com/images/W/WEBP_402378-T1/images/I/41P+nvE9FYL._SY300_SX300_.jpg"/>
    <s v="https://www.amazon.in/Fire-Boltt-Smartwatch-Monitoring-Continuous-BSW005/dp/B0972BQ2RS/ref=sr_1_180?qid=1672903004&amp;s=computers&amp;sr=1-180"/>
  </r>
  <r>
    <x v="122"/>
    <x v="121"/>
    <x v="2"/>
    <n v="10389"/>
    <x v="1"/>
    <n v="32000"/>
    <n v="1324736000"/>
    <n v="0.68"/>
    <n v="67.534374999999997"/>
    <x v="0"/>
    <s v="Yes"/>
    <x v="0"/>
    <n v="41398"/>
    <n v="45.798000000000002"/>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
    <s v="Naresh R."/>
    <s v="RRJFTC0VXGP9F"/>
    <s v="Awesome Speed"/>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
    <s v="https://m.media-amazon.com/images/I/41Iln5A+8HL._SY300_SX300_.jpg"/>
    <s v="https://www.amazon.in/SanDisk-Portable-Smartphone-Compatible-Warranty/dp/B08GTYFC37/ref=sr_1_392?qid=1672903014&amp;s=computers&amp;sr=1-392"/>
  </r>
  <r>
    <x v="123"/>
    <x v="122"/>
    <x v="1"/>
    <n v="1999"/>
    <x v="1"/>
    <n v="3210"/>
    <n v="132730290"/>
    <n v="0.38"/>
    <n v="37.725856697819317"/>
    <x v="1"/>
    <s v="No"/>
    <x v="5"/>
    <n v="41349"/>
    <n v="45.54899999999999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
    <s v="Mithila Saha"/>
    <s v="R143O8SM7QE4W5"/>
    <s v="Just Go For It.ÜëçÜèª"/>
    <s v="Product is so good but packaging was so badüò†."/>
    <s v="https://m.media-amazon.com/images/W/WEBP_402378-T1/images/I/31rucE-db2L._SX300_SY300_QL70_FMwebp_.jpg"/>
    <s v="https://www.amazon.in/Bajaj-Rex-500-Watt-Mixer-Grinder/dp/B00HVXS7WC/ref=sr_1_34?qid=1672923592&amp;s=kitchen&amp;sr=1-34"/>
  </r>
  <r>
    <x v="124"/>
    <x v="123"/>
    <x v="0"/>
    <n v="1799"/>
    <x v="1"/>
    <n v="4990"/>
    <n v="205717740"/>
    <n v="0.64"/>
    <n v="63.947895791583164"/>
    <x v="0"/>
    <s v="Yes"/>
    <x v="5"/>
    <n v="41226"/>
    <n v="45.426000000000002"/>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
    <s v="Vsms"/>
    <s v="R2HAE08L30C2AN"/>
    <s v="Sound Quality : Boat Stone 650 Vs Nakamichi Speck Vs Boat Stone 200"/>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s v="https://m.media-amazon.com/images/I/41rfSd9spqL._SX300_SY300_QL70_FMwebp_.jpg"/>
    <s v="https://www.amazon.in/Stone-650-Wireless-Bluetooth-Speaker/dp/B07NC12T2R/ref=sr_1_241?qid=1672903007&amp;s=computers&amp;sr=1-241"/>
  </r>
  <r>
    <x v="125"/>
    <x v="124"/>
    <x v="0"/>
    <n v="299"/>
    <x v="0"/>
    <n v="400"/>
    <n v="16358000"/>
    <n v="0.25"/>
    <n v="25.25"/>
    <x v="3"/>
    <s v="No"/>
    <x v="4"/>
    <n v="40895"/>
    <n v="44.6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
    <s v="Satish"/>
    <s v="RXTFUL32UVMBF"/>
    <s v="Not As Per Description"/>
    <s v="Batteries does not charge as per the description"/>
    <s v="https://m.media-amazon.com/images/W/WEBP_402378-T1/images/I/31Dj+5AQcJL._SY300_SX300_.jpg"/>
    <s v="https://www.amazon.in/ENVIE-ECR-20-Charger-Rechargeable-Batteries/dp/B00N3XLDW0/ref=sr_1_288?qid=1672903008&amp;s=computers&amp;sr=1-288"/>
  </r>
  <r>
    <x v="126"/>
    <x v="125"/>
    <x v="1"/>
    <n v="1299"/>
    <x v="1"/>
    <n v="1299"/>
    <n v="52097694"/>
    <n v="0"/>
    <n v="0"/>
    <x v="7"/>
    <s v="No"/>
    <x v="5"/>
    <n v="40106"/>
    <n v="44.30600000000000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
    <s v="Liz M"/>
    <s v="R3B1NJNBALUM2H"/>
    <s v="Very Useful!"/>
    <s v="Hassle free and easy to use"/>
    <s v="https://m.media-amazon.com/images/I/41LFdROYICL._SX300_SY300_QL70_FMwebp_.jpg"/>
    <s v="https://www.amazon.in/Prestige-Sandwich-Maker-PGMFD-01/dp/B07S851WX5/ref=sr_1_67?qid=1672923593&amp;s=kitchen&amp;sr=1-67"/>
  </r>
  <r>
    <x v="127"/>
    <x v="126"/>
    <x v="1"/>
    <n v="3229"/>
    <x v="1"/>
    <n v="5295"/>
    <n v="210338580"/>
    <n v="0.39"/>
    <n v="39.017941454202074"/>
    <x v="1"/>
    <s v="No"/>
    <x v="5"/>
    <n v="39724"/>
    <n v="43.923999999999999"/>
    <s v="Philips Domestic Appliances is Asia‚Äôs most trusted brand(As per Research by ibrands360 &amp; WCRCINT. Category: Home Appliances.)"/>
    <s v="AFVKRRAFQOO6G7UIAK6H44N3AHUQ"/>
    <s v="Icu"/>
    <s v="R20RA7F53RKEWU"/>
    <s v="Product As Describe"/>
    <s v="I recvd product within 3 dys while owing to rural area other product tks 10 dys to deliver n product recvd at gd condition n works well"/>
    <s v="https://m.media-amazon.com/images/I/41Bnylq337S._SX300_SY300_QL70_FMwebp_.jpg"/>
    <s v="https://www.amazon.in/Philips-Collection-HD4928-01-2100-Watt/dp/B00EDJJ7FS/ref=sr_1_54?qid=1672923593&amp;s=kitchen&amp;sr=1-54"/>
  </r>
  <r>
    <x v="128"/>
    <x v="127"/>
    <x v="0"/>
    <n v="2799"/>
    <x v="1"/>
    <n v="6499"/>
    <n v="252674621"/>
    <n v="0.56999999999999995"/>
    <n v="56.931835667025702"/>
    <x v="5"/>
    <s v="Yes"/>
    <x v="1"/>
    <n v="38879"/>
    <n v="42.97899999999999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
    <s v="Shiv"/>
    <s v="R1JO87DOGUEQHC"/>
    <s v="Budget Friendly Watch"/>
    <s v="I liked the watch"/>
    <s v="https://m.media-amazon.com/images/I/41AGCk95dpL._SX300_SY300_QL70_ML2_.jpg"/>
    <s v="https://www.amazon.in/Noise-ColorFit-Ultra-SE-Smartwatch/dp/B09BNXQ6BR/ref=sr_1_303?qid=1672895835&amp;s=electronics&amp;sr=1-303"/>
  </r>
  <r>
    <x v="129"/>
    <x v="128"/>
    <x v="0"/>
    <n v="2499"/>
    <x v="1"/>
    <n v="5999"/>
    <n v="233235121"/>
    <n v="0.57999999999999996"/>
    <n v="58.343057176196034"/>
    <x v="5"/>
    <s v="Yes"/>
    <x v="1"/>
    <n v="38879"/>
    <n v="42.97899999999999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
    <s v="Shiv"/>
    <s v="R1JO87DOGUEQHC"/>
    <s v="Budget Friendly Watch"/>
    <s v="I liked the watch"/>
    <s v="https://m.media-amazon.com/images/I/41YBVJ+UTxL._SY300_SX300_.jpg"/>
    <s v="https://www.amazon.in/Noise-ColorFit-Bezel-Less-TruView-Display/dp/B094JB13XL/ref=sr_1_365?qid=1672903013&amp;s=computers&amp;sr=1-365"/>
  </r>
  <r>
    <x v="130"/>
    <x v="129"/>
    <x v="0"/>
    <n v="571"/>
    <x v="1"/>
    <n v="999"/>
    <n v="38182779"/>
    <n v="0.43"/>
    <n v="42.842842842842842"/>
    <x v="6"/>
    <s v="No"/>
    <x v="2"/>
    <n v="38221"/>
    <n v="42.520999999999994"/>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
    <s v="Suraj"/>
    <s v="R9OEDGO6AP6W"/>
    <s v="Good Product"/>
    <s v="Still using it"/>
    <s v="https://m.media-amazon.com/images/I/41fRp5O-PrL._SX300_SY300_QL70_FMwebp_.jpg"/>
    <s v="https://www.amazon.in/Dual-Charger-Qualcomm-Certified-Charge/dp/B06XSK3XL6/ref=sr_1_137?qid=1672903001&amp;s=computers&amp;sr=1-137"/>
  </r>
  <r>
    <x v="131"/>
    <x v="130"/>
    <x v="1"/>
    <n v="1614"/>
    <x v="1"/>
    <n v="1745"/>
    <n v="66264630"/>
    <n v="0.08"/>
    <n v="7.5071633237822342"/>
    <x v="7"/>
    <s v="No"/>
    <x v="2"/>
    <n v="37974"/>
    <n v="42.27399999999999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
    <s v="Neeraj Vishwakarma"/>
    <s v="R15OH35Q9GBPXD"/>
    <s v="How To Choose An Iron ? This One-A Decent Combo Of Features &amp; Price.Cable Quality Not Good Though."/>
    <s v="Update as on 28.10.2018:*********************************The power cord has developed twists beyond repair and the seperate cores are now visible"/>
    <s v="https://m.media-amazon.com/images/W/WEBP_402378-T1/images/I/41Xp77o+-YL._SX300_SY300_.jpg"/>
    <s v="https://www.amazon.in/Philips-GC1905-1440-Watt-Steam-Spray/dp/B008QTK47Q/ref=sr_1_47?qid=1672923592&amp;s=kitchen&amp;sr=1-47"/>
  </r>
  <r>
    <x v="132"/>
    <x v="131"/>
    <x v="0"/>
    <n v="399"/>
    <x v="0"/>
    <n v="699"/>
    <n v="26434083"/>
    <n v="0.43"/>
    <n v="42.918454935622321"/>
    <x v="6"/>
    <s v="No"/>
    <x v="7"/>
    <n v="37817"/>
    <n v="41.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
    <s v="Sankalpa Chakma"/>
    <s v="R2CKMKVZVLVGEN"/>
    <s v="Value-For-Money"/>
    <s v="Despite being affordable"/>
    <s v="https://m.media-amazon.com/images/I/41NuSTFXerL._SX300_SY300_QL70_ML2_.jpg"/>
    <s v="https://www.amazon.in/realme-Classic-Wired-Earphones-Microphone/dp/B08G28Z33M/ref=sr_1_58?qid=1672895762&amp;s=electronics&amp;sr=1-58"/>
  </r>
  <r>
    <x v="133"/>
    <x v="132"/>
    <x v="1"/>
    <n v="616"/>
    <x v="1"/>
    <n v="1190"/>
    <n v="44179940"/>
    <n v="0.48"/>
    <n v="48.235294117647058"/>
    <x v="6"/>
    <s v="No"/>
    <x v="1"/>
    <n v="37126"/>
    <n v="41.225999999999999"/>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
    <s v="Rohit Dudeja"/>
    <s v="R2HZX52OZX1DSZ"/>
    <s v="Lightweight Dry Iron"/>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
    <s v="https://m.media-amazon.com/images/W/WEBP_402378-T2/images/I/31R2gaVLwYL._SX300_SY300_QL70_FMwebp_.jpg"/>
    <s v="https://www.amazon.in/Usha-EI-1602-1000-Watt-Lightweight/dp/B008YW3CYM/ref=sr_1_141?qid=1672923597&amp;s=kitchen&amp;sr=1-141"/>
  </r>
  <r>
    <x v="134"/>
    <x v="133"/>
    <x v="0"/>
    <n v="1599"/>
    <x v="1"/>
    <n v="3499"/>
    <n v="127307616"/>
    <n v="0.54"/>
    <n v="54.301228922549306"/>
    <x v="5"/>
    <s v="Yes"/>
    <x v="7"/>
    <n v="36384"/>
    <n v="40.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
    <s v="Rajesh Martis"/>
    <s v="R3FQMPLCZV75E"/>
    <s v="Worth The Price"/>
    <s v="Good for the price"/>
    <s v="https://m.media-amazon.com/images/I/31S1zpNb8bL._SX300_SY300_QL70_ML2_.jpg"/>
    <s v="https://www.amazon.in/URBN-20000-Li-Polymer-Compact-Charge/dp/B08HF4W2CT/ref=sr_1_372?qid=1672895857&amp;s=electronics&amp;sr=1-372"/>
  </r>
  <r>
    <x v="135"/>
    <x v="134"/>
    <x v="0"/>
    <n v="900"/>
    <x v="1"/>
    <n v="2499"/>
    <n v="90923616"/>
    <n v="0.64"/>
    <n v="63.985594237695075"/>
    <x v="0"/>
    <s v="Yes"/>
    <x v="7"/>
    <n v="36384"/>
    <n v="40.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
    <s v="Rajesh Martis"/>
    <s v="R3FQMPLCZV75E"/>
    <s v="Worth The Price"/>
    <s v="Good for the price"/>
    <s v="https://m.media-amazon.com/images/I/31Oj5BsHwdL._SX300_SY300_QL70_FMwebp_.jpg"/>
    <s v="https://www.amazon.in/URBN-Li-Polymer-Charge-Compact-Certification/dp/B07X963JNS/ref=sr_1_356?qid=1672903012&amp;s=computers&amp;sr=1-356"/>
  </r>
  <r>
    <x v="136"/>
    <x v="135"/>
    <x v="1"/>
    <n v="539"/>
    <x v="1"/>
    <n v="720"/>
    <n v="25932240"/>
    <n v="0.25"/>
    <n v="25.138888888888889"/>
    <x v="3"/>
    <s v="No"/>
    <x v="1"/>
    <n v="36017"/>
    <n v="40.117000000000004"/>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
    <s v="Ramen Mondal"/>
    <s v="RRXL16HKP2N8T"/>
    <s v="Warranty"/>
    <s v="Shape are getting change day by day..I think It will be Lasting for 1 yr."/>
    <s v="https://m.media-amazon.com/images/W/WEBP_402378-T2/images/I/31Q16tE2voL._SX300_SY300_QL70_FMwebp_.jpg"/>
    <s v="https://www.amazon.in/Bajaj-1500-Watt-Immersion-Heater-Plug/dp/B00ABMASXG/ref=sr_1_38?qid=1672923592&amp;s=kitchen&amp;sr=1-38"/>
  </r>
  <r>
    <x v="137"/>
    <x v="136"/>
    <x v="0"/>
    <n v="269"/>
    <x v="0"/>
    <n v="650"/>
    <n v="23320050"/>
    <n v="0.59"/>
    <n v="58.615384615384613"/>
    <x v="5"/>
    <s v="Yes"/>
    <x v="0"/>
    <n v="35877"/>
    <n v="40.277000000000001"/>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
    <s v="Sushant"/>
    <s v="R3V4QKSGSKWY6Z"/>
    <s v="Satisfactory"/>
    <s v="Good"/>
    <s v="https://m.media-amazon.com/images/I/41SxrTzMivL._SX300_SY300_QL70_FMwebp_.jpg"/>
    <s v="https://www.amazon.in/AmazonBasics-Braided-HDMI-Cable-3-Feet/dp/B075ZTJ9XR/ref=sr_1_380?qid=1672909143&amp;s=electronics&amp;sr=1-380"/>
  </r>
  <r>
    <x v="138"/>
    <x v="137"/>
    <x v="1"/>
    <n v="749"/>
    <x v="1"/>
    <n v="1111"/>
    <n v="39654923"/>
    <n v="0.33"/>
    <n v="32.583258325832581"/>
    <x v="1"/>
    <s v="No"/>
    <x v="5"/>
    <n v="35693"/>
    <n v="39.893000000000001"/>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
    <s v="Ll"/>
    <s v="RVAAWJ5HR7RIW"/>
    <s v="Good"/>
    <s v="I bought this item about one year ago.  Still working without any problem.  The only problem is with cord .wire.  the  length of the cord is very small.  so we have to use one extension box."/>
    <s v="https://m.media-amazon.com/images/I/41cxgOxlbYL._SX300_SY300_QL70_FMwebp_.jpg"/>
    <s v="https://www.amazon.in/Butterfly-EKN-1-5-Litre-Kettle-Silver/dp/B078V8R9BS/ref=sr_1_78?qid=1672923595&amp;s=kitchen&amp;sr=1-78"/>
  </r>
  <r>
    <x v="139"/>
    <x v="138"/>
    <x v="2"/>
    <n v="2499"/>
    <x v="1"/>
    <n v="4999"/>
    <n v="175084976"/>
    <n v="0.5"/>
    <n v="50.010002000400078"/>
    <x v="5"/>
    <s v="Yes"/>
    <x v="0"/>
    <n v="35024"/>
    <n v="39.423999999999999"/>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
    <s v="Pratyush"/>
    <s v="R1KQN0FQ8TQUYP"/>
    <s v="Excellent Offering From Tp-Link"/>
    <s v="My ISP provided modem-router combo is in another location in the house"/>
    <s v="https://m.media-amazon.com/images/I/41VDUqScJFL._SX300_SY300_QL70_FMwebp_.jpg"/>
    <s v="https://www.amazon.in/TP-Link-Archer-C6-Wireless-MU-MIMO/dp/B07GVR9TG7/ref=sr_1_84?qid=1672902998&amp;s=computers&amp;sr=1-84"/>
  </r>
  <r>
    <x v="140"/>
    <x v="139"/>
    <x v="0"/>
    <n v="14999"/>
    <x v="1"/>
    <n v="19999"/>
    <n v="697945101"/>
    <n v="0.25"/>
    <n v="25.001250062503129"/>
    <x v="3"/>
    <s v="No"/>
    <x v="5"/>
    <n v="34899"/>
    <n v="39.099000000000004"/>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
    <s v="Atharva Bondre"/>
    <s v="R3COVVOP2R7Z28"/>
    <s v="Worthy And Most Affordable - Great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s v="https://m.media-amazon.com/images/W/WEBP_402378-T2/images/I/41WE9ZGEC4L._SX300_SY300_QL70_FMwebp_.jpg"/>
    <s v="https://www.amazon.in/OnePlus-inches-Ready-Android-32Y1/dp/B08B42LWKN/ref=sr_1_29?qid=1672909125&amp;s=electronics&amp;sr=1-29"/>
  </r>
  <r>
    <x v="141"/>
    <x v="140"/>
    <x v="0"/>
    <n v="15999"/>
    <x v="1"/>
    <n v="21999"/>
    <n v="767743101"/>
    <n v="0.27"/>
    <n v="27.273966998499933"/>
    <x v="3"/>
    <s v="No"/>
    <x v="5"/>
    <n v="34899"/>
    <n v="39.099000000000004"/>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
    <s v="Atharva Bondre"/>
    <s v="R3COVVOP2R7Z28"/>
    <s v="Worthy And Most Affordable - Great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s v="https://m.media-amazon.com/images/I/512YHGuR4RL._SX300_SY300_QL70_FMwebp_.jpg"/>
    <s v="https://www.amazon.in/OnePlus-inches-Ready-Smart-Android/dp/B09Q5SWVBJ/ref=sr_1_63?qid=1672909126&amp;s=electronics&amp;sr=1-63"/>
  </r>
  <r>
    <x v="142"/>
    <x v="141"/>
    <x v="0"/>
    <n v="24999"/>
    <x v="1"/>
    <n v="31999"/>
    <n v="1116733101"/>
    <n v="0.22"/>
    <n v="21.875683615112973"/>
    <x v="3"/>
    <s v="No"/>
    <x v="5"/>
    <n v="34899"/>
    <n v="39.099000000000004"/>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
    <s v="Atharva Bondre"/>
    <s v="R3COVVOP2R7Z28"/>
    <s v="Worthy And Most Affordable - Great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s v="https://m.media-amazon.com/images/I/51F6FClq10L._SX300_SY300_QL70_FMwebp_.jpg"/>
    <s v="https://www.amazon.in/OnePlus-inches-Smart-Android-Black/dp/B09Q5P2MT3/ref=sr_1_100?qid=1672909129&amp;s=electronics&amp;sr=1-100"/>
  </r>
  <r>
    <x v="143"/>
    <x v="142"/>
    <x v="2"/>
    <n v="799"/>
    <x v="1"/>
    <n v="1295"/>
    <n v="45133340"/>
    <n v="0.38"/>
    <n v="38.301158301158303"/>
    <x v="1"/>
    <s v="No"/>
    <x v="0"/>
    <n v="34852"/>
    <n v="39.251999999999995"/>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
    <s v="Kshitij"/>
    <s v="R2ZXDFN8U4X0T3"/>
    <s v="Worth Buying It."/>
    <s v="I am using it from 1 month"/>
    <s v="https://m.media-amazon.com/images/I/31ROHZJMEUL._SX300_SY300_QL70_FMwebp_.jpg"/>
    <s v="https://www.amazon.in/Logitech-Silent-Wireless-Mouse-Charcoal/dp/B01M72LILF/ref=sr_1_106?qid=1672903000&amp;s=computers&amp;sr=1-106"/>
  </r>
  <r>
    <x v="144"/>
    <x v="143"/>
    <x v="2"/>
    <n v="789"/>
    <x v="1"/>
    <n v="1999"/>
    <n v="69045460"/>
    <n v="0.61"/>
    <n v="60.530265132566285"/>
    <x v="0"/>
    <s v="Yes"/>
    <x v="5"/>
    <n v="34540"/>
    <n v="38.74"/>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
    <s v="Dineshwar"/>
    <s v="R27FPYAT4QN865"/>
    <s v="Looks More Durable"/>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
    <s v="https://m.media-amazon.com/images/I/41jTlkBBf4L._SX300_SY300_QL70_FMwebp_.jpg"/>
    <s v="https://www.amazon.in/AmazonBasics-Certified-Lightning-Charge-Collection/dp/B07DWFX9YS/ref=sr_1_333?qid=1672909140&amp;s=electronics&amp;sr=1-333"/>
  </r>
  <r>
    <x v="145"/>
    <x v="144"/>
    <x v="2"/>
    <n v="329"/>
    <x v="0"/>
    <n v="399"/>
    <n v="13460265"/>
    <n v="0.18"/>
    <n v="17.543859649122805"/>
    <x v="4"/>
    <s v="No"/>
    <x v="11"/>
    <n v="33735"/>
    <n v="37.335000000000001"/>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
    <s v="Sagarjit"/>
    <s v="R3I9ZZITI5NO9G"/>
    <s v="Keys Got Hard After 2 Months Usage."/>
    <s v="The product is very good. Keya are ergonomic. After using it for 2 months"/>
    <s v="https://m.media-amazon.com/images/I/41XQP3N-SdL._SX300_SY300_QL70_FMwebp_.jpg"/>
    <s v="https://www.amazon.in/Zebronics-Km2100-Multimedia-USB-Keyboard/dp/B077T3BG5L/ref=sr_1_89?qid=1672902998&amp;s=computers&amp;sr=1-89"/>
  </r>
  <r>
    <x v="146"/>
    <x v="145"/>
    <x v="2"/>
    <n v="1399"/>
    <x v="1"/>
    <n v="2498"/>
    <n v="84225066"/>
    <n v="0.44"/>
    <n v="43.995196156925545"/>
    <x v="6"/>
    <s v="No"/>
    <x v="5"/>
    <n v="33717"/>
    <n v="37.917000000000002"/>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
    <s v="Harsh Kumar"/>
    <s v="R1SNDKJ3F47REI"/>
    <s v="Best For General Us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
    <s v="https://m.media-amazon.com/images/W/WEBP_402378-T1/images/I/415yl0HeDQL._SY300_SX300_QL70_FMwebp_.jpg"/>
    <s v="https://www.amazon.in/Dell-Wireless-Keyboard-Mouse-Spill-Resistant/dp/B09T3H12GV/ref=sr_1_40?qid=1672902996&amp;s=computers&amp;sr=1-40"/>
  </r>
  <r>
    <x v="147"/>
    <x v="146"/>
    <x v="0"/>
    <n v="1199"/>
    <x v="1"/>
    <n v="2499"/>
    <n v="83926416"/>
    <n v="0.52"/>
    <n v="52.020808323329334"/>
    <x v="5"/>
    <s v="Yes"/>
    <x v="7"/>
    <n v="33584"/>
    <n v="37.584000000000003"/>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
    <s v="Sandeep K."/>
    <s v="R2JKCB5MNWKW9N"/>
    <s v="Best Quality &amp; Value For Money"/>
    <s v="Sound quality is superb noise cancellation is extremely well but bass quality  needs improve ment."/>
    <s v="https://m.media-amazon.com/images/W/WEBP_402378-T2/images/I/41Beq4WLggL._SX300_SY300_QL70_FMwebp_.jpg"/>
    <s v="https://www.amazon.in/Rockerz-370-Headphone-Bluetooth-Lightweight/dp/B0856HNMR7/ref=sr_1_92?qid=1672902998&amp;s=computers&amp;sr=1-92"/>
  </r>
  <r>
    <x v="148"/>
    <x v="147"/>
    <x v="2"/>
    <n v="299"/>
    <x v="0"/>
    <n v="550"/>
    <n v="18388700"/>
    <n v="0.46"/>
    <n v="45.636363636363633"/>
    <x v="6"/>
    <s v="No"/>
    <x v="12"/>
    <n v="33434"/>
    <n v="38.033999999999999"/>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
    <s v="Jayaprakash"/>
    <s v="R3358EO9V9WHQ0"/>
    <s v="Good Product"/>
    <s v="Quality of product is above average."/>
    <s v="https://m.media-amazon.com/images/W/WEBP_402378-T1/images/I/41NYfAbBY2L._SX300_SY300_QL70_FMwebp_.jpg"/>
    <s v="https://www.amazon.in/Redgear-MP35-Speed-Type-Gaming-Mousepad/dp/B01J1CFO5I/ref=sr_1_257?qid=1672903007&amp;s=computers&amp;sr=1-257"/>
  </r>
  <r>
    <x v="149"/>
    <x v="148"/>
    <x v="2"/>
    <n v="299"/>
    <x v="0"/>
    <n v="650"/>
    <n v="21564400"/>
    <n v="0.54"/>
    <n v="54"/>
    <x v="5"/>
    <s v="Yes"/>
    <x v="3"/>
    <n v="33176"/>
    <n v="37.676000000000002"/>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
    <s v="Mohammad Noushad"/>
    <s v="R2K3IBMM9I3HQH"/>
    <s v="Big In Size As Comparison To Other Normal Sized Mouse But Works Very Well"/>
    <s v="I'm using this mouse from more than 6 months now and It's working great.but the only problem I faced is the big size of it.It looks like the old ball mouse which is quite big in size.Good for gaming by the way."/>
    <s v="https://m.media-amazon.com/images/I/31z5b7RYc2L._SX300_SY300_QL70_FMwebp_.jpg"/>
    <s v="https://www.amazon.in/Dell-MS116-1000DPI-Wired-Optical/dp/B01HJI0FS2/ref=sr_1_31?qid=1672902996&amp;s=computers&amp;sr=1-31"/>
  </r>
  <r>
    <x v="150"/>
    <x v="149"/>
    <x v="1"/>
    <n v="2799"/>
    <x v="1"/>
    <n v="3799"/>
    <n v="125104869"/>
    <n v="0.26"/>
    <n v="26.322716504343248"/>
    <x v="3"/>
    <s v="No"/>
    <x v="6"/>
    <n v="32931"/>
    <n v="36.830999999999996"/>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
    <s v="Vaneesha"/>
    <s v="R3DIC1PKBZ9GQG"/>
    <s v="Decent Product"/>
    <s v="Its not a very great procut if u r looking for regular use. It works well for me to clean my carpet once a week. Its suction power is not so strong n also the cable cord is small. Rest is a good product for once in a week use."/>
    <s v="https://m.media-amazon.com/images/W/WEBP_402378-T2/images/I/41FyPER4ASL._SX300_SY300_QL70_FMwebp_.jpg"/>
    <s v="https://www.amazon.in/Eureka-Forbes-Trendy-Zip-1000-Watt/dp/B00V9NHDI4/ref=sr_1_99?qid=1672923595&amp;s=kitchen&amp;sr=1-99"/>
  </r>
  <r>
    <x v="151"/>
    <x v="150"/>
    <x v="0"/>
    <n v="15490"/>
    <x v="1"/>
    <n v="20990"/>
    <n v="690906840"/>
    <n v="0.26"/>
    <n v="26.202953787517863"/>
    <x v="3"/>
    <s v="No"/>
    <x v="5"/>
    <n v="32916"/>
    <n v="37.1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
    <s v="Chandra.G"/>
    <s v="R2P0CRDHOMUX"/>
    <s v="Good"/>
    <s v="I like it"/>
    <s v="https://m.media-amazon.com/images/I/41BnHjRP0ZS._SX300_SY300_QL70_ML2_.jpg"/>
    <s v="https://www.amazon.in/OPPO-Fantastic-Purple-128GB-Storage/dp/B08VB34KJ1/ref=sr_1_55?qid=1672895762&amp;s=electronics&amp;sr=1-55"/>
  </r>
  <r>
    <x v="152"/>
    <x v="151"/>
    <x v="0"/>
    <n v="15490"/>
    <x v="1"/>
    <n v="20990"/>
    <n v="690906840"/>
    <n v="0.26"/>
    <n v="26.202953787517863"/>
    <x v="3"/>
    <s v="No"/>
    <x v="5"/>
    <n v="32916"/>
    <n v="37.1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
    <s v="Chandra.G"/>
    <s v="R2P0CRDHOMUX"/>
    <s v="Good"/>
    <s v="I like it"/>
    <s v="https://m.media-amazon.com/images/I/41iHN9Y07cS._SX300_SY300_QL70_ML2_.jpg"/>
    <s v="https://www.amazon.in/OPPO-Fluid-Black-128GB-Storage/dp/B08VB2CMR3/ref=sr_1_122?qid=1672895777&amp;s=electronics&amp;sr=1-122"/>
  </r>
  <r>
    <x v="153"/>
    <x v="152"/>
    <x v="0"/>
    <n v="13999"/>
    <x v="1"/>
    <n v="24999"/>
    <n v="820967160"/>
    <n v="0.44"/>
    <n v="44.001760070402817"/>
    <x v="6"/>
    <s v="No"/>
    <x v="5"/>
    <n v="32840"/>
    <n v="37.040000000000006"/>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
    <s v="Manoj Maddheshiya"/>
    <s v="R13UTIA6KOF6QV"/>
    <s v="It Is The Best Tv If You Are Getting It In 10-12K"/>
    <s v="Pros- xiomi 5a is best in budget-Nice picture quality-Very nice audio output- Full of featureCONS- sometimes tv lags-Sometimes stucksIn this prize range all tv having cons like this.::Overall nice tv"/>
    <s v="https://m.media-amazon.com/images/I/51fmHk3km+L._SX300_SY300_.jpg"/>
    <s v="https://www.amazon.in/MI-inches-Ready-Android-L32M7-5AIN/dp/B0B6F7LX4C/ref=sr_1_18?qid=1672909124&amp;s=electronics&amp;sr=1-18"/>
  </r>
  <r>
    <x v="154"/>
    <x v="153"/>
    <x v="0"/>
    <n v="21999"/>
    <x v="1"/>
    <n v="29999"/>
    <n v="985167160"/>
    <n v="0.27"/>
    <n v="26.667555585186175"/>
    <x v="3"/>
    <s v="No"/>
    <x v="5"/>
    <n v="32840"/>
    <n v="37.040000000000006"/>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
    <s v="Manoj Maddheshiya"/>
    <s v="R13UTIA6KOF6QV"/>
    <s v="It Is The Best Tv If You Are Getting It In 10-12K"/>
    <s v="Pros- xiomi 5a is best in budget-Nice picture quality-Very nice audio output- Full of featureCONS- sometimes tv lags-Sometimes stucksIn this prize range all tv having cons like this.::Overall nice tv"/>
    <s v="https://m.media-amazon.com/images/W/WEBP_402378-T2/images/I/41GTMteNtdL._SX300_SY300_QL70_FMwebp_.jpg"/>
    <s v="https://www.amazon.in/MI-inches-Smart-Android-Bezel-Less/dp/B0B6F98KJJ/ref=sr_1_115?qid=1672909129&amp;s=electronics&amp;sr=1-115"/>
  </r>
  <r>
    <x v="155"/>
    <x v="154"/>
    <x v="0"/>
    <n v="24999"/>
    <x v="1"/>
    <n v="35999"/>
    <n v="1182207160"/>
    <n v="0.31"/>
    <n v="30.556404344565124"/>
    <x v="1"/>
    <s v="No"/>
    <x v="5"/>
    <n v="32840"/>
    <n v="37.040000000000006"/>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
    <s v="Manoj Maddheshiya"/>
    <s v="R13UTIA6KOF6QV"/>
    <s v="It Is The Best Tv If You Are Getting It In 10-12K"/>
    <s v="Pros- xiomi 5a is best in budget-Nice picture quality-Very nice audio output- Full of featureCONS- sometimes tv lags-Sometimes stucksIn this prize range all tv having cons like this.::Overall nice tv"/>
    <s v="https://m.media-amazon.com/images/W/WEBP_402378-T1/images/I/41jh12qGXuL._SX300_SY300_QL70_FMwebp_.jpg"/>
    <s v="https://www.amazon.in/MI-inches-Smart-Android-L43M7-EAIN/dp/B0B6F8HHR6/ref=sr_1_217?qid=1672909135&amp;s=electronics&amp;sr=1-217"/>
  </r>
  <r>
    <x v="156"/>
    <x v="155"/>
    <x v="0"/>
    <n v="21999"/>
    <x v="1"/>
    <n v="29999"/>
    <n v="985167160"/>
    <n v="0.27"/>
    <n v="26.667555585186175"/>
    <x v="3"/>
    <s v="No"/>
    <x v="5"/>
    <n v="32840"/>
    <n v="37.040000000000006"/>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
    <s v="Manoj Maddheshiya"/>
    <s v="R13UTIA6KOF6QV"/>
    <s v="It Is The Best Tv If You Are Getting It In 10-12K"/>
    <s v="Pros- xiomi 5a is best in budget-Nice picture quality-Very nice audio output- Full of featureCONS- sometimes tv lags-Sometimes stucksIn this prize range all tv having cons like this.::Overall nice tv"/>
    <s v="https://m.media-amazon.com/images/W/WEBP_402378-T2/images/I/41giUEJJGDL._SY300_SX300_QL70_FMwebp_.jpg"/>
    <s v="https://www.amazon.in/inches-Horizon-Android-L40M6-EI-Black/dp/B09HQSV46W/ref=sr_1_420?qid=1672909145&amp;s=electronics&amp;sr=1-420"/>
  </r>
  <r>
    <x v="157"/>
    <x v="156"/>
    <x v="0"/>
    <n v="16999"/>
    <x v="1"/>
    <n v="25999"/>
    <n v="853807160"/>
    <n v="0.35"/>
    <n v="34.616716027539518"/>
    <x v="1"/>
    <s v="No"/>
    <x v="5"/>
    <n v="32840"/>
    <n v="37.040000000000006"/>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
    <s v="Manoj Maddheshiya"/>
    <s v="R13UTIA6KOF6QV"/>
    <s v="It Is The Best Tv If You Are Getting It In 10-12K"/>
    <s v="Pros- xiomi 5a is best in budget-Nice picture quality-Very nice audio output- Full of featureCONS- sometimes tv lags-Sometimes stucksIn this prize range all tv having cons like this.::Overall nice tv"/>
    <s v="https://m.media-amazon.com/images/I/41bO-mGKk+L._SY300_SX300_.jpg"/>
    <s v="https://www.amazon.in/MI-inches-Ready-Android-L32M7-EAIN/dp/B0B8CXTTG3/ref=sr_1_477?qid=1672909147&amp;s=electronics&amp;sr=1-477"/>
  </r>
  <r>
    <x v="158"/>
    <x v="157"/>
    <x v="0"/>
    <n v="369"/>
    <x v="0"/>
    <n v="1600"/>
    <n v="52200000"/>
    <n v="0.77"/>
    <n v="76.9375"/>
    <x v="2"/>
    <s v="Yes"/>
    <x v="7"/>
    <n v="32625"/>
    <n v="36.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
    <s v="Ajit Kumar Rai"/>
    <s v="RPA8V1051ERUL"/>
    <s v="Best"/>
    <s v="Best wishes"/>
    <s v="https://m.media-amazon.com/images/I/41z7FRqEerL._SX300_SY300_QL70_ML2_.jpg"/>
    <s v="https://www.amazon.in/HP-MicroSD-U1-TF-Card-32GB/dp/B07DJLFMPS/ref=sr_1_106?qid=1672895777&amp;s=electronics&amp;sr=1-106"/>
  </r>
  <r>
    <x v="159"/>
    <x v="158"/>
    <x v="0"/>
    <n v="16999"/>
    <x v="1"/>
    <n v="20999"/>
    <n v="668230178"/>
    <n v="0.19"/>
    <n v="19.048526120291442"/>
    <x v="4"/>
    <s v="No"/>
    <x v="1"/>
    <n v="31822"/>
    <n v="35.92199999999999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
    <s v="Kapil Kumar"/>
    <s v="R1A2H4LNTTSZKN"/>
    <s v="Good 5G Mobile"/>
    <s v="Good one display is good battery life is very good camera quality is good for me finger printer placement is not good can't be used with both hands"/>
    <s v="https://m.media-amazon.com/images/I/41iec5VPMlL._SX300_SY300_QL70_ML2_.jpg"/>
    <s v="https://www.amazon.in/Redmi-Note-11T-5G-Dimensity/dp/B09LHYZ3GJ/ref=sr_1_196?qid=1672895806&amp;s=electronics&amp;sr=1-196"/>
  </r>
  <r>
    <x v="160"/>
    <x v="159"/>
    <x v="0"/>
    <n v="16999"/>
    <x v="1"/>
    <n v="20999"/>
    <n v="668230178"/>
    <n v="0.19"/>
    <n v="19.048526120291442"/>
    <x v="4"/>
    <s v="No"/>
    <x v="1"/>
    <n v="31822"/>
    <n v="35.92199999999999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
    <s v="Kapil Kumar"/>
    <s v="R1A2H4LNTTSZKN"/>
    <s v="Good 5G Mobile"/>
    <s v="Good one display is good battery life is very good camera quality is good for me finger printer placement is not good can't be used with both hands"/>
    <s v="https://m.media-amazon.com/images/I/417k0DCw0GL._SX300_SY300_QL70_ML2_.jpg"/>
    <s v="https://www.amazon.in/Redmi-Note-11T-5G-Aquamarine/dp/B09LJ116B5/ref=sr_1_221?qid=1672895814&amp;s=electronics&amp;sr=1-221"/>
  </r>
  <r>
    <x v="161"/>
    <x v="160"/>
    <x v="0"/>
    <n v="16999"/>
    <x v="1"/>
    <n v="20999"/>
    <n v="668230178"/>
    <n v="0.19"/>
    <n v="19.048526120291442"/>
    <x v="4"/>
    <s v="No"/>
    <x v="1"/>
    <n v="31822"/>
    <n v="35.921999999999997"/>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
    <s v="Kapil Kumar"/>
    <s v="R1A2H4LNTTSZKN"/>
    <s v="Good 5G Mobile"/>
    <s v="Good one display is good battery life is very good camera quality is good for me finger printer placement is not good can't be used with both hands"/>
    <s v="https://m.media-amazon.com/images/I/41sJ50FH9OL._SX300_SY300_QL70_ML2_.jpg"/>
    <s v="https://www.amazon.in/Redmi-Note-11T-5G-Dimensity/dp/B09LHZSMRR/ref=sr_1_297?qid=1672895835&amp;s=electronics&amp;sr=1-297"/>
  </r>
  <r>
    <x v="162"/>
    <x v="161"/>
    <x v="1"/>
    <n v="749"/>
    <x v="1"/>
    <n v="1245"/>
    <n v="39569835"/>
    <n v="0.4"/>
    <n v="39.839357429718874"/>
    <x v="1"/>
    <s v="No"/>
    <x v="6"/>
    <n v="31783"/>
    <n v="35.6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
    <s v="Sib"/>
    <s v="R3QP7PGD3SMG5I"/>
    <s v="Good Product Worst Delivery"/>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
    <s v="https://m.media-amazon.com/images/W/WEBP_402378-T1/images/I/41JCf4kTKgL._SX300_SY300_QL70_FMwebp_.jpg"/>
    <s v="https://www.amazon.in/Prestige-1-5-Kettle-1500-watts-Red/dp/B07VNFP3C2/ref=sr_1_16?qid=1672923591&amp;s=kitchen&amp;sr=1-16"/>
  </r>
  <r>
    <x v="163"/>
    <x v="162"/>
    <x v="0"/>
    <n v="879"/>
    <x v="1"/>
    <n v="1109"/>
    <n v="35043291"/>
    <n v="0.21"/>
    <n v="20.73940486925158"/>
    <x v="3"/>
    <s v="No"/>
    <x v="0"/>
    <n v="31599"/>
    <n v="35.999000000000002"/>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
    <s v="Rajendra Singh"/>
    <s v="R2JBBXANAGGS7E"/>
    <s v="Good Performance"/>
    <s v="Using it from last 4 or 5 months. Each cell running long"/>
    <s v="https://m.media-amazon.com/images/I/41PBiq0KGUL._SX300_SY300_QL70_FMwebp_.jpg"/>
    <s v="https://www.amazon.in/Duracell-Ultra-5000688-Rechargeable-Batteries/dp/B00E3DVQFS/ref=sr_1_274?qid=1672903008&amp;s=computers&amp;sr=1-274"/>
  </r>
  <r>
    <x v="164"/>
    <x v="163"/>
    <x v="0"/>
    <n v="499"/>
    <x v="0"/>
    <n v="499"/>
    <n v="15737961"/>
    <n v="0"/>
    <n v="0"/>
    <x v="7"/>
    <s v="No"/>
    <x v="5"/>
    <n v="31539"/>
    <n v="35.739000000000004"/>
    <s v="In Ear Volume Control|Design: Canal phone|Headphone Jack: 3.5mm|6 months warranty"/>
    <s v="AFTS5BKDRY7Y23B27UVBE2V6TOHA"/>
    <s v="Ranit Barman"/>
    <s v="R10FUJSCR3VYHY"/>
    <s v="Works Well"/>
    <s v="The sound quality is excellent for the price"/>
    <s v="https://m.media-amazon.com/images/I/31FzYVC62wL._SX300_SY300_QL70_ML2_.jpg"/>
    <s v="https://www.amazon.in/Samsung-Original-EHS64AVFWECINU-Stereo-Headset/dp/B01F25X6RQ/ref=sr_1_137?qid=1672895784&amp;s=electronics&amp;sr=1-137"/>
  </r>
  <r>
    <x v="165"/>
    <x v="164"/>
    <x v="0"/>
    <n v="949"/>
    <x v="1"/>
    <n v="999"/>
    <n v="31507461"/>
    <n v="0.05"/>
    <n v="5.005005005005005"/>
    <x v="7"/>
    <s v="No"/>
    <x v="5"/>
    <n v="31539"/>
    <n v="35.739000000000004"/>
    <s v="In Ear Volume Control. Water Resistant: Yes|Design: Canal phone|Headphone Jack: 3.5mm|6 months warranty"/>
    <s v="AFTS5BKDRY7Y23B27UVBE2V6TOHA"/>
    <s v="Ranit Barman"/>
    <s v="R10FUJSCR3VYHY"/>
    <s v="Works Well"/>
    <s v="The sound quality is excellent for the price"/>
    <s v="https://m.media-amazon.com/images/I/31+GLbqRPtL._SY300_SX300_.jpg"/>
    <s v="https://www.amazon.in/Samsung-Original-EHS64AVFBECINU-Hands-Free-Remote/dp/B01F262EUU/ref=sr_1_256?qid=1672895821&amp;s=electronics&amp;sr=1-256"/>
  </r>
  <r>
    <x v="166"/>
    <x v="165"/>
    <x v="2"/>
    <n v="279"/>
    <x v="0"/>
    <n v="375"/>
    <n v="11825250"/>
    <n v="0.26"/>
    <n v="25.6"/>
    <x v="3"/>
    <s v="No"/>
    <x v="2"/>
    <n v="31534"/>
    <n v="35.833999999999996"/>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
    <s v="Uday Joglekar"/>
    <s v="R3U9FRV2Q625DO"/>
    <s v="Handy Mouse"/>
    <s v="Liked this Product"/>
    <s v="https://m.media-amazon.com/images/I/31iFF1KbkpL._SX300_SY300_QL70_FMwebp_.jpg"/>
    <s v="https://www.amazon.in/Logitech-B100-Optical-Mouse-Black/dp/B003L62T7W/ref=sr_1_151?qid=1672903002&amp;s=computers&amp;sr=1-151"/>
  </r>
  <r>
    <x v="167"/>
    <x v="166"/>
    <x v="1"/>
    <n v="2148"/>
    <x v="1"/>
    <n v="3645"/>
    <n v="114409260"/>
    <n v="0.41"/>
    <n v="41.069958847736629"/>
    <x v="6"/>
    <s v="No"/>
    <x v="1"/>
    <n v="31388"/>
    <n v="35.4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
    <s v="Swapnil Mane"/>
    <s v="R14ACX2RTXLHYX"/>
    <s v="Good Product In This Range"/>
    <s v="Product is good. But giving 4 star only due to bad packaging. Box was in open condition."/>
    <s v="https://m.media-amazon.com/images/I/41Y8kHM144L._SY300_SX300_QL70_FMwebp_.jpg"/>
    <s v="https://www.amazon.in/Prestige-PIC-20-Induction-Cooktop/dp/B00YMJ0OI8/ref=sr_1_43?qid=1672923592&amp;s=kitchen&amp;sr=1-43"/>
  </r>
  <r>
    <x v="168"/>
    <x v="167"/>
    <x v="0"/>
    <n v="1999"/>
    <x v="1"/>
    <n v="7999"/>
    <n v="250408695"/>
    <n v="0.75"/>
    <n v="75.009376172021504"/>
    <x v="2"/>
    <s v="Yes"/>
    <x v="5"/>
    <n v="31305"/>
    <n v="35.505000000000003"/>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
    <s v="Siddhi Kamat"/>
    <s v="R2ATT3WQL0UB7P"/>
    <s v="Value For Money Product"/>
    <s v="I've been using the watch for a while now and I got to say I love it. The battery lasts around 4-5 days not 10 days"/>
    <s v="https://m.media-amazon.com/images/W/WEBP_402378-T2/images/I/41W4O2H532L._SX300_SY300_QL70_FMwebp_.jpg"/>
    <s v="https://www.amazon.in/Fire-Boltt-Bluetooth-Smartwatch-Monitoring-Assistant/dp/B09RKFBCV7/ref=sr_1_265?qid=1672903008&amp;s=computers&amp;sr=1-265"/>
  </r>
  <r>
    <x v="169"/>
    <x v="168"/>
    <x v="0"/>
    <n v="7499"/>
    <x v="1"/>
    <n v="7999"/>
    <n v="247225093"/>
    <n v="0.06"/>
    <n v="6.2507813476684593"/>
    <x v="7"/>
    <s v="No"/>
    <x v="7"/>
    <n v="30907"/>
    <n v="34.906999999999996"/>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
    <s v="Aditya Jha"/>
    <s v="R36T09OX35WPH0"/>
    <s v="Budget Phone"/>
    <s v="If your budget is low and you are looking for a good phone then you can buy this realme narzo 50i"/>
    <s v="https://m.media-amazon.com/images/I/4147W6koDNL._SX300_SY300_QL70_ML2_.jpg"/>
    <s v="https://www.amazon.in/realme-narzo-Mint-Green-Storage/dp/B09FKDH6FS/ref=sr_1_115?qid=1672895777&amp;s=electronics&amp;sr=1-115"/>
  </r>
  <r>
    <x v="170"/>
    <x v="169"/>
    <x v="0"/>
    <n v="899"/>
    <x v="1"/>
    <n v="1999"/>
    <n v="60907531"/>
    <n v="0.55000000000000004"/>
    <n v="55.027513756878442"/>
    <x v="5"/>
    <s v="Yes"/>
    <x v="1"/>
    <n v="30469"/>
    <n v="34.569000000000003"/>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
    <s v="Vaibhav Kumar"/>
    <s v="RELVLPI29SFMO"/>
    <s v="Best Speaker At Low Price"/>
    <s v="The speaker's sound is good and all the other feature are also at the best. the only problem is the battery backup it's normally about 5hr"/>
    <s v="https://m.media-amazon.com/images/I/41Qf-pUQr9L._SX300_SY300_QL70_FMwebp_.jpg"/>
    <s v="https://www.amazon.in/Infinity-Fuze-Pint-Portable-Wireless/dp/B07W6VWZ8C/ref=sr_1_184?qid=1672903004&amp;s=computers&amp;sr=1-184"/>
  </r>
  <r>
    <x v="171"/>
    <x v="170"/>
    <x v="2"/>
    <n v="229"/>
    <x v="0"/>
    <n v="299"/>
    <n v="9092889"/>
    <n v="0.23"/>
    <n v="23.411371237458194"/>
    <x v="3"/>
    <s v="No"/>
    <x v="2"/>
    <n v="30411"/>
    <n v="34.71099999999999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
    <s v="Pavan A H"/>
    <s v="R2X090D1YHACKR"/>
    <s v="Worth For Money - Suitable For Android Auto"/>
    <s v="Worth for money - suitable for Android auto... my purpose served in car....got it for Rs.150"/>
    <s v="https://m.media-amazon.com/images/I/31XO-wfGGGL._SX300_SY300_QL70_FMwebp_.jpg"/>
    <s v="https://www.amazon.in/MI-MTCY001IN-USB-Type-C-Cable/dp/B08DDRGWTJ/ref=sr_1_9?qid=1672909124&amp;s=electronics&amp;sr=1-9"/>
  </r>
  <r>
    <x v="172"/>
    <x v="171"/>
    <x v="2"/>
    <n v="499"/>
    <x v="0"/>
    <n v="1299"/>
    <n v="39503889"/>
    <n v="0.62"/>
    <n v="61.585835257890686"/>
    <x v="0"/>
    <s v="Yes"/>
    <x v="2"/>
    <n v="30411"/>
    <n v="34.710999999999999"/>
    <s v="Supports 120W Fast Charging|High Quality Design"/>
    <s v="AHW6E5LQ2BDYOIVLAJGDH45J5V5Q"/>
    <s v="Pavan A H"/>
    <s v="R2X090D1YHACKR"/>
    <s v="Worth For Money - Suitable For Android Auto"/>
    <s v="Worth for money - suitable for Android auto... my purpose served in car....got it for Rs.150"/>
    <s v="https://m.media-amazon.com/images/W/WEBP_402378-T1/images/I/21WhHd9leXL._SX300_SY300_QL70_FMwebp_.jpg"/>
    <s v="https://www.amazon.in/Xiaomi-HyperCharge-Cable-100cm-Type-C/dp/B07YTNKVJQ/ref=sr_1_172?qid=1672909133&amp;s=electronics&amp;sr=1-172"/>
  </r>
  <r>
    <x v="173"/>
    <x v="172"/>
    <x v="0"/>
    <n v="5998"/>
    <x v="1"/>
    <n v="7999"/>
    <n v="242809645"/>
    <n v="0.25"/>
    <n v="25.015626953369168"/>
    <x v="3"/>
    <s v="No"/>
    <x v="5"/>
    <n v="30355"/>
    <n v="34.5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
    <s v="Nagarjuna Pavan Kumar G"/>
    <s v="R32FKIYH8C9GMX"/>
    <s v="Not A Disappointment"/>
    <s v="Original 3rd Jan 2021: This is my first smartwatch. I have bought a couple of Honor fitness bands earlier for family"/>
    <s v="https://m.media-amazon.com/images/W/WEBP_402378-T1/images/I/41eEK+FeFyL._SY300_SX300_.jpg"/>
    <s v="https://www.amazon.in/Amazfit-Version-Always-Display-Monitoring/dp/B09TBCVJS3/ref=sr_1_403?qid=1672903014&amp;s=computers&amp;sr=1-403"/>
  </r>
  <r>
    <x v="174"/>
    <x v="173"/>
    <x v="0"/>
    <n v="1599"/>
    <x v="1"/>
    <n v="3999"/>
    <n v="120985746"/>
    <n v="0.6"/>
    <n v="60.015003750937737"/>
    <x v="0"/>
    <s v="Yes"/>
    <x v="7"/>
    <n v="30254"/>
    <n v="34.254000000000005"/>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
    <s v="Ranjitha Parida"/>
    <s v="R3B5HP4PJ8JIOG"/>
    <s v="Ranjitha"/>
    <s v="Battery life is low"/>
    <s v="https://m.media-amazon.com/images/I/41qqmdUWnhL._SX300_SY300_QL70_ML2_.jpg"/>
    <s v="https://www.amazon.in/Noise-ColorFit-Display-Monitoring-Smartwatches/dp/B09NVPSCQT/ref=sr_1_28?qid=1672895755&amp;s=electronics&amp;sr=1-28"/>
  </r>
  <r>
    <x v="175"/>
    <x v="174"/>
    <x v="0"/>
    <n v="1999"/>
    <x v="1"/>
    <n v="3990"/>
    <n v="120713460"/>
    <n v="0.5"/>
    <n v="49.899749373433586"/>
    <x v="6"/>
    <s v="No"/>
    <x v="7"/>
    <n v="30254"/>
    <n v="34.254000000000005"/>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
    <s v="Ranjitha Parida"/>
    <s v="R3B5HP4PJ8JIOG"/>
    <s v="Ranjitha"/>
    <s v="Battery life is low"/>
    <s v="https://m.media-amazon.com/images/I/41Coma77U+L._SY300_SX300_.jpg"/>
    <s v="https://www.amazon.in/Noise-ColorFit-Display-Monitoring-Smartwatches/dp/B09PNKXSKF/ref=sr_1_59?qid=1672895762&amp;s=electronics&amp;sr=1-59"/>
  </r>
  <r>
    <x v="176"/>
    <x v="175"/>
    <x v="0"/>
    <n v="1999"/>
    <x v="1"/>
    <n v="3999"/>
    <n v="120985746"/>
    <n v="0.5"/>
    <n v="50.01250312578145"/>
    <x v="5"/>
    <s v="Yes"/>
    <x v="7"/>
    <n v="30254"/>
    <n v="34.254000000000005"/>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
    <s v="Ranjitha Parida"/>
    <s v="R3B5HP4PJ8JIOG"/>
    <s v="Ranjitha"/>
    <s v="Battery life is low"/>
    <s v="https://m.media-amazon.com/images/I/412dSHwBHGL._SX300_SY300_QL70_ML2_.jpg"/>
    <s v="https://www.amazon.in/Noise-ColorFit-Monitoring-Smartwatches-Electric/dp/B09NVPJ3P4/ref=sr_1_457?qid=1672895886&amp;s=electronics&amp;sr=1-457"/>
  </r>
  <r>
    <x v="177"/>
    <x v="176"/>
    <x v="2"/>
    <n v="519"/>
    <x v="1"/>
    <n v="1350"/>
    <n v="40578300"/>
    <n v="0.62"/>
    <n v="61.55555555555555"/>
    <x v="0"/>
    <s v="Yes"/>
    <x v="2"/>
    <n v="30058"/>
    <n v="34.357999999999997"/>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
    <s v="Akash Kumar"/>
    <s v="R1HP1ZGFB28GM7"/>
    <s v="Great Pendriv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
    <s v="https://m.media-amazon.com/images/I/317KlchuxeL._SY300_SX300_QL70_FMwebp_.jpg"/>
    <s v="https://www.amazon.in/SanDisk-Ultra-Flair-USB-64GB/dp/B07SLMR1K6/ref=sr_1_52?qid=1672902997&amp;s=computers&amp;sr=1-52"/>
  </r>
  <r>
    <x v="178"/>
    <x v="177"/>
    <x v="0"/>
    <n v="416"/>
    <x v="0"/>
    <n v="599"/>
    <n v="17983777"/>
    <n v="0.31"/>
    <n v="30.550918196994992"/>
    <x v="1"/>
    <s v="No"/>
    <x v="5"/>
    <n v="30023"/>
    <n v="34.222999999999999"/>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
    <s v="Mahender Singh"/>
    <s v="R25CCWBNTJMZVE"/>
    <s v="Value For Money"/>
    <s v="Using with my Xbox and it's working perfectly"/>
    <s v="https://m.media-amazon.com/images/I/41CF6GtnpKL._SX300_SY300_QL70_FMwebp_.jpg"/>
    <s v="https://www.amazon.in/BlueRigger-Digital-Optical-Audio-Toslink/dp/B005LJQMCK/ref=sr_1_167?qid=1672909131&amp;s=electronics&amp;sr=1-167"/>
  </r>
  <r>
    <x v="179"/>
    <x v="178"/>
    <x v="0"/>
    <n v="486"/>
    <x v="0"/>
    <n v="1999"/>
    <n v="60015977"/>
    <n v="0.76"/>
    <n v="75.68784392196099"/>
    <x v="2"/>
    <s v="Yes"/>
    <x v="5"/>
    <n v="30023"/>
    <n v="34.222999999999999"/>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
    <s v="Mahender Singh"/>
    <s v="R25CCWBNTJMZVE"/>
    <s v="Value For Money"/>
    <s v="Using with my Xbox and it's working perfectly"/>
    <s v="https://m.media-amazon.com/images/W/WEBP_402378-T2/images/I/41CF6GtnpKL._SX300_SY300_QL70_FMwebp_.jpg"/>
    <s v="https://www.amazon.in/BlueRigger-Digital-Optical-Toslink-Meters/dp/B005LJQMZC/ref=sr_1_209?qid=1672909134&amp;s=electronics&amp;sr=1-209"/>
  </r>
  <r>
    <x v="180"/>
    <x v="179"/>
    <x v="2"/>
    <n v="329"/>
    <x v="0"/>
    <n v="845"/>
    <n v="25135370"/>
    <n v="0.61"/>
    <n v="61.065088757396445"/>
    <x v="0"/>
    <s v="Yes"/>
    <x v="5"/>
    <n v="29746"/>
    <n v="33.945999999999998"/>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
    <s v="Harpreet"/>
    <s v="R37S13YALMRPGK"/>
    <s v="Its Ok Product Not Too Good Not Bad"/>
    <s v="Not too good not too bad"/>
    <s v="https://m.media-amazon.com/images/W/WEBP_402378-T2/images/I/414y0iu5NUL._SX300_SY300_QL70_FMwebp_.jpg"/>
    <s v="https://www.amazon.in/AmazonBasics-USB-Type-C-2-0-Cable/dp/B01GGKZ0V6/ref=sr_1_69?qid=1672909126&amp;s=electronics&amp;sr=1-69"/>
  </r>
  <r>
    <x v="181"/>
    <x v="180"/>
    <x v="2"/>
    <n v="549"/>
    <x v="1"/>
    <n v="995"/>
    <n v="29597270"/>
    <n v="0.45"/>
    <n v="44.824120603015075"/>
    <x v="6"/>
    <s v="No"/>
    <x v="5"/>
    <n v="29746"/>
    <n v="33.945999999999998"/>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
    <s v="Harpreet"/>
    <s v="R37S13YALMRPGK"/>
    <s v="Its Ok Product Not Too Good Not Bad"/>
    <s v="Not too good not too bad"/>
    <s v="https://m.media-amazon.com/images/W/WEBP_402378-T1/images/I/41pOYlC-U8L._SX300_SY300_QL70_FMwebp_.jpg"/>
    <s v="https://www.amazon.in/AmazonBasics-USB-Type-C-2-0-Cable/dp/B01GGKZ4NU/ref=sr_1_288?qid=1672909138&amp;s=electronics&amp;sr=1-288"/>
  </r>
  <r>
    <x v="182"/>
    <x v="181"/>
    <x v="0"/>
    <n v="2199"/>
    <x v="1"/>
    <n v="9999"/>
    <n v="294690528"/>
    <n v="0.78"/>
    <n v="78.007800780078014"/>
    <x v="2"/>
    <s v="Yes"/>
    <x v="5"/>
    <n v="29472"/>
    <n v="33.672000000000004"/>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
    <s v="Deepankar G."/>
    <s v="R26YAKWWPQSNL"/>
    <s v="Worth The Price"/>
    <s v="Received the product today. The packing was intact though I found watch not at its proper place. It fell down inside the box and found the inner holding box damaged also. Not expecting any kind of tampering but thought to share the product packaging. Overall nice product"/>
    <s v="https://m.media-amazon.com/images/I/41vMaBVWDjL._SX300_SY300_QL70_ML2_.jpg"/>
    <s v="https://www.amazon.in/Fire-Boltt-Smartwatch-Bluetooth-Calling-Assistance/dp/B09YV3K34W/ref=sr_1_168?qid=1672895791&amp;s=electronics&amp;sr=1-168"/>
  </r>
  <r>
    <x v="183"/>
    <x v="181"/>
    <x v="0"/>
    <n v="2199"/>
    <x v="1"/>
    <n v="9999"/>
    <n v="294680529"/>
    <n v="0.78"/>
    <n v="78.007800780078014"/>
    <x v="2"/>
    <s v="Yes"/>
    <x v="5"/>
    <n v="29471"/>
    <n v="33.67099999999999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
    <s v="Deepankar G."/>
    <s v="R26YAKWWPQSNL"/>
    <s v="Worth The Price"/>
    <s v="Received the product today. The packing was intact though I found watch not at its proper place. It fell down inside the box and found the inner holding box damaged also. Not expecting any kind of tampering but thought to share the product packaging. Overall nice product"/>
    <s v="https://m.media-amazon.com/images/I/41Mce3f9faL._SX300_SY300_QL70_ML2_.jpg"/>
    <s v="https://www.amazon.in/Fire-Boltt-Smartwatch-Bluetooth-Calling-Assistance/dp/B09YV4MW2T/ref=sr_1_34?qid=1672895755&amp;s=electronics&amp;sr=1-34"/>
  </r>
  <r>
    <x v="184"/>
    <x v="182"/>
    <x v="0"/>
    <n v="269"/>
    <x v="0"/>
    <n v="1499"/>
    <n v="43438022"/>
    <n v="0.82"/>
    <n v="82.054703135423608"/>
    <x v="8"/>
    <s v="Yes"/>
    <x v="3"/>
    <n v="28978"/>
    <n v="33.47800000000000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
    <s v="Shaik John Saida"/>
    <s v="R35G82LMN1P1V4"/>
    <s v="Good One"/>
    <s v="Good quality. Can buy if it‚Äôs price is below 250"/>
    <s v="https://m.media-amazon.com/images/I/31hDWwY8iWL._SX300_SY300_QL70_ML2_.jpg"/>
    <s v="https://www.amazon.in/Aluminum-Adjustable-Mobile-Foldable-Smartphones/dp/B07Q4QV1DL/ref=sr_1_149?qid=1672895791&amp;s=electronics&amp;sr=1-149"/>
  </r>
  <r>
    <x v="185"/>
    <x v="183"/>
    <x v="0"/>
    <n v="314"/>
    <x v="0"/>
    <n v="1499"/>
    <n v="43438022"/>
    <n v="0.79"/>
    <n v="79.052701801200797"/>
    <x v="2"/>
    <s v="Yes"/>
    <x v="3"/>
    <n v="28978"/>
    <n v="33.47800000000000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
    <s v="Shaik John Saida"/>
    <s v="R35G82LMN1P1V4"/>
    <s v="Good One"/>
    <s v="Good quality. Can buy if it‚Äôs price is below 250"/>
    <s v="https://m.media-amazon.com/images/I/41pmcRIe45L._SX300_SY300_QL70_ML2_.jpg"/>
    <s v="https://www.amazon.in/Aluminium-Adjustable-Mobile-Foldable-Smartphones/dp/B088ZFJY82/ref=sr_1_493?qid=1672895894&amp;s=electronics&amp;sr=1-493"/>
  </r>
  <r>
    <x v="186"/>
    <x v="184"/>
    <x v="2"/>
    <n v="549"/>
    <x v="1"/>
    <n v="1799"/>
    <n v="51863371"/>
    <n v="0.69"/>
    <n v="69.48304613674263"/>
    <x v="0"/>
    <s v="Yes"/>
    <x v="2"/>
    <n v="28829"/>
    <n v="33.128999999999998"/>
    <s v="DEVICE TYPE: Keyboard|CONNECTIVITY TECHNOLOGY: Wired|INTERFACE: USB|HOT KEYS FUNCTION: Volume, Mute, Play/Pause, Backward, Forward|KEYS STYLE: Chiclet"/>
    <s v="AF2PEMNSWZSUIHRAPJGOPJ7GAF6A"/>
    <s v="Minhaj Mohd"/>
    <s v="R1REJSSQVMNGVO"/>
    <s v="Sturdy Key-Board For Office Use"/>
    <s v="Ordered it for my home office and have been using this for almost 10 months"/>
    <s v="https://m.media-amazon.com/images/W/WEBP_402378-T1/images/I/4178Hx01kZL._SY300_SX300_QL70_FMwebp_.jpg"/>
    <s v="https://www.amazon.in/Dell-KB216-Wired-Multimedia-Keyboard/dp/B00ZYLMQH0/ref=sr_1_29?qid=1672902996&amp;s=computers&amp;sr=1-29"/>
  </r>
  <r>
    <x v="187"/>
    <x v="185"/>
    <x v="2"/>
    <n v="299"/>
    <x v="0"/>
    <n v="799"/>
    <n v="23004009"/>
    <n v="0.63"/>
    <n v="62.578222778473091"/>
    <x v="0"/>
    <s v="Yes"/>
    <x v="0"/>
    <n v="28791"/>
    <n v="33.191000000000003"/>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
    <s v="ÙïµÙñüÙñôÙñéÙñì ÙïæÙñçÙñüÙñâÙñçÙñü"/>
    <s v="R23CC5VDSVR49B"/>
    <s v="Good Stuff... Recommended!!!"/>
    <s v="Good Stuff... Recommended!!!"/>
    <s v="https://m.media-amazon.com/images/I/412XfBAEikL._SX300_SY300_QL70_FMwebp_.jpg"/>
    <s v="https://www.amazon.in/boAt-350-Cable-Carbon-Black/dp/B0974H97TJ/ref=sr_1_92?qid=1672909128&amp;s=electronics&amp;sr=1-92"/>
  </r>
  <r>
    <x v="188"/>
    <x v="186"/>
    <x v="2"/>
    <n v="299"/>
    <x v="0"/>
    <n v="798"/>
    <n v="22975218"/>
    <n v="0.63"/>
    <n v="62.531328320802004"/>
    <x v="0"/>
    <s v="Yes"/>
    <x v="0"/>
    <n v="28791"/>
    <n v="33.191000000000003"/>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
    <s v="ÙïµÙñüÙñôÙñéÙñì ÙïæÙñçÙñüÙñâÙñçÙñü"/>
    <s v="R23CC5VDSVR49B"/>
    <s v="Good Stuff... Recommended!!!"/>
    <s v="Good Stuff... Recommended!!!"/>
    <s v="https://m.media-amazon.com/images/I/412XfBAEikL._SX300_SY300_QL70_FMwebp_.jpg"/>
    <s v="https://www.amazon.in/Boat-Type-Cable-1-5m-Black/dp/B08NCKT9FG/ref=sr_1_284?qid=1672909138&amp;s=electronics&amp;sr=1-284"/>
  </r>
  <r>
    <x v="189"/>
    <x v="187"/>
    <x v="0"/>
    <n v="799"/>
    <x v="1"/>
    <n v="1700"/>
    <n v="48684600"/>
    <n v="0.53"/>
    <n v="53"/>
    <x v="5"/>
    <s v="Yes"/>
    <x v="1"/>
    <n v="28638"/>
    <n v="32.7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
    <s v="Ranjeet Singh"/>
    <s v="R1O6L77S7X03S7"/>
    <s v="Worth Buying"/>
    <s v="It's really worth it . I am using it to get output on another display from my laptop through this wire. Till now it's really good and build quality is really good."/>
    <s v="https://m.media-amazon.com/images/I/41F6ukNxcCL._SX300_SY300_QL70_FMwebp_.jpg"/>
    <s v="https://www.amazon.in/AmazonBasics-6-Feet-DisplayPort-port-Cable/dp/B015OW3M1W/ref=sr_1_140?qid=1672909130&amp;s=electronics&amp;sr=1-140"/>
  </r>
  <r>
    <x v="190"/>
    <x v="188"/>
    <x v="1"/>
    <n v="3569"/>
    <x v="1"/>
    <n v="5190"/>
    <n v="148584510"/>
    <n v="0.31"/>
    <n v="31.233140655105974"/>
    <x v="1"/>
    <s v="No"/>
    <x v="2"/>
    <n v="28629"/>
    <n v="32.929000000000002"/>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
    <s v="Vayun"/>
    <s v="R2IIQ5X1KFC218"/>
    <s v="They Will Charge You An Additional 300/- For Installation."/>
    <s v="They have not mentioned it here"/>
    <s v="https://m.media-amazon.com/images/W/WEBP_402378-T1/images/I/31NRaw6L7KL._SX300_SY300_QL70_FMwebp_.jpg"/>
    <s v="https://www.amazon.in/Atomberg-Renesa-Motor-Remote-Ceiling/dp/B08Y5QJXSR/ref=sr_1_158?qid=1672923598&amp;s=kitchen&amp;sr=1-158"/>
  </r>
  <r>
    <x v="191"/>
    <x v="189"/>
    <x v="0"/>
    <n v="1499"/>
    <x v="1"/>
    <n v="8999"/>
    <n v="254887676"/>
    <n v="0.83"/>
    <n v="83.342593621513501"/>
    <x v="8"/>
    <s v="Yes"/>
    <x v="8"/>
    <n v="28324"/>
    <n v="32.024000000000001"/>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
    <s v="Vivek"/>
    <s v="R2TM1SQ2JK9S7K"/>
    <s v="Really Good For The Price [6/8 Months Update]"/>
    <s v="--------------Update after 8 months--------------Update 1: The problem mentioned in the earliest review is becoming more and more dire with time. Now right earbud gets discharged in hour and a half"/>
    <s v="https://m.media-amazon.com/images/I/41vEB+mY55L._SY300_SX300_.jpg"/>
    <s v="https://www.amazon.in/Boult-Audio-PowerBuds-Wireless-Waterproof/dp/B08D11DZ2W/ref=sr_1_69?qid=1672902997&amp;s=computers&amp;sr=1-69"/>
  </r>
  <r>
    <x v="192"/>
    <x v="190"/>
    <x v="0"/>
    <n v="266"/>
    <x v="0"/>
    <n v="315"/>
    <n v="8829450"/>
    <n v="0.16"/>
    <n v="15.555555555555555"/>
    <x v="4"/>
    <s v="No"/>
    <x v="3"/>
    <n v="28030"/>
    <n v="32.53"/>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
    <s v="Gopinathan"/>
    <s v="R31X4I2TGYDUN8"/>
    <s v="That'S A Nice One"/>
    <s v="Nice one"/>
    <s v="https://m.media-amazon.com/images/W/WEBP_402378-T2/images/I/415nVOD7bWL._SX300_SY300_QL70_FMwebp_.jpg"/>
    <s v="https://www.amazon.in/Duracell-Alkaline-Battery-Duralock-Technology/dp/B014SZO90Y/ref=sr_1_34?qid=1672902996&amp;s=computers&amp;sr=1-34"/>
  </r>
  <r>
    <x v="193"/>
    <x v="191"/>
    <x v="0"/>
    <n v="37990"/>
    <x v="1"/>
    <n v="74999"/>
    <n v="2084222210"/>
    <n v="0.49"/>
    <n v="49.345991279883734"/>
    <x v="6"/>
    <s v="No"/>
    <x v="5"/>
    <n v="27790"/>
    <n v="31.99"/>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
    <s v="Mohammed Suhail"/>
    <s v="R3R5DS04EXELTJ"/>
    <s v="Worth Buy ! The Best"/>
    <s v="It's been 15 days since i using the device extensively.I bought it on the Last freedom sale for Rs. 41"/>
    <s v="https://m.media-amazon.com/images/I/41ezRvTwcaL._SX300_SY300_QL70_ML2_.jpg"/>
    <s v="https://www.amazon.in/Samsung-Galaxy-Cloud-128GB-Storage/dp/B08VB57558/ref=sr_1_434?qid=1672895879&amp;s=electronics&amp;sr=1-434"/>
  </r>
  <r>
    <x v="194"/>
    <x v="192"/>
    <x v="0"/>
    <n v="1999"/>
    <x v="1"/>
    <n v="9999"/>
    <n v="277012296"/>
    <n v="0.8"/>
    <n v="80.008000800079998"/>
    <x v="8"/>
    <s v="Yes"/>
    <x v="2"/>
    <n v="27704"/>
    <n v="32.003999999999998"/>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
    <s v="Yogita Ratre"/>
    <s v="R34816YEM3Y2VJ"/>
    <s v="7-8/10"/>
    <s v="2 months review- its been working fine"/>
    <s v="https://m.media-amazon.com/images/I/41vjHoqVHJL._SX300_SY300_QL70_ML2_.jpg"/>
    <s v="https://www.amazon.in/Fire-Boltt-Phoenix-Bluetooth-Calling-Monitoring/dp/B0B3RS9DNF/ref=sr_1_214?qid=1672895806&amp;s=electronics&amp;sr=1-214"/>
  </r>
  <r>
    <x v="195"/>
    <x v="192"/>
    <x v="0"/>
    <n v="1998"/>
    <x v="1"/>
    <n v="9999"/>
    <n v="276932304"/>
    <n v="0.8"/>
    <n v="80.018001800180016"/>
    <x v="8"/>
    <s v="Yes"/>
    <x v="2"/>
    <n v="27696"/>
    <n v="31.996000000000002"/>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
    <s v="Yogita Ratre"/>
    <s v="R34816YEM3Y2VJ"/>
    <s v="7-8/10"/>
    <s v="2 months review- its been working fine"/>
    <s v="https://m.media-amazon.com/images/I/41sHRWXCfvL._SX300_SY300_QL70_ML2_.jpg"/>
    <s v="https://www.amazon.in/Fire-Boltt-Phoenix-Bluetooth-Calling-Monitoring/dp/B0B3RRWSF6/ref=sr_1_4?qid=1672895748&amp;s=electronics&amp;sr=1-4"/>
  </r>
  <r>
    <x v="196"/>
    <x v="192"/>
    <x v="0"/>
    <n v="1999"/>
    <x v="1"/>
    <n v="9999"/>
    <n v="276932304"/>
    <n v="0.8"/>
    <n v="80.008000800079998"/>
    <x v="8"/>
    <s v="Yes"/>
    <x v="2"/>
    <n v="27696"/>
    <n v="31.996000000000002"/>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
    <s v="Yogita Ratre"/>
    <s v="R34816YEM3Y2VJ"/>
    <s v="7-8/10"/>
    <s v="2 months review- its been working fine"/>
    <s v="https://m.media-amazon.com/images/I/41-CKEKnjyL._SX300_SY300_QL70_ML2_.jpg"/>
    <s v="https://www.amazon.in/Fire-Boltt-Phoenix-Bluetooth-Calling-Monitoring/dp/B0B3RSDSZ3/ref=sr_1_54?qid=1672895762&amp;s=electronics&amp;sr=1-54"/>
  </r>
  <r>
    <x v="197"/>
    <x v="193"/>
    <x v="0"/>
    <n v="14999"/>
    <x v="1"/>
    <n v="14999"/>
    <n v="412592492"/>
    <n v="0"/>
    <n v="0"/>
    <x v="7"/>
    <s v="No"/>
    <x v="2"/>
    <n v="27508"/>
    <n v="31.8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
    <s v="Muniyandi. D"/>
    <s v="R1OHBRJRE6GHDZ"/>
    <s v="Nice Tv"/>
    <s v="Good quality"/>
    <s v="https://m.media-amazon.com/images/W/WEBP_402378-T1/images/I/51xmNdrIlcS._SY300_SX300_QL70_FMwebp_.jpg"/>
    <s v="https://www.amazon.in/Mi-inches-Ready-Android-Black/dp/B084872DQY/ref=sr_1_488?qid=1672909149&amp;s=electronics&amp;sr=1-488"/>
  </r>
  <r>
    <x v="198"/>
    <x v="194"/>
    <x v="2"/>
    <n v="999"/>
    <x v="1"/>
    <n v="1999"/>
    <n v="54854559"/>
    <n v="0.5"/>
    <n v="50.025012506253134"/>
    <x v="5"/>
    <s v="Yes"/>
    <x v="5"/>
    <n v="27441"/>
    <n v="31.640999999999998"/>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
    <s v="Abraham M."/>
    <s v="R2OP8NFYDOS39J"/>
    <s v="Good For Cooling"/>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s v="https://m.media-amazon.com/images/W/WEBP_402378-T1/images/I/516xGB5Bt+L._SY300_SX300_.jpg"/>
    <s v="https://www.amazon.in/Zinq-Technologies-Cool-Slate-Five/dp/B082FTPRSK/ref=sr_1_233?qid=1672903006&amp;s=computers&amp;sr=1-233"/>
  </r>
  <r>
    <x v="199"/>
    <x v="195"/>
    <x v="2"/>
    <n v="1299"/>
    <x v="1"/>
    <n v="1599"/>
    <n v="43529577"/>
    <n v="0.19"/>
    <n v="18.761726078799249"/>
    <x v="4"/>
    <s v="No"/>
    <x v="2"/>
    <n v="27223"/>
    <n v="31.5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
    <s v="Kshanik Rajak"/>
    <s v="R1WLR0EBTL2IX6"/>
    <s v="Click-Bet"/>
    <s v="Always wanted to purchase it but never got a chance before I built a pc for my sister. Zebronics has always delivered us with the best state of the art hardwares for gaming. Out of which this combo is one of the shining star."/>
    <s v="https://m.media-amazon.com/images/W/WEBP_402378-T2/images/I/41KB80oxxfL._SX300_SY300_QL70_FMwebp_.jpg"/>
    <s v="https://www.amazon.in/Zebronics-Transformer-Gaming-Multimedia-Keyboard/dp/B07BRKK9JQ/ref=sr_1_195?qid=1672903005&amp;s=computers&amp;sr=1-195"/>
  </r>
  <r>
    <x v="200"/>
    <x v="196"/>
    <x v="0"/>
    <n v="399"/>
    <x v="0"/>
    <n v="499"/>
    <n v="13573299"/>
    <n v="0.2"/>
    <n v="20.040080160320642"/>
    <x v="3"/>
    <s v="No"/>
    <x v="2"/>
    <n v="27201"/>
    <n v="31.5010000000000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
    <s v="T N Sivaji"/>
    <s v="R5L3FAFS6JXJF"/>
    <s v="Works Good"/>
    <s v="Works good"/>
    <s v="https://m.media-amazon.com/images/I/418YrbHVLCL._SX300_SY300_QL70_FMwebp_.jpg"/>
    <s v="https://www.amazon.in/Duracell-AAA-750mAh-Rechargeable-Batteries/dp/B003B00484/ref=sr_1_148?qid=1672903002&amp;s=computers&amp;sr=1-148"/>
  </r>
  <r>
    <x v="201"/>
    <x v="197"/>
    <x v="0"/>
    <n v="19999"/>
    <x v="1"/>
    <n v="34999"/>
    <n v="950257849"/>
    <n v="0.43"/>
    <n v="42.858367381925198"/>
    <x v="6"/>
    <s v="No"/>
    <x v="2"/>
    <n v="27151"/>
    <n v="31.45100000000000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
    <s v="Sameer Patil"/>
    <s v="R1VOXBV87EI37W"/>
    <s v="Detailed Review After 3 Weeks Of Usage !!!"/>
    <s v="NOTE:@ If you select brand-authorized TV installation"/>
    <s v="https://m.media-amazon.com/images/I/41nsy8kxWUL._SY300_SX300_QL70_FMwebp_.jpg"/>
    <s v="https://www.amazon.in/inches-Full-Android-L43M6-INC-Black/dp/B09JPC82QC/ref=sr_1_45?qid=1672909125&amp;s=electronics&amp;sr=1-45"/>
  </r>
  <r>
    <x v="202"/>
    <x v="198"/>
    <x v="0"/>
    <n v="799"/>
    <x v="1"/>
    <n v="3990"/>
    <n v="108284610"/>
    <n v="0.8"/>
    <n v="79.974937343358405"/>
    <x v="2"/>
    <s v="Yes"/>
    <x v="2"/>
    <n v="27139"/>
    <n v="31.4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
    <s v="Mananveer Singh"/>
    <s v="R2BUP3AXKYUHYP"/>
    <s v="Very Good For Beginners"/>
    <s v="I recently purchased a tripod online from Amazon and I am very pleased with the purchase. The product arrived quickly and was well packaged"/>
    <s v="https://m.media-amazon.com/images/I/41Fm0YcrDqL._SX300_SY300_QL70_FMwebp_.jpg"/>
    <s v="https://www.amazon.in/Syvo-3130-Aluminum-Universal-Lightweight/dp/B07N42JB4S/ref=sr_1_49?qid=1672902997&amp;s=computers&amp;sr=1-49"/>
  </r>
  <r>
    <x v="203"/>
    <x v="199"/>
    <x v="0"/>
    <n v="1799"/>
    <x v="1"/>
    <n v="6990"/>
    <n v="187891200"/>
    <n v="0.74"/>
    <n v="74.263233190271819"/>
    <x v="2"/>
    <s v="Yes"/>
    <x v="7"/>
    <n v="26880"/>
    <n v="30.8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
    <s v="Gojo Satoru"/>
    <s v="R2HRFJXDH2U2QF"/>
    <s v="It'S Pretty Decent"/>
    <s v="I got it for 1499 and I guess for this price it's good enough. Don't buy if you are buying it for than this price. If you just wanna try out a smart watch"/>
    <s v="https://m.media-amazon.com/images/I/416+IXsM9lL._SY300_SX300_.jpg"/>
    <s v="https://www.amazon.in/boAt-Flash-Smartwatch-Resistance-Lightning/dp/B0949SBKMP/ref=sr_1_188?qid=1672895799&amp;s=electronics&amp;sr=1-188"/>
  </r>
  <r>
    <x v="204"/>
    <x v="200"/>
    <x v="0"/>
    <n v="999"/>
    <x v="1"/>
    <n v="2899"/>
    <n v="77122097"/>
    <n v="0.66"/>
    <n v="65.53984132459469"/>
    <x v="0"/>
    <s v="Yes"/>
    <x v="12"/>
    <n v="26603"/>
    <n v="31.2030000000000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
    <s v="Abdul Moiz"/>
    <s v="RE1RVB3YIBPKD"/>
    <s v="Easy To Install But A Bit Slippery"/>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
    <s v="https://m.media-amazon.com/images/I/41Usew0lrWL._SX300_SY300_QL70_ML2_.jpg"/>
    <s v="https://www.amazon.in/Spigen-Tempered-Screen-Protector-iPhone/dp/B095RTJH1M/ref=sr_1_123?qid=1672895777&amp;s=electronics&amp;sr=1-123"/>
  </r>
  <r>
    <x v="205"/>
    <x v="201"/>
    <x v="0"/>
    <n v="225"/>
    <x v="0"/>
    <n v="250"/>
    <n v="6639000"/>
    <n v="0.1"/>
    <n v="10"/>
    <x v="7"/>
    <s v="No"/>
    <x v="0"/>
    <n v="26556"/>
    <n v="30.956000000000003"/>
    <s v="Used in CMOS battery|Used in car remotes|Used in calculators|Used in scientific instruments|Used in watch"/>
    <s v="AH3MVZYHGOVNKO5T5EWVT4HK6M7A"/>
    <s v="Malik"/>
    <s v="R2DRWYU4KRZG8M"/>
    <s v="Excellent Product"/>
    <s v="Made in Indonesia"/>
    <s v="https://m.media-amazon.com/images/W/WEBP_402378-T1/images/I/5145vqMSaTL._SY300_SX300_QL70_FMwebp_.jpg"/>
    <s v="https://www.amazon.in/Panasonic-Lithium-CR2032-5BE-Battery/dp/B00LVMTA2A/ref=sr_1_97?qid=1672903000&amp;s=computers&amp;sr=1-97"/>
  </r>
  <r>
    <x v="206"/>
    <x v="202"/>
    <x v="1"/>
    <n v="3699"/>
    <x v="1"/>
    <n v="4295"/>
    <n v="114002185"/>
    <n v="0.14000000000000001"/>
    <n v="13.876600698486612"/>
    <x v="4"/>
    <s v="No"/>
    <x v="1"/>
    <n v="26543"/>
    <n v="30.643000000000001"/>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
    <s v="Tk Saha"/>
    <s v="R33ZSGGVAEU2PL"/>
    <s v="It Is A Dependable Mixer One Can Buy Without Any Hesitation"/>
    <s v="The mixier is very asthetically designed and performs well. I am very much satisfied and would definitely recommend this machine to all potential buyers"/>
    <s v="https://m.media-amazon.com/images/I/31eyLyEftOL._SX300_SY300_QL70_FMwebp_.jpg"/>
    <s v="https://www.amazon.in/Philips-HL7756-00-750-Watt-Grinder/dp/B01GZSQJPA/ref=sr_1_115?qid=1672923596&amp;s=kitchen&amp;sr=1-115"/>
  </r>
  <r>
    <x v="207"/>
    <x v="203"/>
    <x v="2"/>
    <n v="599"/>
    <x v="1"/>
    <n v="599"/>
    <n v="15827377"/>
    <n v="0"/>
    <n v="0"/>
    <x v="7"/>
    <s v="No"/>
    <x v="7"/>
    <n v="26423"/>
    <n v="30.422999999999998"/>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
    <s v="Sonubhai"/>
    <s v="R3O03EUB6UY68T"/>
    <s v="Value For Money"/>
    <s v="its value for money"/>
    <s v="https://m.media-amazon.com/images/W/WEBP_402378-T1/images/I/41tWgm56a0L._SX300_SY300_QL70_FMwebp_.jpg"/>
    <s v="https://www.amazon.in/OFIXO-Multi-Purpose-Foldable-Portable-Writing/dp/B08HQL67D6/ref=sr_1_264?qid=1672903007&amp;s=computers&amp;sr=1-264"/>
  </r>
  <r>
    <x v="208"/>
    <x v="204"/>
    <x v="2"/>
    <n v="1792"/>
    <x v="1"/>
    <n v="3500"/>
    <n v="91679000"/>
    <n v="0.49"/>
    <n v="48.8"/>
    <x v="6"/>
    <s v="No"/>
    <x v="3"/>
    <n v="26194"/>
    <n v="30.693999999999999"/>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
    <s v="Riz"/>
    <s v="R3KX3LZE5DF03I"/>
    <s v="Fps Increased In Games After Installing It Üòç"/>
    <s v="I installed it in my ASUS TUF FX505DT and i use it for gaming earlier it have 8gb RAM after installing it total RAM is 16gb and fps in game increased i am satisfied from this product ü•∞"/>
    <s v="https://m.media-amazon.com/images/W/WEBP_402378-T2/images/I/51esjcOy79L._SY300_SX300_QL70_FMwebp_.jpg"/>
    <s v="https://www.amazon.in/Crucial-PC4-25600-SODIMM-260-Pin-Memory/dp/B08C4Z69LN/ref=sr_1_210?qid=1672903005&amp;s=computers&amp;sr=1-210"/>
  </r>
  <r>
    <x v="209"/>
    <x v="205"/>
    <x v="1"/>
    <n v="2699"/>
    <x v="1"/>
    <n v="5000"/>
    <n v="130820000"/>
    <n v="0.46"/>
    <n v="46.02"/>
    <x v="6"/>
    <s v="No"/>
    <x v="7"/>
    <n v="26164"/>
    <n v="30.164000000000001"/>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
    <s v="Abhilash Sengupta"/>
    <s v="R2YKA1GGN5SFQE"/>
    <s v="Good Stuff"/>
    <s v="Okay"/>
    <s v="https://m.media-amazon.com/images/I/41gZhEcCCQL._SX300_SY300_QL70_FMwebp_.jpg"/>
    <s v="https://www.amazon.in/Wonderchef-Nutri-Blend-Watts-Juicer-Grinder/dp/B00W56GLOQ/ref=sr_1_76?qid=1672923595&amp;s=kitchen&amp;sr=1-76"/>
  </r>
  <r>
    <x v="210"/>
    <x v="206"/>
    <x v="0"/>
    <n v="1500"/>
    <x v="1"/>
    <n v="1500"/>
    <n v="38994000"/>
    <n v="0"/>
    <n v="0"/>
    <x v="7"/>
    <s v="No"/>
    <x v="0"/>
    <n v="25996"/>
    <n v="30.396000000000001"/>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
    <s v="Sreelal S"/>
    <s v="R1JNM12EEHAKDU"/>
    <s v="Good Rechargeable Battery"/>
    <s v="A good battery set for use with cordless phones. Quick charging"/>
    <s v="https://m.media-amazon.com/images/W/WEBP_402378-T1/images/I/41N+hHYrIWL._SY300_SX300_.jpg"/>
    <s v="https://www.amazon.in/Panasonic-Eneloop-BQ-CC55E-Advanced-Battery/dp/B075DB1F13/ref=sr_1_425?qid=1672903016&amp;s=computers&amp;sr=1-425"/>
  </r>
  <r>
    <x v="211"/>
    <x v="207"/>
    <x v="0"/>
    <n v="1199"/>
    <x v="1"/>
    <n v="7999"/>
    <n v="207254090"/>
    <n v="0.85"/>
    <n v="85.010626328291039"/>
    <x v="8"/>
    <s v="Yes"/>
    <x v="11"/>
    <n v="25910"/>
    <n v="29.51"/>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
    <s v="Guhan V"/>
    <s v="R3T1GTTWKWWNZZ"/>
    <s v="Worst ProductÜò°"/>
    <s v="After 20 days of usage"/>
    <s v="https://m.media-amazon.com/images/W/WEBP_402378-T1/images/I/31bUanm+oRL._SY300_SX300_.jpg"/>
    <s v="https://www.amazon.in/Boult-Audio-TrueBuds-Wireless-Waterproof/dp/B08CFCK6CW/ref=sr_1_215?qid=1672903005&amp;s=computers&amp;sr=1-215"/>
  </r>
  <r>
    <x v="212"/>
    <x v="208"/>
    <x v="2"/>
    <n v="656"/>
    <x v="1"/>
    <n v="1499"/>
    <n v="38828597"/>
    <n v="0.56000000000000005"/>
    <n v="56.237491661107406"/>
    <x v="5"/>
    <s v="Yes"/>
    <x v="2"/>
    <n v="25903"/>
    <n v="30.202999999999999"/>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
    <s v="Soma Sekhar"/>
    <s v="RF73D5K5ZPBIU"/>
    <s v="Good Quality But One Defect"/>
    <s v="The Table is good itself and also good grip on floor"/>
    <s v="https://m.media-amazon.com/images/I/51EJirBX6bL._SY300_SX300_QL70_FMwebp_.jpg"/>
    <s v="https://www.amazon.in/Multi-Purpose-Foldable-Portable-Ergonomic-Non-Slip/dp/B07TR5HSR9/ref=sr_1_98?qid=1672903000&amp;s=computers&amp;sr=1-98"/>
  </r>
  <r>
    <x v="213"/>
    <x v="209"/>
    <x v="2"/>
    <n v="289"/>
    <x v="0"/>
    <n v="590"/>
    <n v="15272740"/>
    <n v="0.51"/>
    <n v="51.016949152542367"/>
    <x v="5"/>
    <s v="Yes"/>
    <x v="0"/>
    <n v="25886"/>
    <n v="30.286000000000001"/>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
    <s v="Harsha"/>
    <s v="R8W5BHTVFMCB2"/>
    <s v="Worth Buying This Mouse!"/>
    <s v="I am not a pro-gamer"/>
    <s v="https://m.media-amazon.com/images/W/WEBP_402378-T1/images/I/41NF7VStoSL._SX300_SY300_QL70_FMwebp_.jpg"/>
    <s v="https://www.amazon.in/Lenovo-GX30M39704-300-USB-Mouse/dp/B073BRXPZX/ref=sr_1_226?qid=1672903006&amp;s=computers&amp;sr=1-226"/>
  </r>
  <r>
    <x v="214"/>
    <x v="210"/>
    <x v="0"/>
    <n v="19999"/>
    <x v="1"/>
    <n v="24999"/>
    <n v="645574176"/>
    <n v="0.2"/>
    <n v="20.00080003200128"/>
    <x v="3"/>
    <s v="No"/>
    <x v="6"/>
    <n v="25824"/>
    <n v="29.7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
    <s v="Indro"/>
    <s v="R1S5FUVJK5BDKV"/>
    <s v="Solid Phone"/>
    <s v="I bought this phone after tonnes of research and watching and reading several YouTube videos and blog reviews of multiple phones. My budget was around 20k max"/>
    <s v="https://m.media-amazon.com/images/I/41iEZV6nKbL._SX300_SY300_QL70_ML2_.jpg"/>
    <s v="https://www.amazon.in/Redmi-Stealth-Additional-Exchange-Included/dp/B09T39K9YL/ref=sr_1_56?qid=1672895762&amp;s=electronics&amp;sr=1-56"/>
  </r>
  <r>
    <x v="215"/>
    <x v="211"/>
    <x v="0"/>
    <n v="20999"/>
    <x v="1"/>
    <n v="26999"/>
    <n v="697222176"/>
    <n v="0.22"/>
    <n v="22.223045297973997"/>
    <x v="3"/>
    <s v="No"/>
    <x v="6"/>
    <n v="25824"/>
    <n v="29.7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
    <s v="Indro"/>
    <s v="R1S5FUVJK5BDKV"/>
    <s v="Solid Phone"/>
    <s v="I bought this phone after tonnes of research and watching and reading several YouTube videos and blog reviews of multiple phones. My budget was around 20k max"/>
    <s v="https://m.media-amazon.com/images/I/410TBgL2KXL._SX300_SY300_QL70_ML2_.jpg"/>
    <s v="https://www.amazon.in/Redmi-Phantom-Additional-Exchange-Included/dp/B09T2WRLJJ/ref=sr_1_101?qid=1672895777&amp;s=electronics&amp;sr=1-101"/>
  </r>
  <r>
    <x v="216"/>
    <x v="212"/>
    <x v="0"/>
    <n v="22999"/>
    <x v="1"/>
    <n v="28999"/>
    <n v="748870176"/>
    <n v="0.21"/>
    <n v="20.690368633401153"/>
    <x v="3"/>
    <s v="No"/>
    <x v="6"/>
    <n v="25824"/>
    <n v="29.7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
    <s v="Indro"/>
    <s v="R1S5FUVJK5BDKV"/>
    <s v="Solid Phone"/>
    <s v="I bought this phone after tonnes of research and watching and reading several YouTube videos and blog reviews of multiple phones. My budget was around 20k max"/>
    <s v="https://m.media-amazon.com/images/I/41iEZV6nKbL._SX300_SY300_QL70_ML2_.jpg"/>
    <s v="https://www.amazon.in/Redmi-Stealth-Additional-Exchange-Included/dp/B09T2S8X9C/ref=sr_1_109?qid=1672895777&amp;s=electronics&amp;sr=1-109"/>
  </r>
  <r>
    <x v="217"/>
    <x v="213"/>
    <x v="2"/>
    <n v="1295"/>
    <x v="1"/>
    <n v="1795"/>
    <n v="46258945"/>
    <n v="0.28000000000000003"/>
    <n v="27.855153203342621"/>
    <x v="3"/>
    <s v="No"/>
    <x v="1"/>
    <n v="25771"/>
    <n v="29.871000000000002"/>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
    <s v="Anirban Mukherjee"/>
    <s v="R3VOHGBLWI7YD3"/>
    <s v="Early Impression Comparing Mk215 With Mk270  - Bit Underwhelmed"/>
    <s v="I had been using a Logitech MK270 for a couple of years before a couple of keys started getting iffy (no spills or accidents). With an overall positive impression of Logitech's performance (compared to my experience with similar from Dell"/>
    <s v="https://m.media-amazon.com/images/W/WEBP_402378-T2/images/I/31SAqKSRWyL._SX300_SY300_QL70_FMwebp_.jpg"/>
    <s v="https://www.amazon.in/Logitech-MK215-Wireless-Keyboard-Mouse/dp/B012MQS060/ref=sr_1_190?qid=1672903004&amp;s=computers&amp;sr=1-190"/>
  </r>
  <r>
    <x v="218"/>
    <x v="214"/>
    <x v="2"/>
    <n v="149"/>
    <x v="2"/>
    <n v="499"/>
    <n v="12777893"/>
    <n v="0.7"/>
    <n v="70.140280561122253"/>
    <x v="2"/>
    <s v="Yes"/>
    <x v="1"/>
    <n v="25607"/>
    <n v="29.707000000000001"/>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
    <s v="Atul Modi"/>
    <s v="R3ZXPPAOL3P9C"/>
    <s v="Okay Product In Picture"/>
    <s v="When you use its okay product."/>
    <s v="https://m.media-amazon.com/images/W/WEBP_402378-T1/images/I/41wL36XZGXL._SX300_SY300_QL70_FMwebp_.jpg"/>
    <s v="https://www.amazon.in/Generic-Multi-Angle-tablets-Samsung-paperwhite-Phablets/dp/B017PDR9N0/ref=sr_1_240?qid=1672903006&amp;s=computers&amp;sr=1-240"/>
  </r>
  <r>
    <x v="219"/>
    <x v="215"/>
    <x v="2"/>
    <n v="1699"/>
    <x v="1"/>
    <n v="3999"/>
    <n v="101926512"/>
    <n v="0.57999999999999996"/>
    <n v="57.514378594648662"/>
    <x v="5"/>
    <s v="Yes"/>
    <x v="5"/>
    <n v="25488"/>
    <n v="29.687999999999999"/>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
    <s v="Shafeer Pn"/>
    <s v="R1CKJXFP143T9U"/>
    <s v="Value For Money"/>
    <s v="good gamepad"/>
    <s v="https://m.media-amazon.com/images/W/WEBP_402378-T1/images/I/41n2MqMIH5L._SX300_SY300_QL70_FMwebp_.jpg"/>
    <s v="https://www.amazon.in/Redgear-Pro-Wireless-Gamepad-Black/dp/B0756CLQWL/ref=sr_1_162?qid=1672903002&amp;s=computers&amp;sr=1-162"/>
  </r>
  <r>
    <x v="220"/>
    <x v="216"/>
    <x v="1"/>
    <n v="3499"/>
    <x v="1"/>
    <n v="5795"/>
    <n v="146845300"/>
    <n v="0.4"/>
    <n v="39.620362381363243"/>
    <x v="1"/>
    <s v="No"/>
    <x v="6"/>
    <n v="25340"/>
    <n v="29.24"/>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
    <s v="Lakshminarayana G"/>
    <s v="R1MX1ES6AZNSD8"/>
    <s v="Very Nice Product From Amazon"/>
    <s v="It's completely good product from Amazon"/>
    <s v="https://m.media-amazon.com/images/I/41vK2c5b-lL._SX300_SY300_QL70_FMwebp_.jpg"/>
    <s v="https://www.amazon.in/Butterfly-Jet-Elite-750-Watt-Grinder/dp/B07DGD4Z4C/ref=sr_1_59?qid=1672923593&amp;s=kitchen&amp;sr=1-59"/>
  </r>
  <r>
    <x v="221"/>
    <x v="217"/>
    <x v="0"/>
    <n v="1499"/>
    <x v="1"/>
    <n v="2999"/>
    <n v="75760738"/>
    <n v="0.5"/>
    <n v="50.016672224074689"/>
    <x v="5"/>
    <s v="Yes"/>
    <x v="1"/>
    <n v="25262"/>
    <n v="29.36200000000000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
    <s v="Sreekumar Kurumalikkal"/>
    <s v="R2NQLS6I62ASDV"/>
    <s v="Good Handy Bluetooth Speaker"/>
    <s v="Good Bass and Treble. Good Sound Quality."/>
    <s v="https://m.media-amazon.com/images/W/WEBP_402378-T1/images/I/51UH57Cs5hL._SX300_SY300_QL70_FMwebp_.jpg"/>
    <s v="https://www.amazon.in/Infinity-Fuze-100-Waterproof-Portable/dp/B07W7Z6DVL/ref=sr_1_500?qid=1672903019&amp;s=computers&amp;sr=1-500"/>
  </r>
  <r>
    <x v="222"/>
    <x v="218"/>
    <x v="2"/>
    <n v="499"/>
    <x v="0"/>
    <n v="1100"/>
    <n v="27694700"/>
    <n v="0.55000000000000004"/>
    <n v="54.63636363636364"/>
    <x v="5"/>
    <s v="Yes"/>
    <x v="0"/>
    <n v="25177"/>
    <n v="29.576999999999998"/>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
    <s v="Sanjay"/>
    <s v="R8KWWR9D7Z8ZP"/>
    <s v="Awsome Quality"/>
    <s v="Amazon should provide 2 mtr cable length"/>
    <s v="https://m.media-amazon.com/images/W/WEBP_402378-T2/images/I/41AcG6PavXL._SX300_SY300_QL70_FMwebp_.jpg"/>
    <s v="https://www.amazon.in/AmazonBasics-Feet-DisplayPort-Cable/dp/B01J8S6X2I/ref=sr_1_252?qid=1672909136&amp;s=electronics&amp;sr=1-252"/>
  </r>
  <r>
    <x v="223"/>
    <x v="219"/>
    <x v="2"/>
    <n v="4449"/>
    <x v="1"/>
    <n v="5734"/>
    <n v="143384404"/>
    <n v="0.22"/>
    <n v="22.410184862225321"/>
    <x v="3"/>
    <s v="No"/>
    <x v="0"/>
    <n v="25006"/>
    <n v="29.405999999999999"/>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
    <s v="Mastercard"/>
    <s v="R3JLT7LH2SOF0V"/>
    <s v="Good For My Work"/>
    <s v="I have purchased for my camera assceres like battery small lens and cables.  I totally satisfied for the purchase"/>
    <s v="https://m.media-amazon.com/images/I/31YZ2ZYT66L._SX300_SY300_QL70_FMwebp_.jpg"/>
    <s v="https://www.amazon.in/Elements-Portable-External-Drive-Black/dp/B06XDKWLJH/ref=sr_1_256?qid=1672903007&amp;s=computers&amp;sr=1-256"/>
  </r>
  <r>
    <x v="224"/>
    <x v="220"/>
    <x v="2"/>
    <n v="149"/>
    <x v="2"/>
    <n v="1000"/>
    <n v="24871000"/>
    <n v="0.85"/>
    <n v="85.1"/>
    <x v="8"/>
    <s v="Yes"/>
    <x v="6"/>
    <n v="24871"/>
    <n v="28.770999999999997"/>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
    <s v="Jayesh"/>
    <s v="R7S8ANNSDPR40"/>
    <s v="It'S Pretty Good"/>
    <s v="It's a good product."/>
    <s v="https://m.media-amazon.com/images/I/31wOPjcSxlL._SX300_SY300_QL70_FMwebp_.jpg"/>
    <s v="https://www.amazon.in/Solero-TB301-Charging-480Mbps-1-5-Meter/dp/B08Y1TFSP6/ref=sr_1_6?qid=1672909124&amp;s=electronics&amp;sr=1-6"/>
  </r>
  <r>
    <x v="225"/>
    <x v="221"/>
    <x v="2"/>
    <n v="99"/>
    <x v="2"/>
    <n v="666.66"/>
    <n v="16580500.859999999"/>
    <n v="0.85"/>
    <n v="85.149851498514977"/>
    <x v="8"/>
    <s v="Yes"/>
    <x v="6"/>
    <n v="24871"/>
    <n v="28.770999999999997"/>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
    <s v="Jayesh"/>
    <s v="R7S8ANNSDPR40"/>
    <s v="It'S Pretty Good"/>
    <s v="It's a good product."/>
    <s v="https://m.media-amazon.com/images/W/WEBP_402378-T1/images/I/31ew3okQR2L._SX300_SY300_QL70_FMwebp_.jpg"/>
    <s v="https://www.amazon.in/Solero-MB301-Charging-480Mbps-1-5-Meter/dp/B08Y1SJVV5/ref=sr_1_39?qid=1672909125&amp;s=electronics&amp;sr=1-39"/>
  </r>
  <r>
    <x v="226"/>
    <x v="222"/>
    <x v="2"/>
    <n v="99"/>
    <x v="2"/>
    <n v="800"/>
    <n v="19896800"/>
    <n v="0.88"/>
    <n v="87.625"/>
    <x v="8"/>
    <s v="Yes"/>
    <x v="6"/>
    <n v="24871"/>
    <n v="28.770999999999997"/>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
    <s v="Jayesh"/>
    <s v="R7S8ANNSDPR40"/>
    <s v="It'S Pretty Good"/>
    <s v="It's a good product."/>
    <s v="https://m.media-amazon.com/images/W/WEBP_402378-T2/images/I/41CB7sKZvCL._SX300_SY300_QL70_FMwebp_.jpg"/>
    <s v="https://www.amazon.in/Solero-T241-Charging-480Mbps-Durable/dp/B08Y5KXR6Z/ref=sr_1_122?qid=1672909130&amp;s=electronics&amp;sr=1-122"/>
  </r>
  <r>
    <x v="227"/>
    <x v="223"/>
    <x v="2"/>
    <n v="349"/>
    <x v="0"/>
    <n v="1499"/>
    <n v="37161709"/>
    <n v="0.77"/>
    <n v="76.717811874583049"/>
    <x v="2"/>
    <s v="Yes"/>
    <x v="2"/>
    <n v="24791"/>
    <n v="29.09100000000000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
    <s v="G D Pukale"/>
    <s v="R1JKJ6JRX7SGEL"/>
    <s v="Product Is Very Good"/>
    <s v="The Product is useful and i use it daily. I gave a 1 star less because product had a small piece broken while delivery maybe. But that was not a functional part though."/>
    <s v="https://m.media-amazon.com/images/I/51aYKwgu-GL._SX300_SY300_QL70_FMwebp_.jpg"/>
    <s v="https://www.amazon.in/STRIFF-Adjustable-Patented-Ventilated-Compatible/dp/B07XCM6T4N/ref=sr_1_13?qid=1672902995&amp;s=computers&amp;sr=1-13"/>
  </r>
  <r>
    <x v="228"/>
    <x v="224"/>
    <x v="2"/>
    <n v="1199"/>
    <x v="1"/>
    <n v="2199"/>
    <n v="54491220"/>
    <n v="0.45"/>
    <n v="45.475216007276039"/>
    <x v="6"/>
    <s v="No"/>
    <x v="0"/>
    <n v="24780"/>
    <n v="29.18"/>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
    <s v="Anonymous"/>
    <s v="R2GUL8IL005EGF"/>
    <s v="Works Flawlessly On Ubuntu 22.04 (If Installed Correctly)"/>
    <s v="I am using this on an old Mac Mini"/>
    <s v="https://m.media-amazon.com/images/I/216Q4FqmZVL._SX300_SY300_QL70_FMwebp_.jpg"/>
    <s v="https://www.amazon.in/TP-Link-Wireless-Adapter-Archer-T2U/dp/B07P681N66/ref=sr_1_54?qid=1672909126&amp;s=electronics&amp;sr=1-54"/>
  </r>
  <r>
    <x v="229"/>
    <x v="225"/>
    <x v="2"/>
    <n v="1699"/>
    <x v="1"/>
    <n v="2999"/>
    <n v="74315220"/>
    <n v="0.43"/>
    <n v="43.347782594198065"/>
    <x v="6"/>
    <s v="No"/>
    <x v="0"/>
    <n v="24780"/>
    <n v="29.18"/>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
    <s v="Anonymous"/>
    <s v="R2GUL8IL005EGF"/>
    <s v="Works Flawlessly On Ubuntu 22.04 (If Installed Correctly)"/>
    <s v="I am using this on an old Mac Mini"/>
    <s v="https://m.media-amazon.com/images/W/WEBP_402378-T1/images/I/21jLkYGoSEL._SX300_SY300_QL70_FMwebp_.jpg"/>
    <s v="https://www.amazon.in/TP-LINK-T3U-Wireless-MU-MIMO-Supports/dp/B0859M539M/ref=sr_1_160?qid=1672909131&amp;s=electronics&amp;sr=1-160"/>
  </r>
  <r>
    <x v="230"/>
    <x v="226"/>
    <x v="0"/>
    <n v="299"/>
    <x v="0"/>
    <n v="499"/>
    <n v="12191568"/>
    <n v="0.4"/>
    <n v="40.080160320641284"/>
    <x v="6"/>
    <s v="No"/>
    <x v="5"/>
    <n v="24432"/>
    <n v="28.63199999999999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
    <s v="Siddharth Suman"/>
    <s v="R1B4X8ITOATQ0C"/>
    <s v="Very Fine Product.."/>
    <s v="Usable for cleaning tech kits."/>
    <s v="https://m.media-amazon.com/images/W/WEBP_402378-T2/images/I/51LuP5KXg5L._SX300_SY300_QL70_FMwebp_.jpg"/>
    <s v="https://www.amazon.in/Essentials-Gz-Ck-101-Professional-Micro-Fiber-Antibacterial/dp/B01IBRHE3E/ref=sr_1_144?qid=1672903001&amp;s=computers&amp;sr=1-144"/>
  </r>
  <r>
    <x v="231"/>
    <x v="227"/>
    <x v="2"/>
    <n v="399"/>
    <x v="0"/>
    <n v="1099"/>
    <n v="26671631"/>
    <n v="0.64"/>
    <n v="63.694267515923563"/>
    <x v="0"/>
    <s v="Yes"/>
    <x v="5"/>
    <n v="24269"/>
    <n v="28.468999999999998"/>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
    <s v="Manav"/>
    <s v="R3HXWT0LRP0NMF"/>
    <s v="Satisfied"/>
    <s v="Looks durable Charging is fine tooNo complains"/>
    <s v="https://m.media-amazon.com/images/W/WEBP_402378-T1/images/I/51UsScvHQNL._SX300_SY300_QL70_FMwebp_.jpg"/>
    <s v="https://www.amazon.in/Wayona-Braided-WN3LG1-Syncing-Charging/dp/B07JW9H4J1/ref=sr_1_1?qid=1672909124&amp;s=electronics&amp;sr=1-1"/>
  </r>
  <r>
    <x v="232"/>
    <x v="228"/>
    <x v="2"/>
    <n v="399"/>
    <x v="0"/>
    <n v="1099"/>
    <n v="26671631"/>
    <n v="0.64"/>
    <n v="63.694267515923563"/>
    <x v="0"/>
    <s v="Yes"/>
    <x v="5"/>
    <n v="24269"/>
    <n v="28.468999999999998"/>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
    <s v="Manav"/>
    <s v="R3HXWT0LRP0NMF"/>
    <s v="Satisfied"/>
    <s v="Looks durable Charging is fine tooNo complains"/>
    <s v="https://m.media-amazon.com/images/W/WEBP_402378-T1/images/I/41rB0DnVFmL._SX300_SY300_QL70_FMwebp_.jpg"/>
    <s v="https://www.amazon.in/Wayona-Braided-WN3LB1-Syncing-Charging/dp/B07JW1Y6XV/ref=sr_1_46?qid=1672909125&amp;s=electronics&amp;sr=1-46"/>
  </r>
  <r>
    <x v="233"/>
    <x v="229"/>
    <x v="2"/>
    <n v="399"/>
    <x v="0"/>
    <n v="1099"/>
    <n v="26671631"/>
    <n v="0.64"/>
    <n v="63.694267515923563"/>
    <x v="0"/>
    <s v="Yes"/>
    <x v="5"/>
    <n v="24269"/>
    <n v="28.468999999999998"/>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
    <s v="Manav"/>
    <s v="R3HXWT0LRP0NMF"/>
    <s v="Satisfied"/>
    <s v="Looks durable Charging is fine tooNo complains"/>
    <s v="https://m.media-amazon.com/images/W/WEBP_402378-T2/images/I/41xmv3WPs7L._SX300_SY300_QL70_FMwebp_.jpg"/>
    <s v="https://www.amazon.in/Wayona-Braided-Syncing-Charging-iPhone/dp/B07LGT55SJ/ref=sr_1_89?qid=1672909128&amp;s=electronics&amp;sr=1-89"/>
  </r>
  <r>
    <x v="234"/>
    <x v="230"/>
    <x v="2"/>
    <n v="649"/>
    <x v="1"/>
    <n v="1999"/>
    <n v="48513731"/>
    <n v="0.68"/>
    <n v="67.533766883441729"/>
    <x v="0"/>
    <s v="Yes"/>
    <x v="5"/>
    <n v="24269"/>
    <n v="28.468999999999998"/>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
    <s v="Manav"/>
    <s v="R3HXWT0LRP0NMF"/>
    <s v="Satisfied"/>
    <s v="Looks durable Charging is fine tooNo complains"/>
    <s v="https://m.media-amazon.com/images/I/412fvb7k2FL._SX300_SY300_QL70_FMwebp_.jpg"/>
    <s v="https://www.amazon.in/Wayona-Braided-WN3LG2-Syncing-Charging/dp/B07JH1C41D/ref=sr_1_98?qid=1672909129&amp;s=electronics&amp;sr=1-98"/>
  </r>
  <r>
    <x v="235"/>
    <x v="231"/>
    <x v="2"/>
    <n v="449"/>
    <x v="0"/>
    <n v="1299"/>
    <n v="31525431"/>
    <n v="0.65"/>
    <n v="65.434949961508849"/>
    <x v="0"/>
    <s v="Yes"/>
    <x v="5"/>
    <n v="24269"/>
    <n v="28.468999999999998"/>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
    <s v="Manav"/>
    <s v="R3HXWT0LRP0NMF"/>
    <s v="Satisfied"/>
    <s v="Looks durable Charging is fine tooNo complains"/>
    <s v="https://m.media-amazon.com/images/W/WEBP_402378-T1/images/I/51UsScvHQNL._SX300_SY300_QL70_FMwebp_.jpg"/>
    <s v="https://www.amazon.in/Wayona-Braided-WN6LG1-Syncing-Charging/dp/B07JGDB5M1/ref=sr_1_119?qid=1672909129&amp;s=electronics&amp;sr=1-119"/>
  </r>
  <r>
    <x v="236"/>
    <x v="232"/>
    <x v="2"/>
    <n v="649"/>
    <x v="1"/>
    <n v="1999"/>
    <n v="48513731"/>
    <n v="0.68"/>
    <n v="67.533766883441729"/>
    <x v="0"/>
    <s v="Yes"/>
    <x v="5"/>
    <n v="24269"/>
    <n v="28.468999999999998"/>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
    <s v="Manav"/>
    <s v="R3HXWT0LRP0NMF"/>
    <s v="Satisfied"/>
    <s v="Looks durable Charging is fine tooNo complains"/>
    <s v="https://m.media-amazon.com/images/I/41eHLj-wfGL._SX300_SY300_QL70_FMwebp_.jpg"/>
    <s v="https://www.amazon.in/Wayona-Braided-WN3LB2-Syncing-Charging/dp/B07JH1CBGW/ref=sr_1_241?qid=1672909136&amp;s=electronics&amp;sr=1-241"/>
  </r>
  <r>
    <x v="237"/>
    <x v="233"/>
    <x v="1"/>
    <n v="599"/>
    <x v="1"/>
    <n v="785"/>
    <n v="19033895"/>
    <n v="0.24"/>
    <n v="23.694267515923567"/>
    <x v="3"/>
    <s v="No"/>
    <x v="5"/>
    <n v="24247"/>
    <n v="28.446999999999999"/>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
    <s v="Suri Babu"/>
    <s v="RJRMSM1RS2W29"/>
    <s v="Good Product At This Price"/>
    <s v="It is very easy to iron but the iron box was too small and there is power off button"/>
    <s v="https://m.media-amazon.com/images/W/WEBP_402378-T1/images/I/41jBJfPQFwL._SY300_SX300_QL70_FMwebp_.jpg"/>
    <s v="https://www.amazon.in/Bajaj-Majesty-1000-Watt-Iron-White/dp/B01C8P29T4/ref=sr_1_33?qid=1672923592&amp;s=kitchen&amp;sr=1-33"/>
  </r>
  <r>
    <x v="238"/>
    <x v="234"/>
    <x v="1"/>
    <n v="1625"/>
    <x v="1"/>
    <n v="2995"/>
    <n v="70334580"/>
    <n v="0.46"/>
    <n v="45.742904841402336"/>
    <x v="6"/>
    <s v="No"/>
    <x v="3"/>
    <n v="23484"/>
    <n v="27.984000000000002"/>
    <s v="Auto shut off function|Integrated stainless steel function. 360¬∞ Cordless Kettle|304 stainless steel interior with no plastic|Energy saving, cool touch outer body with no scalding hazard|Wide mouth for ease filling, pouring and cleanin"/>
    <s v="AE42ODBABKBHKRL2PW5XSBEB2IWQ"/>
    <s v="Neeraj Vashisht"/>
    <s v="R28QM0P3RHPNCA"/>
    <s v="Good Product"/>
    <s v="Good product"/>
    <s v="https://m.media-amazon.com/images/I/31S74o1sCSS._SY300_SX300_QL70_FMwebp_.jpg"/>
    <s v="https://www.amazon.in/HAVELLS-Kettle-Coffee-Boiler-Stainless/dp/B083GKDRKR/ref=sr_1_30?qid=1672923591&amp;s=kitchen&amp;sr=1-30"/>
  </r>
  <r>
    <x v="239"/>
    <x v="235"/>
    <x v="1"/>
    <n v="625"/>
    <x v="1"/>
    <n v="1400"/>
    <n v="32642400"/>
    <n v="0.55000000000000004"/>
    <n v="55.357142857142861"/>
    <x v="5"/>
    <s v="Yes"/>
    <x v="5"/>
    <n v="23316"/>
    <n v="27.515999999999998"/>
    <s v="R.D. &amp; COMPANY Majesty DX 6 1000-Watt Dry Iron (White)"/>
    <s v="AEWW4RY2BE6FRKM6CVAJ2Z4ZTR7Q"/>
    <s v="Chittibabu M"/>
    <s v="RN09522VLQZIP"/>
    <s v="Worth The Money.."/>
    <s v="Light weight. Easy to use. But the Packaging is really problem"/>
    <s v="https://m.media-amazon.com/images/W/WEBP_402378-T2/images/I/31ke2NdHJ-L._SY300_SX300_QL70_FMwebp_.jpg"/>
    <s v="https://www.amazon.in/Bajaj-Majesty-1000-Watt-Iron-White/dp/B01C8P29N0/ref=sr_1_26?qid=1672923591&amp;s=kitchen&amp;sr=1-26"/>
  </r>
  <r>
    <x v="240"/>
    <x v="236"/>
    <x v="2"/>
    <n v="899"/>
    <x v="1"/>
    <n v="1499"/>
    <n v="34737826"/>
    <n v="0.4"/>
    <n v="40.026684456304203"/>
    <x v="6"/>
    <s v="No"/>
    <x v="5"/>
    <n v="23174"/>
    <n v="27.373999999999999"/>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
    <s v="Ayan Chakraborty"/>
    <s v="R1PPN2ZEJNHJMZ"/>
    <s v="Could Be Better."/>
    <s v="I wish it would have come up with the feature of auto switch off. As of now it's manual. It kills battery."/>
    <s v="https://m.media-amazon.com/images/W/WEBP_402378-T1/images/I/31R5FtHMDiL._SY300_SX300_QL70_FMwebp_.jpg"/>
    <s v="https://www.amazon.in/HP-Z3700-Wireless-Mouse-Modern/dp/B01KK0HU3Y/ref=sr_1_236?qid=1672903006&amp;s=computers&amp;sr=1-236"/>
  </r>
  <r>
    <x v="241"/>
    <x v="237"/>
    <x v="2"/>
    <n v="1399"/>
    <x v="1"/>
    <n v="2499"/>
    <n v="57899331"/>
    <n v="0.44"/>
    <n v="44.017607042817126"/>
    <x v="6"/>
    <s v="No"/>
    <x v="0"/>
    <n v="23169"/>
    <n v="27.569000000000003"/>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
    <s v="Shweta Bairagi"/>
    <s v="R3WPIQCSIWIMK"/>
    <s v="Good Device And Makes Your Laptop To Utilize Maximum Wifi Speed."/>
    <s v="Good device and makes your laptop to utilize maximum wifi speed. Will definitely recommend this one."/>
    <s v="https://m.media-amazon.com/images/W/WEBP_402378-T1/images/I/31IdziegWVL._SX300_SY300_QL70_FMwebp_.jpg"/>
    <s v="https://www.amazon.in/TP-Link-Archer-T3U-Wireless-MU-MIMO/dp/B07M69276N/ref=sr_1_190?qid=1672909133&amp;s=electronics&amp;sr=1-190"/>
  </r>
  <r>
    <x v="242"/>
    <x v="238"/>
    <x v="2"/>
    <n v="1299"/>
    <x v="1"/>
    <n v="3000"/>
    <n v="69066000"/>
    <n v="0.56999999999999995"/>
    <n v="56.699999999999996"/>
    <x v="5"/>
    <s v="Yes"/>
    <x v="2"/>
    <n v="23022"/>
    <n v="27.321999999999999"/>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
    <s v="Arun"/>
    <s v="R21XRUZQ2MQ2ME"/>
    <s v="Ya Nice..Value For Money.."/>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
    <s v="https://m.media-amazon.com/images/W/WEBP_402378-T2/images/I/41IZ3JvOvwL._SX300_SY300_QL70_FMwebp_.jpg"/>
    <s v="https://www.amazon.in/SanDisk-Ultra-Drive-Flash-128GB/dp/B084PJSSQ1/ref=sr_1_119?qid=1672903000&amp;s=computers&amp;sr=1-119"/>
  </r>
  <r>
    <x v="243"/>
    <x v="239"/>
    <x v="2"/>
    <n v="249"/>
    <x v="0"/>
    <n v="499"/>
    <n v="11407140"/>
    <n v="0.5"/>
    <n v="50.100200400801597"/>
    <x v="5"/>
    <s v="Yes"/>
    <x v="5"/>
    <n v="22860"/>
    <n v="27.06"/>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
    <s v="Hrithik"/>
    <s v="R29R1TCYOAWFAX"/>
    <s v="Quality Is Awesome Trust Me Guys Üëç"/>
    <s v="it's quality is really good and it can carry 15.6 to 16 laptops easily üëç"/>
    <s v="https://m.media-amazon.com/images/W/WEBP_402378-T2/images/I/412fxJY-gxL._SX300_SY300_QL70_FMwebp_.jpg"/>
    <s v="https://www.amazon.in/Clublaptop-Reversible-15-6-inch-Laptop-Sleeve/dp/B00C3GBCIS/ref=sr_1_460?qid=1672903018&amp;s=computers&amp;sr=1-460"/>
  </r>
  <r>
    <x v="244"/>
    <x v="240"/>
    <x v="0"/>
    <n v="1499"/>
    <x v="1"/>
    <n v="9999"/>
    <n v="226357362"/>
    <n v="0.85"/>
    <n v="85.008500850085014"/>
    <x v="8"/>
    <s v="Yes"/>
    <x v="5"/>
    <n v="22638"/>
    <n v="26.838000000000001"/>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
    <s v="Rahul Singh Rauthan"/>
    <s v="R2VEHBS4GTI9SH"/>
    <s v="Premium Looking Watch"/>
    <s v="Its only 4 days since we are using the product and based on so far usage"/>
    <s v="https://m.media-amazon.com/images/I/41-IPkI1Y5L._SX300_SY300_QL70_ML2_.jpg"/>
    <s v="https://www.amazon.in/Fire-Boltt-Smartwatch-Sports-Tracking-Silver/dp/B09YV463SW/ref=sr_1_242?qid=1672895821&amp;s=electronics&amp;sr=1-242"/>
  </r>
  <r>
    <x v="245"/>
    <x v="241"/>
    <x v="0"/>
    <n v="1499"/>
    <x v="1"/>
    <n v="7999"/>
    <n v="181081362"/>
    <n v="0.81"/>
    <n v="81.260157519689955"/>
    <x v="8"/>
    <s v="Yes"/>
    <x v="5"/>
    <n v="22638"/>
    <n v="26.838000000000001"/>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
    <s v="Rahul Singh Rauthan"/>
    <s v="R2VEHBS4GTI9SH"/>
    <s v="Premium Looking Watch"/>
    <s v="Its only 4 days since we are using the product and based on so far usage"/>
    <s v="https://m.media-amazon.com/images/I/41GwFR981CL._SX300_SY300_QL70_ML2_.jpg"/>
    <s v="https://www.amazon.in/Fire-Boltt-Ninja-Smartwatch-Sports-Tracking/dp/B09YV42QHZ/ref=sr_1_408?qid=1672895864&amp;s=electronics&amp;sr=1-408"/>
  </r>
  <r>
    <x v="246"/>
    <x v="242"/>
    <x v="0"/>
    <n v="1499"/>
    <x v="1"/>
    <n v="7999"/>
    <n v="181065364"/>
    <n v="0.81"/>
    <n v="81.260157519689955"/>
    <x v="8"/>
    <s v="Yes"/>
    <x v="5"/>
    <n v="22636"/>
    <n v="26.83599999999999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
    <s v="Rahul Singh Rauthan"/>
    <s v="R2VEHBS4GTI9SH"/>
    <s v="Premium Looking Watch"/>
    <s v="Its only 4 days since we are using the product and based on so far usage"/>
    <s v="https://m.media-amazon.com/images/I/41ApzUQQFVL._SX300_SY300_QL70_ML2_.jpg"/>
    <s v="https://www.amazon.in/Fire-Boltt-Ninja-Smartwatch-Sports-Tracking/dp/B09YV4RG4D/ref=sr_1_29?qid=1672895755&amp;s=electronics&amp;sr=1-29"/>
  </r>
  <r>
    <x v="247"/>
    <x v="243"/>
    <x v="2"/>
    <n v="2595"/>
    <x v="1"/>
    <n v="3295"/>
    <n v="74526310"/>
    <n v="0.21"/>
    <n v="21.2443095599393"/>
    <x v="3"/>
    <s v="No"/>
    <x v="0"/>
    <n v="22618"/>
    <n v="27.018000000000001"/>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
    <s v="Nikhil M."/>
    <s v="R1AJ6U452B6VPM"/>
    <s v="Very Very Very Good In Terms Of Ergonomic"/>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 v="https://m.media-amazon.com/images/I/41hzQslWQlL._SX300_SY300_QL70_FMwebp_.jpg"/>
    <s v="https://www.amazon.in/Logitech-Multi-Device-Bluetooth-Keyboard-Black/dp/B00MUTWLW4/ref=sr_1_259?qid=1672903007&amp;s=computers&amp;sr=1-259"/>
  </r>
  <r>
    <x v="248"/>
    <x v="244"/>
    <x v="2"/>
    <n v="1099"/>
    <x v="1"/>
    <n v="1899"/>
    <n v="42575580"/>
    <n v="0.42"/>
    <n v="42.127435492364398"/>
    <x v="6"/>
    <s v="No"/>
    <x v="3"/>
    <n v="22420"/>
    <n v="26.92"/>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
    <s v="Moinul H."/>
    <s v="R30SWI8U6K7PDR"/>
    <s v="Easy To Use"/>
    <s v="Good looking amd working fine."/>
    <s v="https://m.media-amazon.com/images/W/WEBP_402378-T1/images/I/219039qa+PL._SY300_SX300_.jpg"/>
    <s v="https://www.amazon.in/TP-Link-TL-UE300-Gigabit-Ethernet-Network/dp/B00V4BGDKU/ref=sr_1_110?qid=1672909129&amp;s=electronics&amp;sr=1-110"/>
  </r>
  <r>
    <x v="249"/>
    <x v="245"/>
    <x v="2"/>
    <n v="1199"/>
    <x v="1"/>
    <n v="1999"/>
    <n v="44817580"/>
    <n v="0.4"/>
    <n v="40.020010005002497"/>
    <x v="6"/>
    <s v="No"/>
    <x v="3"/>
    <n v="22420"/>
    <n v="26.92"/>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
    <s v="Moinul H."/>
    <s v="R30SWI8U6K7PDR"/>
    <s v="Easy To Use"/>
    <s v="Good looking amd working fine."/>
    <s v="https://m.media-amazon.com/images/I/21uJX5AqizL._SX300_SY300_QL70_FMwebp_.jpg"/>
    <s v="https://www.amazon.in/TP-Link-UE300C-Ethernet-Ultrabook-Chromebook/dp/B08FYB5HHK/ref=sr_1_395?qid=1672903014&amp;s=computers&amp;sr=1-395"/>
  </r>
  <r>
    <x v="250"/>
    <x v="246"/>
    <x v="2"/>
    <n v="899"/>
    <x v="1"/>
    <n v="1800"/>
    <n v="40275000"/>
    <n v="0.5"/>
    <n v="50.05555555555555"/>
    <x v="5"/>
    <s v="Yes"/>
    <x v="1"/>
    <n v="22375"/>
    <n v="26.475000000000001"/>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
    <s v="Omm...."/>
    <s v="R2YMRG3A0V8G85"/>
    <s v="Very Good"/>
    <s v="Very good connectivity"/>
    <s v="https://m.media-amazon.com/images/W/WEBP_402378-T1/images/I/31c6zDmtEnL._SY300_SX300_QL70_FMwebp_.jpg"/>
    <s v="https://www.amazon.in/D-Link-DIR-615-Wireless-N300-Router-Black/dp/B0085IATT6/ref=sr_1_320?qid=1672903011&amp;s=computers&amp;sr=1-320"/>
  </r>
  <r>
    <x v="251"/>
    <x v="247"/>
    <x v="0"/>
    <n v="18499"/>
    <x v="1"/>
    <n v="25999"/>
    <n v="580245682"/>
    <n v="0.28999999999999998"/>
    <n v="28.84726335628293"/>
    <x v="3"/>
    <s v="No"/>
    <x v="1"/>
    <n v="22318"/>
    <n v="26.417999999999999"/>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
    <s v="Atulya Sinha"/>
    <s v="R36UIGIQWYOKT"/>
    <s v="The Perfect Phone ‚Äì For My Requirements"/>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s v="https://m.media-amazon.com/images/I/41t61osAZHL._SX300_SY300_QL70_ML2_.jpg"/>
    <s v="https://www.amazon.in/Samsung-Mystique-Storage-Purchased-Separately/dp/B09TWHTBKQ/ref=sr_1_30?qid=1672895755&amp;s=electronics&amp;sr=1-30"/>
  </r>
  <r>
    <x v="252"/>
    <x v="248"/>
    <x v="0"/>
    <n v="16999"/>
    <x v="1"/>
    <n v="24999"/>
    <n v="557927682"/>
    <n v="0.32"/>
    <n v="32.001280051202045"/>
    <x v="1"/>
    <s v="No"/>
    <x v="1"/>
    <n v="22318"/>
    <n v="26.417999999999999"/>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
    <s v="Atulya Sinha"/>
    <s v="R36UIGIQWYOKT"/>
    <s v="The Perfect Phone ‚Äì For My Requirements"/>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s v="https://m.media-amazon.com/images/I/419KF2t1nML._SX300_SY300_QL70_ML2_.jpg"/>
    <s v="https://www.amazon.in/Samsung-Storage-6000mAh-Purchased-Separately/dp/B09TWH8YHM/ref=sr_1_35?qid=1672895755&amp;s=electronics&amp;sr=1-35"/>
  </r>
  <r>
    <x v="253"/>
    <x v="248"/>
    <x v="0"/>
    <n v="16999"/>
    <x v="1"/>
    <n v="24999"/>
    <n v="557927682"/>
    <n v="0.32"/>
    <n v="32.001280051202045"/>
    <x v="1"/>
    <s v="No"/>
    <x v="1"/>
    <n v="22318"/>
    <n v="26.417999999999999"/>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
    <s v="Atulya Sinha"/>
    <s v="R36UIGIQWYOKT"/>
    <s v="The Perfect Phone ‚Äì For My Requirements"/>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s v="https://m.media-amazon.com/images/I/419KF2t1nML._SX300_SY300_QL70_ML2_.jpg"/>
    <s v="https://www.amazon.in/Samsung-Emerald-Storage-Purchased-Separately/dp/B0B14MR9L1/ref=sr_1_80?qid=1672895770&amp;s=electronics&amp;sr=1-80"/>
  </r>
  <r>
    <x v="254"/>
    <x v="249"/>
    <x v="0"/>
    <n v="499"/>
    <x v="0"/>
    <n v="599"/>
    <n v="13127684"/>
    <n v="0.17"/>
    <n v="16.694490818030051"/>
    <x v="4"/>
    <s v="No"/>
    <x v="5"/>
    <n v="21916"/>
    <n v="26.1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
    <s v="Rajan Raju"/>
    <s v="R28SHHTDCYFLEK"/>
    <s v="Nice One"/>
    <s v="Ordinary"/>
    <s v="https://m.media-amazon.com/images/I/31H8AoDYAYL._SX300_SY300_QL70_ML2_.jpg"/>
    <s v="https://www.amazon.in/10W-Charger-Cable-Meter-Black/dp/B085CZ3SR1/ref=sr_1_164?qid=1672895791&amp;s=electronics&amp;sr=1-164"/>
  </r>
  <r>
    <x v="255"/>
    <x v="250"/>
    <x v="0"/>
    <n v="1499"/>
    <x v="1"/>
    <n v="6990"/>
    <n v="152354040"/>
    <n v="0.79"/>
    <n v="78.55507868383404"/>
    <x v="2"/>
    <s v="Yes"/>
    <x v="6"/>
    <n v="21796"/>
    <n v="25.695999999999998"/>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
    <s v="Prasad Pavithran"/>
    <s v="R2CU03OULJTK2A"/>
    <s v="Ideal Product"/>
    <s v="This was indeed an ideal purchase. Good performance"/>
    <s v="https://m.media-amazon.com/images/I/41rxRY5TDSL._SX300_SY300_QL70_ML2_.jpg"/>
    <s v="https://www.amazon.in/boAt-Wave-Lite-Smartwatch-Activity/dp/B09V12K8NT/ref=sr_1_15?qid=1672895748&amp;s=electronics&amp;sr=1-15"/>
  </r>
  <r>
    <x v="256"/>
    <x v="251"/>
    <x v="0"/>
    <n v="1499"/>
    <x v="1"/>
    <n v="6990"/>
    <n v="152354040"/>
    <n v="0.79"/>
    <n v="78.55507868383404"/>
    <x v="2"/>
    <s v="Yes"/>
    <x v="6"/>
    <n v="21796"/>
    <n v="25.695999999999998"/>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
    <s v="Prasad Pavithran"/>
    <s v="R2CU03OULJTK2A"/>
    <s v="Ideal Product"/>
    <s v="This was indeed an ideal purchase. Good performance"/>
    <s v="https://m.media-amazon.com/images/I/41fjUA7leTL._SX300_SY300_QL70_ML2_.jpg"/>
    <s v="https://www.amazon.in/boAt-Wave-Lite-Smartwatch-Multiple/dp/B09V17S2BG/ref=sr_1_127?qid=1672895784&amp;s=electronics&amp;sr=1-127"/>
  </r>
  <r>
    <x v="257"/>
    <x v="252"/>
    <x v="0"/>
    <n v="1499"/>
    <x v="1"/>
    <n v="6990"/>
    <n v="152354040"/>
    <n v="0.79"/>
    <n v="78.55507868383404"/>
    <x v="2"/>
    <s v="Yes"/>
    <x v="6"/>
    <n v="21796"/>
    <n v="25.695999999999998"/>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
    <s v="Prasad Pavithran"/>
    <s v="R2CU03OULJTK2A"/>
    <s v="Ideal Product"/>
    <s v="This was indeed an ideal purchase. Good performance"/>
    <s v="https://m.media-amazon.com/images/I/41Bj3iYflTL._SX300_SY300_QL70_ML2_.jpg"/>
    <s v="https://www.amazon.in/boAt-Wave-Lite-Smartwatch-Multiple/dp/B09V175NP7/ref=sr_1_190?qid=1672895799&amp;s=electronics&amp;sr=1-190"/>
  </r>
  <r>
    <x v="258"/>
    <x v="253"/>
    <x v="1"/>
    <n v="2599"/>
    <x v="1"/>
    <n v="5890"/>
    <n v="128301870"/>
    <n v="0.56000000000000005"/>
    <n v="55.874363327674025"/>
    <x v="5"/>
    <s v="Yes"/>
    <x v="1"/>
    <n v="21783"/>
    <n v="25.883000000000003"/>
    <s v="ABS outer body with SS tank|Copper heating element with efficient longer life|Suitable for 6 bar pressure|Unique Weldfree joint in outer metal body|It come with fire retardent cable and neon indicator for heating"/>
    <s v="AFQCUNSSU6YNN2GEJ2262U55BWYQ"/>
    <s v="Pranesh"/>
    <s v="R3C9QHHIKL25X"/>
    <s v="Received Used Product Requested Replacement"/>
    <s v="https://m.media-amazon.com/images/W/WEBP_402378-T2/images/I/615Pfq26J+L._SY88.jpg"/>
    <s v="https://m.media-amazon.com/images/W/WEBP_402378-T2/images/I/31zh7GQSkfL._SX300_SY300_QL70_FMwebp_.jpg"/>
    <s v="https://www.amazon.in/Bajaj-Splendora-Instant-Water-Heater/dp/B097R2V1W8/ref=sr_1_28?qid=1672923592&amp;s=kitchen&amp;sr=1-28"/>
  </r>
  <r>
    <x v="259"/>
    <x v="254"/>
    <x v="0"/>
    <n v="149"/>
    <x v="2"/>
    <n v="399"/>
    <n v="8683836"/>
    <n v="0.63"/>
    <n v="62.656641604010019"/>
    <x v="0"/>
    <s v="Yes"/>
    <x v="9"/>
    <n v="21764"/>
    <n v="25.263999999999999"/>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
    <s v="Lakshmi Narayana Hanumanthu"/>
    <s v="R27GRSZF2YL5ZO"/>
    <s v="Build Quality Material Is Not Good. I Feel It Might Last For A Longer Run."/>
    <s v="When you are representing some product from a well known brand you must provide that well known build quality.This product is designed well to grab the good looks but not the quality of the material"/>
    <s v="https://m.media-amazon.com/images/W/WEBP_402378-T2/images/I/31DYx7AhW6L._SX300_SY300_QL70_FMwebp_.jpg"/>
    <s v="https://www.amazon.in/Zebronics-Zeb-Bro-Wired-Earphone/dp/B07T5DKR5D/ref=sr_1_14?qid=1672902995&amp;s=computers&amp;sr=1-14"/>
  </r>
  <r>
    <x v="260"/>
    <x v="255"/>
    <x v="2"/>
    <n v="3999"/>
    <x v="1"/>
    <n v="4332.96"/>
    <n v="94293875.519999996"/>
    <n v="0.08"/>
    <n v="7.7074332557881915"/>
    <x v="7"/>
    <s v="No"/>
    <x v="9"/>
    <n v="21762"/>
    <n v="25.2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
    <s v="Nikhil M."/>
    <s v="RS75FOY13AIG9"/>
    <s v="Good Product"/>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s v="https://m.media-amazon.com/images/I/31df-HkJJ7L._SX300_SY300_QL70_FMwebp_.jpg"/>
    <s v="https://www.amazon.in/HP-DeskJet-Inkjet-Colour-Printer/dp/B08D9NDZ1Y/ref=sr_1_317?qid=1672903011&amp;s=computers&amp;sr=1-317"/>
  </r>
  <r>
    <x v="261"/>
    <x v="256"/>
    <x v="0"/>
    <n v="399"/>
    <x v="0"/>
    <n v="995"/>
    <n v="21265140"/>
    <n v="0.6"/>
    <n v="59.899497487437181"/>
    <x v="5"/>
    <s v="Yes"/>
    <x v="6"/>
    <n v="21372"/>
    <n v="25.271999999999998"/>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
    <s v="A. Dubey"/>
    <s v="R1I66H8DGGS985"/>
    <s v="Fantastic Cute Tripod"/>
    <s v="Review written on 09-12-2022It is a nice little tripod for your Phone / mini camera or Gopro. It has Rubber grips"/>
    <s v="https://m.media-amazon.com/images/W/WEBP_402378-T1/images/I/41jOKzw6-EL._SX300_SY300_QL70_FMwebp_.jpg"/>
    <s v="https://www.amazon.in/DIGITEK%C2%AE-DTR-260-GT-Flexible/dp/B08LPJZSSW/ref=sr_1_59?qid=1672902997&amp;s=computers&amp;sr=1-59"/>
  </r>
  <r>
    <x v="262"/>
    <x v="257"/>
    <x v="0"/>
    <n v="16499"/>
    <x v="1"/>
    <n v="20999"/>
    <n v="448328650"/>
    <n v="0.21"/>
    <n v="21.429591885327874"/>
    <x v="3"/>
    <s v="No"/>
    <x v="7"/>
    <n v="21350"/>
    <n v="25.35"/>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
    <s v="Amazon Customer"/>
    <s v="R2ZQ3KNS6ADZKG"/>
    <s v="It Controls Brightness Automatically Whenever U Go In Dark Place Or In Sunlight."/>
    <s v="This is My first 5G IQOO mobile  purchased on 26th December at Amazon. Till now i didnt feel anything bad in this mobile .Happy with the Purchase. Camera quality is Good. It works smoothly in all the options."/>
    <s v="https://m.media-amazon.com/images/I/41OaM+9ZHXL._SY300_SX300_.jpg"/>
    <s v="https://www.amazon.in/iQOO-Chromatic-Storage-Snapdragon-Processor/dp/B07WGMMQGP/ref=sr_1_36?qid=1672895755&amp;s=electronics&amp;sr=1-36"/>
  </r>
  <r>
    <x v="263"/>
    <x v="258"/>
    <x v="0"/>
    <n v="17999"/>
    <x v="1"/>
    <n v="21990"/>
    <n v="469486500"/>
    <n v="0.18"/>
    <n v="18.149158708503865"/>
    <x v="4"/>
    <s v="No"/>
    <x v="7"/>
    <n v="21350"/>
    <n v="25.35"/>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
    <s v="Amazon Customer"/>
    <s v="R2ZQ3KNS6ADZKG"/>
    <s v="It Controls Brightness Automatically Whenever U Go In Dark Place Or In Sunlight."/>
    <s v="This is My first 5G IQOO mobile  purchased on 26th December at Amazon. Till now i didnt feel anything bad in this mobile .Happy with the Purchase. Camera quality is Good. It works smoothly in all the options."/>
    <s v="https://m.media-amazon.com/images/I/41OaM+9ZHXL._SY300_SX300_.jpg"/>
    <s v="https://www.amazon.in/iQOO-Chromatic-Storage-Snapdragon-Processor/dp/B07WHQBZLS/ref=sr_1_123?qid=1672895784&amp;s=electronics&amp;sr=1-123"/>
  </r>
  <r>
    <x v="264"/>
    <x v="259"/>
    <x v="0"/>
    <n v="16499"/>
    <x v="1"/>
    <n v="20990"/>
    <n v="448136500"/>
    <n v="0.21"/>
    <n v="21.395902810862317"/>
    <x v="3"/>
    <s v="No"/>
    <x v="7"/>
    <n v="21350"/>
    <n v="25.35"/>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
    <s v="Amazon Customer"/>
    <s v="R2ZQ3KNS6ADZKG"/>
    <s v="It Controls Brightness Automatically Whenever U Go In Dark Place Or In Sunlight."/>
    <s v="This is My first 5G IQOO mobile  purchased on 26th December at Amazon. Till now i didnt feel anything bad in this mobile .Happy with the Purchase. Camera quality is Good. It works smoothly in all the options."/>
    <s v="https://m.media-amazon.com/images/I/41S7tnENirL._SX300_SY300_QL70_ML2_.jpg"/>
    <s v="https://www.amazon.in/iQOO-Storage-Snapdragon-695-6nm-Processor/dp/B07WJWRNVK/ref=sr_1_136?qid=1672895784&amp;s=electronics&amp;sr=1-136"/>
  </r>
  <r>
    <x v="265"/>
    <x v="260"/>
    <x v="0"/>
    <n v="31999"/>
    <x v="1"/>
    <n v="49999"/>
    <n v="1062578748"/>
    <n v="0.36"/>
    <n v="36.000720014400287"/>
    <x v="1"/>
    <s v="No"/>
    <x v="2"/>
    <n v="21252"/>
    <n v="25.5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
    <s v="Amazon Customer"/>
    <s v="R19JWR6NN6DMRW"/>
    <s v="It'S Super"/>
    <s v="It's very good peace what I read."/>
    <s v="https://images-na.ssl-images-amazon.com/images/W/WEBP_402378-T2/images/I/51Y4ApH7emL._SX300_SY300_QL70_FMwebp_.jpg"/>
    <s v="https://www.amazon.in/Inches-Ultra-Smart-Android-L43M6-ES/dp/B09MJ77786/ref=sr_1_253?qid=1672909136&amp;s=electronics&amp;sr=1-253"/>
  </r>
  <r>
    <x v="266"/>
    <x v="261"/>
    <x v="0"/>
    <n v="46999"/>
    <x v="1"/>
    <n v="69999"/>
    <n v="1487618748"/>
    <n v="0.33"/>
    <n v="32.857612251603598"/>
    <x v="1"/>
    <s v="No"/>
    <x v="2"/>
    <n v="21252"/>
    <n v="25.5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
    <s v="Amazon Customer"/>
    <s v="R19JWR6NN6DMRW"/>
    <s v="It'S Super"/>
    <s v="It's very good peace what I read."/>
    <s v="https://m.media-amazon.com/images/W/WEBP_402378-T2/images/I/41mW+TS5WKL._SY300_SX300_.jpg"/>
    <s v="https://www.amazon.in/138-8-inches-Ultra-Android-L55M6-ES/dp/B09RWQ7YR6/ref=sr_1_499?qid=1672909149&amp;s=electronics&amp;sr=1-499"/>
  </r>
  <r>
    <x v="267"/>
    <x v="262"/>
    <x v="2"/>
    <n v="299"/>
    <x v="0"/>
    <n v="499"/>
    <n v="10483990"/>
    <n v="0.4"/>
    <n v="40.080160320641284"/>
    <x v="6"/>
    <s v="No"/>
    <x v="3"/>
    <n v="21010"/>
    <n v="25.51"/>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
    <s v="Souradip"/>
    <s v="R3CX62IV0TSF01"/>
    <s v="Super"/>
    <s v="Still using"/>
    <s v="https://m.media-amazon.com/images/W/WEBP_402378-T2/images/I/51E0xvwRCpL._SX300_SY300_QL70_FMwebp_.jpg"/>
    <s v="https://www.amazon.in/AirCase-External-Drive-2-5-Inch-Black/dp/B00NNQMYNE/ref=sr_1_155?qid=1672903002&amp;s=computers&amp;sr=1-155"/>
  </r>
  <r>
    <x v="268"/>
    <x v="263"/>
    <x v="0"/>
    <n v="2999"/>
    <x v="1"/>
    <n v="9999"/>
    <n v="208769121"/>
    <n v="0.7"/>
    <n v="70.007000700070009"/>
    <x v="2"/>
    <s v="Yes"/>
    <x v="5"/>
    <n v="20879"/>
    <n v="25.07900000000000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
    <s v="Anirban"/>
    <s v="R1AIQQLE21YDXS"/>
    <s v="Pocket Friendly  Smart Watch For People Who Loves Large  Scre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
    <s v="https://m.media-amazon.com/images/I/41ziJKWj9LL._SX300_SY300_QL70_ML2_.jpg"/>
    <s v="https://www.amazon.in/Fire-Boltt-Bluetooth-Assistance-Calculator-Monitoring/dp/B0B3MWYCHQ/ref=sr_1_145?qid=1672895791&amp;s=electronics&amp;sr=1-145"/>
  </r>
  <r>
    <x v="269"/>
    <x v="264"/>
    <x v="1"/>
    <n v="3199"/>
    <x v="1"/>
    <n v="4999"/>
    <n v="104324131"/>
    <n v="0.36"/>
    <n v="36.007201440288057"/>
    <x v="1"/>
    <s v="No"/>
    <x v="7"/>
    <n v="20869"/>
    <n v="24.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
    <s v="K Ramesh"/>
    <s v="R2PD0ZPWRGTUJG"/>
    <s v="5 Star"/>
    <s v="Superb"/>
    <s v="https://m.media-amazon.com/images/W/WEBP_402378-T1/images/I/41opVWa6H1L._SX300_SY300_QL70_FMwebp_.jpg"/>
    <s v="https://www.amazon.in/Butterfly-Smart-750-Watt-Mixer-Grinder/dp/B075JJ5NQC/ref=sr_1_135?qid=1672923597&amp;s=kitchen&amp;sr=1-135"/>
  </r>
  <r>
    <x v="270"/>
    <x v="265"/>
    <x v="2"/>
    <n v="299"/>
    <x v="0"/>
    <n v="999"/>
    <n v="20829150"/>
    <n v="0.7"/>
    <n v="70.070070070070074"/>
    <x v="2"/>
    <s v="Yes"/>
    <x v="2"/>
    <n v="20850"/>
    <n v="25.150000000000002"/>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
    <s v="Ghost"/>
    <s v="R1G4I5FLAHM16P"/>
    <s v="Just Buy It Dont Even 2Nd Guess It"/>
    <s v="One amazing cable for 300 bucks"/>
    <s v="https://m.media-amazon.com/images/I/41jk4zYjTsL._SX300_SY300_QL70_FMwebp_.jpg"/>
    <s v="https://www.amazon.in/A400-Type-C-Cable-Meter-Black/dp/B077Z65HSD/ref=sr_1_33?qid=1672909125&amp;s=electronics&amp;sr=1-33"/>
  </r>
  <r>
    <x v="271"/>
    <x v="266"/>
    <x v="2"/>
    <n v="273.10000000000002"/>
    <x v="0"/>
    <n v="999"/>
    <n v="20829150"/>
    <n v="0.73"/>
    <n v="72.662662662662655"/>
    <x v="2"/>
    <s v="Yes"/>
    <x v="2"/>
    <n v="20850"/>
    <n v="25.150000000000002"/>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
    <s v="Ghost"/>
    <s v="R1G4I5FLAHM16P"/>
    <s v="Just Buy It Dont Even 2Nd Guess It"/>
    <s v="One amazing cable for 300 bucks"/>
    <s v="https://m.media-amazon.com/images/W/WEBP_402378-T2/images/I/41jk4zYjTsL._SX300_SY300_QL70_FMwebp_.jpg"/>
    <s v="https://www.amazon.in/boAt-Type-c-A400-Cable-Carbon/dp/B0974G5Q2Y/ref=sr_1_124?qid=1672909130&amp;s=electronics&amp;sr=1-124"/>
  </r>
  <r>
    <x v="272"/>
    <x v="267"/>
    <x v="2"/>
    <n v="349"/>
    <x v="0"/>
    <n v="699"/>
    <n v="14574150"/>
    <n v="0.5"/>
    <n v="50.071530758226032"/>
    <x v="5"/>
    <s v="Yes"/>
    <x v="2"/>
    <n v="20850"/>
    <n v="25.150000000000002"/>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
    <s v="Ghost"/>
    <s v="R1G4I5FLAHM16P"/>
    <s v="Just Buy It Dont Even 2Nd Guess It"/>
    <s v="One amazing cable for 300 bucks"/>
    <s v="https://m.media-amazon.com/images/I/41alINWQKXL._SX300_SY300_QL70_FMwebp_.jpg"/>
    <s v="https://www.amazon.in/Indestructible-Type-C-Cable-Type-Phones/dp/B071SDRGWL/ref=sr_1_158?qid=1672909131&amp;s=electronics&amp;sr=1-158"/>
  </r>
  <r>
    <x v="273"/>
    <x v="268"/>
    <x v="0"/>
    <n v="1289"/>
    <x v="1"/>
    <n v="1499"/>
    <n v="30981332"/>
    <n v="0.14000000000000001"/>
    <n v="14.009339559706472"/>
    <x v="4"/>
    <s v="No"/>
    <x v="3"/>
    <n v="20668"/>
    <n v="25.167999999999999"/>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
    <s v="Hayat Ansari"/>
    <s v="R1DQD1BRKH1AIO"/>
    <s v="Good Product With Bad Resellers"/>
    <s v="Product is excellent. But Belkin should check with their sellers as the packaging are worst and also wear and tear signs on the Product package."/>
    <s v="https://m.media-amazon.com/images/W/WEBP_402378-T1/images/I/21m+6LxEnOL._SY300_SX300_.jpg"/>
    <s v="https://www.amazon.in/Belkin-Essential-F9E400zb1-5MGRY-4-Socket-Protector/dp/B0083T231O/ref=sr_1_430?qid=1672903016&amp;s=computers&amp;sr=1-430"/>
  </r>
  <r>
    <x v="274"/>
    <x v="269"/>
    <x v="2"/>
    <n v="849"/>
    <x v="1"/>
    <n v="4999"/>
    <n v="102264543"/>
    <n v="0.83"/>
    <n v="83.016603320664132"/>
    <x v="8"/>
    <s v="Yes"/>
    <x v="7"/>
    <n v="20457"/>
    <n v="24.457000000000001"/>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
    <s v="Jasmeen"/>
    <s v="R1GJXMBEY4O49A"/>
    <s v="Nice But Price Should Be Reduced"/>
    <s v="Price is high"/>
    <s v="https://m.media-amazon.com/images/W/WEBP_402378-T1/images/I/41YjSD1XPoS._SY300_SX300_QL70_FMwebp_.jpg"/>
    <s v="https://www.amazon.in/Callas-Multipurpose-Breakfast-Ergonomic-WA-27-Black/dp/B08MZQBFLN/ref=sr_1_167?qid=1672903002&amp;s=computers&amp;sr=1-167"/>
  </r>
  <r>
    <x v="275"/>
    <x v="270"/>
    <x v="2"/>
    <n v="1990"/>
    <x v="1"/>
    <n v="2595"/>
    <n v="52932810"/>
    <n v="0.23"/>
    <n v="23.314065510597302"/>
    <x v="3"/>
    <s v="No"/>
    <x v="2"/>
    <n v="20398"/>
    <n v="24.6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
    <s v="Ariz Siddique"/>
    <s v="R1J7T5AF9JYH0A"/>
    <s v="Amazing Product!"/>
    <s v="Totally worth it! Product is quality is good and beyond expectation in such a price range. Wish company has added other features and some add on in quality and more megapixels to it.Best buy for students and working professionals"/>
    <s v="https://m.media-amazon.com/images/W/WEBP_402378-T1/images/I/316Q0fvU+2L._SY300_SX300_.jpg"/>
    <s v="https://www.amazon.in/Logitech-C270-HD-Webcam-Black/dp/B008QS9J6Y/ref=sr_1_230?qid=1672903006&amp;s=computers&amp;sr=1-230"/>
  </r>
  <r>
    <x v="276"/>
    <x v="271"/>
    <x v="2"/>
    <n v="1799"/>
    <x v="1"/>
    <n v="2911"/>
    <n v="59215562"/>
    <n v="0.38"/>
    <n v="38.199931295087595"/>
    <x v="1"/>
    <s v="No"/>
    <x v="2"/>
    <n v="20342"/>
    <n v="24.641999999999999"/>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
    <s v="Jayashankar Vb"/>
    <s v="R3IAV5LSI3J7ME"/>
    <s v="12V2A Routerups"/>
    <s v="The 12V product will not work with most type of modems. It's always better to purchase their 12V3A product. I have used 12V2A product for 9 months and it stopped working after that. When I contacted the customer care"/>
    <s v="https://m.media-amazon.com/images/W/WEBP_402378-T1/images/I/318egjvJ0mL._SX300_SY300_QL70_FMwebp_.jpg"/>
    <s v="https://www.amazon.in/Resonate-RouterUPS-CRU12V2-Backup-Router/dp/B017NC2IPM/ref=sr_1_261?qid=1672903007&amp;s=computers&amp;sr=1-261"/>
  </r>
  <r>
    <x v="277"/>
    <x v="272"/>
    <x v="0"/>
    <n v="28999"/>
    <x v="1"/>
    <n v="34999"/>
    <n v="710864689"/>
    <n v="0.17"/>
    <n v="17.143346952770081"/>
    <x v="4"/>
    <s v="No"/>
    <x v="0"/>
    <n v="20311"/>
    <n v="24.71099999999999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
    <s v="Goutham Giridhar Kamath"/>
    <s v="R1X7186WUECR3"/>
    <s v="Let'S Bust Some Myth"/>
    <s v="I ordered this phone based on specs it was providing"/>
    <s v="https://m.media-amazon.com/images/I/51DLLa8HNWL._SX300_SY300_QL70_ML2_.jpg"/>
    <s v="https://www.amazon.in/iQOO-128GB-Storage-Snapdragon%C2%AE-FlashCharge/dp/B07WDKLDRX/ref=sr_1_63?qid=1672895762&amp;s=electronics&amp;sr=1-63"/>
  </r>
  <r>
    <x v="278"/>
    <x v="273"/>
    <x v="3"/>
    <n v="478"/>
    <x v="0"/>
    <n v="699"/>
    <n v="14132382"/>
    <n v="0.32"/>
    <n v="31.616595135908444"/>
    <x v="1"/>
    <s v="No"/>
    <x v="4"/>
    <n v="20218"/>
    <n v="24.018000000000001"/>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
    <s v="À¢·¥∞82À¢·∂Ú ‚Úîô∏È"/>
    <s v="RKBKQKSEET7CC"/>
    <s v="Loud &amp; Clear"/>
    <s v="at Rs.319 it's a great deal. I use it for mobile vlogging."/>
    <s v="https://m.media-amazon.com/images/W/WEBP_402378-T1/images/I/413viCgpI+L._SY300_SX300_.jpg"/>
    <s v="https://www.amazon.in/Maono-AU-400-Lavalier-Microphone-Black/dp/B07JF9B592/ref=sr_1_237?qid=1672903006&amp;s=computers&amp;sr=1-237"/>
  </r>
  <r>
    <x v="279"/>
    <x v="274"/>
    <x v="2"/>
    <n v="219"/>
    <x v="0"/>
    <n v="700"/>
    <n v="14037100"/>
    <n v="0.69"/>
    <n v="68.714285714285722"/>
    <x v="0"/>
    <s v="Yes"/>
    <x v="2"/>
    <n v="20053"/>
    <n v="24.35300000000000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
    <s v="Hremant"/>
    <s v="R1BC08IFG4REKS"/>
    <s v="You Can Trust On This One"/>
    <s v="Previously bought amazon basic USB type A cable and i didn't last long"/>
    <s v="https://m.media-amazon.com/images/W/WEBP_402378-T1/images/I/31-BRsjrvDL._SY300_SX300_QL70_FMwebp_.jpg"/>
    <s v="https://www.amazon.in/AmazonBasics-Type-C-USB-Male-Cable/dp/B01GGKYKQM/ref=sr_1_77?qid=1672909128&amp;s=electronics&amp;sr=1-77"/>
  </r>
  <r>
    <x v="280"/>
    <x v="275"/>
    <x v="1"/>
    <n v="1400"/>
    <x v="1"/>
    <n v="2485"/>
    <n v="49695030"/>
    <n v="0.44"/>
    <n v="43.661971830985912"/>
    <x v="6"/>
    <s v="No"/>
    <x v="1"/>
    <n v="19998"/>
    <n v="24.097999999999999"/>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
    <s v="Md Amzad Khan"/>
    <s v="RT1WYUXVBO1SA"/>
    <s v="Comparisingly Slim Fan But Speed And Air Delivery Is Good Üëç"/>
    <s v="May be built slightly heavy in design for better look and air delivery. Overall satisfied in the price of around 1400/-."/>
    <s v="https://m.media-amazon.com/images/W/WEBP_402378-T1/images/I/21rUca9axYL._SX300_SY300_QL70_FMwebp_.jpg"/>
    <s v="https://www.amazon.in/Orient-Electric-Apex-FX-1200mm-Ceiling/dp/B01M0505SJ/ref=sr_1_95?qid=1672923595&amp;s=kitchen&amp;sr=1-95"/>
  </r>
  <r>
    <x v="281"/>
    <x v="276"/>
    <x v="2"/>
    <n v="1519"/>
    <x v="1"/>
    <n v="1899"/>
    <n v="37529937"/>
    <n v="0.2"/>
    <n v="20.01053185887309"/>
    <x v="3"/>
    <s v="No"/>
    <x v="0"/>
    <n v="19763"/>
    <n v="24.163000000000004"/>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
    <s v="Mohammed Auquib Hussain A"/>
    <s v="R1NBVCQUPQGZSG"/>
    <s v="Go For It"/>
    <s v="Everything is great go for it after all it‚Äôs esr common"/>
    <s v="https://m.media-amazon.com/images/I/41I2mS67DyL._SY300_SX300_QL70_FMwebp_.jpg"/>
    <s v="https://www.amazon.in/ESR-Lightning-MFi-Certified-Delivery-Charging/dp/B086JTMRYL/ref=sr_1_498?qid=1672909149&amp;s=electronics&amp;sr=1-498"/>
  </r>
  <r>
    <x v="282"/>
    <x v="277"/>
    <x v="0"/>
    <n v="1329"/>
    <x v="1"/>
    <n v="2900"/>
    <n v="56909600"/>
    <n v="0.54"/>
    <n v="54.172413793103445"/>
    <x v="5"/>
    <s v="Yes"/>
    <x v="3"/>
    <n v="19624"/>
    <n v="24.123999999999999"/>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
    <s v="Prasad"/>
    <s v="R1360ADBA61XQM"/>
    <s v="Good Quality Product"/>
    <s v="Good quality product"/>
    <s v="https://m.media-amazon.com/images/I/41O4rjSlneL._SY300_SX300_QL70_FMwebp_.jpg"/>
    <s v="https://www.amazon.in/SanDisk-Extreme-microSD-Smartphones-Action/dp/B0B2DD66GS/ref=sr_1_182?qid=1672903004&amp;s=computers&amp;sr=1-182"/>
  </r>
  <r>
    <x v="283"/>
    <x v="278"/>
    <x v="1"/>
    <n v="89"/>
    <x v="2"/>
    <n v="89"/>
    <n v="1746269"/>
    <n v="0"/>
    <n v="0"/>
    <x v="7"/>
    <s v="No"/>
    <x v="5"/>
    <n v="19621"/>
    <n v="23.820999999999998"/>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
    <s v="Prathiba R"/>
    <s v="R37CHVALZ1PLJG"/>
    <s v="Very Nice"/>
    <s v="Product is good and color full"/>
    <s v="https://m.media-amazon.com/images/I/51swXR+r2xL._SY300_SX300_.jpg"/>
    <s v="https://www.amazon.in/VR-Pcs-Different-Multi-Color-Multicolor/dp/B08F47T4X5/ref=sr_1_94?qid=1672923595&amp;s=kitchen&amp;sr=1-94"/>
  </r>
  <r>
    <x v="284"/>
    <x v="279"/>
    <x v="0"/>
    <n v="15499"/>
    <x v="1"/>
    <n v="20999"/>
    <n v="404293747"/>
    <n v="0.26"/>
    <n v="26.191723415400737"/>
    <x v="3"/>
    <s v="No"/>
    <x v="1"/>
    <n v="19253"/>
    <n v="23.35300000000000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
    <s v="Siddharth Patnaik"/>
    <s v="R27MK332LTT5K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m.media-amazon.com/images/I/41Lif4YWC2L._SX300_SY300_QL70_ML2_.jpg"/>
    <s v="https://www.amazon.in/iQOO-Raven-Black-128GB-Storage/dp/B07WGPKMP5/ref=sr_1_175?qid=1672895799&amp;s=electronics&amp;sr=1-175"/>
  </r>
  <r>
    <x v="285"/>
    <x v="280"/>
    <x v="0"/>
    <n v="15499"/>
    <x v="1"/>
    <n v="18999"/>
    <n v="365768748"/>
    <n v="0.18"/>
    <n v="18.422022211695353"/>
    <x v="4"/>
    <s v="No"/>
    <x v="1"/>
    <n v="19252"/>
    <n v="23.351999999999997"/>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
    <s v="Siddharth Patnaik"/>
    <s v="R27MK332LTT5K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m.media-amazon.com/images/I/4105IiC5tDL._SX300_SY300_QL70_ML2_.jpg"/>
    <s v="https://www.amazon.in/iQOO-Stellar-Snapdragon-Purchased-Separately/dp/B07WJV6P1R/ref=sr_1_47?qid=1672895755&amp;s=electronics&amp;sr=1-47"/>
  </r>
  <r>
    <x v="286"/>
    <x v="281"/>
    <x v="0"/>
    <n v="13999"/>
    <x v="1"/>
    <n v="19999"/>
    <n v="385020748"/>
    <n v="0.3"/>
    <n v="30.001500075003751"/>
    <x v="1"/>
    <s v="No"/>
    <x v="1"/>
    <n v="19252"/>
    <n v="23.35199999999999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
    <s v="Siddharth Patnaik"/>
    <s v="R27MK332LTT5K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m.media-amazon.com/images/I/41iVkyHeTUL._SX300_SY300_QL70_ML2_.jpg"/>
    <s v="https://www.amazon.in/iQOO-Lumina-Blue-128GB-Storage/dp/B07WDKLRM4/ref=sr_1_70?qid=1672895762&amp;s=electronics&amp;sr=1-70"/>
  </r>
  <r>
    <x v="287"/>
    <x v="282"/>
    <x v="0"/>
    <n v="15499"/>
    <x v="1"/>
    <n v="20999"/>
    <n v="404272748"/>
    <n v="0.26"/>
    <n v="26.191723415400737"/>
    <x v="3"/>
    <s v="No"/>
    <x v="1"/>
    <n v="19252"/>
    <n v="23.35199999999999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
    <s v="Siddharth Patnaik"/>
    <s v="R27MK332LTT5K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m.media-amazon.com/images/I/41iVkyHeTUL._SX300_SY300_QL70_ML2_.jpg"/>
    <s v="https://www.amazon.in/iQOO-Lumina-Blue-128GB-Storage/dp/B07WHQWXL7/ref=sr_1_107?qid=1672895777&amp;s=electronics&amp;sr=1-107"/>
  </r>
  <r>
    <x v="288"/>
    <x v="283"/>
    <x v="0"/>
    <n v="15499"/>
    <x v="1"/>
    <n v="18999"/>
    <n v="365768748"/>
    <n v="0.18"/>
    <n v="18.422022211695353"/>
    <x v="4"/>
    <s v="No"/>
    <x v="1"/>
    <n v="19252"/>
    <n v="23.351999999999997"/>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
    <s v="Siddharth Patnaik"/>
    <s v="R27MK332LTT5K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m.media-amazon.com/images/I/41Yylo75u7L._SX300_SY300_QL70_ML2_.jpg"/>
    <s v="https://www.amazon.in/iQOO-Storage-Snapdragon-Purchased-Separately/dp/B07WDK3ZS6/ref=sr_1_108?qid=1672895777&amp;s=electronics&amp;sr=1-108"/>
  </r>
  <r>
    <x v="289"/>
    <x v="284"/>
    <x v="0"/>
    <n v="13999"/>
    <x v="1"/>
    <n v="19999"/>
    <n v="385020748"/>
    <n v="0.3"/>
    <n v="30.001500075003751"/>
    <x v="1"/>
    <s v="No"/>
    <x v="1"/>
    <n v="19252"/>
    <n v="23.35199999999999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
    <s v="Siddharth Patnaik"/>
    <s v="R27MK332LTT5K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s v="https://m.media-amazon.com/images/I/41Lif4YWC2L._SX300_SY300_QL70_ML2_.jpg"/>
    <s v="https://www.amazon.in/iQOO-Raven-Black-128GB-Storage/dp/B07WGPKTS4/ref=sr_1_118?qid=1672895777&amp;s=electronics&amp;sr=1-118"/>
  </r>
  <r>
    <x v="290"/>
    <x v="285"/>
    <x v="0"/>
    <n v="12999"/>
    <x v="1"/>
    <n v="17999"/>
    <n v="341945002"/>
    <n v="0.28000000000000003"/>
    <n v="27.779321073392964"/>
    <x v="3"/>
    <s v="No"/>
    <x v="1"/>
    <n v="18998"/>
    <n v="23.097999999999999"/>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s v="R2K5OD0MEEBTDL"/>
    <s v="Phone"/>
    <s v="I am not big on camera usage"/>
    <s v="https://m.media-amazon.com/images/I/41op1vdp-UL._SX300_SY300_QL70_ML2_.jpg"/>
    <s v="https://www.amazon.in/Samsung-Galaxy-Storage-6000mAh-Battery/dp/B0B4F2XCK3/ref=sr_1_32?qid=1672895755&amp;s=electronics&amp;sr=1-32"/>
  </r>
  <r>
    <x v="291"/>
    <x v="286"/>
    <x v="0"/>
    <n v="13999"/>
    <x v="1"/>
    <n v="19499"/>
    <n v="370442002"/>
    <n v="0.28000000000000003"/>
    <n v="28.206574696138265"/>
    <x v="3"/>
    <s v="No"/>
    <x v="1"/>
    <n v="18998"/>
    <n v="23.097999999999999"/>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s v="R2K5OD0MEEBTDL"/>
    <s v="Phone"/>
    <s v="I am not big on camera usage"/>
    <s v="https://m.media-amazon.com/images/I/413sCRKobNL._SX300_SY300_QL70_ML2_.jpg"/>
    <s v="https://www.amazon.in/Samsung-Galaxy-Storage-5000mAh-Battery/dp/B0B4F3QNDM/ref=sr_1_68?qid=1672895762&amp;s=electronics&amp;sr=1-68"/>
  </r>
  <r>
    <x v="292"/>
    <x v="287"/>
    <x v="0"/>
    <n v="10999"/>
    <x v="1"/>
    <n v="14999"/>
    <n v="284951002"/>
    <n v="0.27"/>
    <n v="26.668444562970866"/>
    <x v="3"/>
    <s v="No"/>
    <x v="1"/>
    <n v="18998"/>
    <n v="23.097999999999999"/>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s v="R2K5OD0MEEBTDL"/>
    <s v="Phone"/>
    <s v="I am not big on camera usage"/>
    <s v="https://m.media-amazon.com/images/I/41op1vdp-UL._SX300_SY300_QL70_ML2_.jpg"/>
    <s v="https://www.amazon.in/Samsung-Galaxy-Storage-6000mAh-Battery/dp/B0B4F2TTTS/ref=sr_1_78?qid=1672895770&amp;s=electronics&amp;sr=1-78"/>
  </r>
  <r>
    <x v="293"/>
    <x v="288"/>
    <x v="0"/>
    <n v="10999"/>
    <x v="1"/>
    <n v="14999"/>
    <n v="284951002"/>
    <n v="0.27"/>
    <n v="26.668444562970866"/>
    <x v="3"/>
    <s v="No"/>
    <x v="1"/>
    <n v="18998"/>
    <n v="23.097999999999999"/>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s v="R2K5OD0MEEBTDL"/>
    <s v="Phone"/>
    <s v="I am not big on camera usage"/>
    <s v="https://m.media-amazon.com/images/I/41Vj+8XWIQL._SY300_SX300_.jpg"/>
    <s v="https://www.amazon.in/Samsung-Midnight-Storage-6000mAh-Battery/dp/B0B4F52B5X/ref=sr_1_88?qid=1672895770&amp;s=electronics&amp;sr=1-88"/>
  </r>
  <r>
    <x v="294"/>
    <x v="286"/>
    <x v="0"/>
    <n v="13999"/>
    <x v="1"/>
    <n v="19499"/>
    <n v="370442002"/>
    <n v="0.28000000000000003"/>
    <n v="28.206574696138265"/>
    <x v="3"/>
    <s v="No"/>
    <x v="1"/>
    <n v="18998"/>
    <n v="23.097999999999999"/>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s v="R2K5OD0MEEBTDL"/>
    <s v="Phone"/>
    <s v="I am not big on camera usage"/>
    <s v="https://m.media-amazon.com/images/I/413sCRKobNL._SX300_SY300_QL70_ML2_.jpg"/>
    <s v="https://www.amazon.in/Samsung-Midnight-Storage-5000mAh-Battery/dp/B0B4F5L738/ref=sr_1_94?qid=1672895770&amp;s=electronics&amp;sr=1-94"/>
  </r>
  <r>
    <x v="295"/>
    <x v="289"/>
    <x v="0"/>
    <n v="12999"/>
    <x v="1"/>
    <n v="17999"/>
    <n v="341945002"/>
    <n v="0.28000000000000003"/>
    <n v="27.779321073392964"/>
    <x v="3"/>
    <s v="No"/>
    <x v="1"/>
    <n v="18998"/>
    <n v="23.097999999999999"/>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
    <s v="Satheesh Kadiam"/>
    <s v="R2K5OD0MEEBTDL"/>
    <s v="Phone"/>
    <s v="I am not big on camera usage"/>
    <s v="https://m.media-amazon.com/images/I/41fNkwj-vnL._SX300_SY300_QL70_ML2_.jpg"/>
    <s v="https://www.amazon.in/Samsung-Stardust-Storage-6000mAh-Battery/dp/B0B4F2ZWL3/ref=sr_1_121?qid=1672895777&amp;s=electronics&amp;sr=1-121"/>
  </r>
  <r>
    <x v="296"/>
    <x v="286"/>
    <x v="0"/>
    <n v="13999"/>
    <x v="1"/>
    <n v="19499"/>
    <n v="370442002"/>
    <n v="0.28000000000000003"/>
    <n v="28.206574696138265"/>
    <x v="3"/>
    <s v="No"/>
    <x v="1"/>
    <n v="18998"/>
    <n v="23.097999999999999"/>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s v="R2K5OD0MEEBTDL"/>
    <s v="Phone"/>
    <s v="I am not big on camera usage"/>
    <s v="https://m.media-amazon.com/images/I/413sCRKobNL._SX300_SY300_QL70_ML2_.jpg"/>
    <s v="https://www.amazon.in/Samsung-Midnight-Storage-5000mAh-Battery/dp/B0B4F1YC3J/ref=sr_1_162?qid=1672895791&amp;s=electronics&amp;sr=1-162"/>
  </r>
  <r>
    <x v="297"/>
    <x v="290"/>
    <x v="0"/>
    <n v="13999"/>
    <x v="1"/>
    <n v="19499"/>
    <n v="370442002"/>
    <n v="0.28000000000000003"/>
    <n v="28.206574696138265"/>
    <x v="3"/>
    <s v="No"/>
    <x v="1"/>
    <n v="18998"/>
    <n v="23.097999999999999"/>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
    <s v="Satheesh Kadiam"/>
    <s v="R2K5OD0MEEBTDL"/>
    <s v="Phone"/>
    <s v="I am not big on camera usage"/>
    <s v="https://m.media-amazon.com/images/I/41Ims-JX0kL._SX300_SY300_QL70_ML2_.jpg"/>
    <s v="https://www.amazon.in/Samsung-Stardust-Storage-5000mAh-Battery/dp/B0B4F4QZ1H/ref=sr_1_496?qid=1672895894&amp;s=electronics&amp;sr=1-496"/>
  </r>
  <r>
    <x v="298"/>
    <x v="291"/>
    <x v="0"/>
    <n v="209"/>
    <x v="0"/>
    <n v="600"/>
    <n v="11323200"/>
    <n v="0.65"/>
    <n v="65.166666666666657"/>
    <x v="0"/>
    <s v="Yes"/>
    <x v="0"/>
    <n v="18872"/>
    <n v="23.271999999999998"/>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
    <s v="Bharanidharan"/>
    <s v="R1PU0LE5YRKY3Y"/>
    <s v="Good Quality Product"/>
    <s v="Working as expected"/>
    <s v="https://m.media-amazon.com/images/W/WEBP_402378-T1/images/I/417qayz2nNL._SX300_SY300_QL70_FMwebp_.jpg"/>
    <s v="https://www.amazon.in/AmazonBasics-AZHDAD01-HDMI-Coupler-Black/dp/B06XR9PR5X/ref=sr_1_239?qid=1672909135&amp;s=electronics&amp;sr=1-239"/>
  </r>
  <r>
    <x v="299"/>
    <x v="292"/>
    <x v="2"/>
    <n v="349"/>
    <x v="0"/>
    <n v="399"/>
    <n v="7484043"/>
    <n v="0.13"/>
    <n v="12.531328320802004"/>
    <x v="4"/>
    <s v="No"/>
    <x v="0"/>
    <n v="18757"/>
    <n v="23.157000000000004"/>
    <s v="1M Long Cable. Usb 2.0 (Type A)|Toughened Joints|Strong And Sturdy|Country Of Origin: China|6 Months Warranty"/>
    <s v="AGSGSRTEZBQY64WO2HKQTV7TWFSA"/>
    <s v="Birendra Ku Dash"/>
    <s v="R2JPQNKCOE10UK"/>
    <s v="Good Product"/>
    <s v="I like it üëçüëç"/>
    <s v="https://m.media-amazon.com/images/W/WEBP_402378-T1/images/I/31gaP7qpBNL._SX300_SY300_QL70_FMwebp_.jpg"/>
    <s v="https://www.amazon.in/Mi-Braided-USB-Type-C-Cable/dp/B083342NKJ/ref=sr_1_17?qid=1672909124&amp;s=electronics&amp;sr=1-17"/>
  </r>
  <r>
    <x v="300"/>
    <x v="293"/>
    <x v="0"/>
    <n v="1799"/>
    <x v="1"/>
    <n v="2499"/>
    <n v="46676322"/>
    <n v="0.28000000000000003"/>
    <n v="28.011204481792717"/>
    <x v="3"/>
    <s v="No"/>
    <x v="1"/>
    <n v="18678"/>
    <n v="22.777999999999999"/>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
    <s v="Vikrant"/>
    <s v="R3C219XKJW9GI2"/>
    <s v="Decent Product At About Right Price."/>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s v="https://m.media-amazon.com/images/I/31RktQKvhoL._SX300_SY300_QL70_ML2_.jpg"/>
    <s v="https://www.amazon.in/Ambrane-20000mAh-Lithium-Polymer-Stylo-20K/dp/B07RD611Z8/ref=sr_1_86?qid=1672895770&amp;s=electronics&amp;sr=1-86"/>
  </r>
  <r>
    <x v="301"/>
    <x v="294"/>
    <x v="2"/>
    <n v="349"/>
    <x v="0"/>
    <n v="450"/>
    <n v="8395200"/>
    <n v="0.22"/>
    <n v="22.444444444444443"/>
    <x v="3"/>
    <s v="No"/>
    <x v="1"/>
    <n v="18656"/>
    <n v="22.756"/>
    <s v="Large loop easily attaches to key rings|Practical cap protects the USB plug|Multiple colour options by capacity|Backed by a five-year warranty, free technical support and legendary Kingston reliability"/>
    <s v="AHOSVRPAZVI6XRKDHV4VQKRHMV4Q"/>
    <s v="Dip J D"/>
    <s v="R30EQTCL98LVFB"/>
    <s v="Best Value"/>
    <s v="USB 3.0 pendrive in USB 2.0 Price.However"/>
    <s v="https://m.media-amazon.com/images/W/WEBP_402378-T1/images/I/21e4IoLXBFL._SY300_SX300_QL70_FMwebp_.jpg"/>
    <s v="https://www.amazon.in/Kingston-DataTraveler-Exodia-DTX-Flash/dp/B08JD36C6H/ref=sr_1_272?qid=1672903008&amp;s=computers&amp;sr=1-272"/>
  </r>
  <r>
    <x v="302"/>
    <x v="295"/>
    <x v="0"/>
    <n v="599"/>
    <x v="1"/>
    <n v="999"/>
    <n v="18635346"/>
    <n v="0.4"/>
    <n v="40.04004004004004"/>
    <x v="6"/>
    <s v="No"/>
    <x v="7"/>
    <n v="18654"/>
    <n v="22.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
    <s v="Pts"/>
    <s v="R2RSNVMKFP7F3P"/>
    <s v="No Vacuum Suction"/>
    <s v="This works by clamping on to AC vent. It holds on sturdily"/>
    <s v="https://m.media-amazon.com/images/I/31zFmy89TOL._SX300_SY300_QL70_ML2_.jpg"/>
    <s v="https://www.amazon.in/Portronics-POR-926-Car-Vent-Mobile-Holder/dp/B07GNC2592/ref=sr_1_185?qid=1672895799&amp;s=electronics&amp;sr=1-185"/>
  </r>
  <r>
    <x v="303"/>
    <x v="296"/>
    <x v="1"/>
    <n v="1199"/>
    <x v="1"/>
    <n v="2000"/>
    <n v="37086000"/>
    <n v="0.4"/>
    <n v="40.050000000000004"/>
    <x v="6"/>
    <s v="No"/>
    <x v="7"/>
    <n v="18543"/>
    <n v="22.542999999999999"/>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
    <s v="Amazon Customer"/>
    <s v="R35ER803GJHN21"/>
    <s v="Compact And Easy To You"/>
    <s v="Good product under Rs. 1100..Easy to use..."/>
    <s v="https://m.media-amazon.com/images/I/41ITfQhGHfL._SX300_SY300_QL70_FMwebp_.jpg"/>
    <s v="https://www.amazon.in/Amazon-Brand-Solimo-2000-Watt-certified/dp/B07VX71FZP/ref=sr_1_7?qid=1672923591&amp;s=kitchen&amp;sr=1-7"/>
  </r>
  <r>
    <x v="304"/>
    <x v="297"/>
    <x v="1"/>
    <n v="8199"/>
    <x v="1"/>
    <n v="16000"/>
    <n v="295952000"/>
    <n v="0.49"/>
    <n v="48.756250000000001"/>
    <x v="6"/>
    <s v="No"/>
    <x v="6"/>
    <n v="18497"/>
    <n v="22.396999999999998"/>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
    <s v="Sandesh"/>
    <s v="R14L8SQPUEZAEJ"/>
    <s v="Decent Product."/>
    <s v="This product is good"/>
    <s v="https://m.media-amazon.com/images/I/31Gulp0B-0L._SX300_SY300_QL70_FMwebp_.jpg"/>
    <s v="https://www.amazon.in/Eureka-Forbes-Amaze-RO-MTDS/dp/B07YC8JHMB/ref=sr_1_223?qid=1672923603&amp;s=kitchen&amp;sr=1-223"/>
  </r>
  <r>
    <x v="305"/>
    <x v="298"/>
    <x v="1"/>
    <n v="753"/>
    <x v="1"/>
    <n v="899"/>
    <n v="16597338"/>
    <n v="0.16"/>
    <n v="16.240266963292544"/>
    <x v="4"/>
    <s v="No"/>
    <x v="5"/>
    <n v="18462"/>
    <n v="22.661999999999999"/>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
    <s v="Monika Kochhar"/>
    <s v="RZU7M4VT3VR9I"/>
    <s v="Nice Product But Little Bit Costly"/>
    <s v="Speed is gud nd easy to handle"/>
    <s v="https://m.media-amazon.com/images/W/WEBP_402378-T2/images/I/21OWOIM1wML._SX300_SY300_QL70_FMwebp_.jpg"/>
    <s v="https://www.amazon.in/Orpat-HHB-100E-WOB-250-Watt-Blender/dp/B00A7PLVU6/ref=sr_1_104?qid=1672923596&amp;s=kitchen&amp;sr=1-104"/>
  </r>
  <r>
    <x v="306"/>
    <x v="299"/>
    <x v="0"/>
    <n v="999"/>
    <x v="1"/>
    <n v="2490"/>
    <n v="45644190"/>
    <n v="0.6"/>
    <n v="59.879518072289159"/>
    <x v="5"/>
    <s v="Yes"/>
    <x v="1"/>
    <n v="18331"/>
    <n v="22.430999999999997"/>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
    <s v="Meghana"/>
    <s v="R16I46MPR0NO8S"/>
    <s v="Stone 180 Is Good As A Portable Speaker."/>
    <s v="Bought at 800.Sound quality is good enough.Easy control buttons. It would be better if button are given in a different colour rather than in same colour.Looks good in colour"/>
    <s v="https://m.media-amazon.com/images/W/WEBP_402378-T2/images/I/41aZf9i-QzL._SX300_SY300_QL70_FMwebp_.jpg"/>
    <s v="https://www.amazon.in/boAt-Stone-Bluetooth-Speaker-Black/dp/B08JMC1988/ref=sr_1_243?qid=1672903007&amp;s=computers&amp;sr=1-243"/>
  </r>
  <r>
    <x v="307"/>
    <x v="300"/>
    <x v="0"/>
    <n v="299"/>
    <x v="0"/>
    <n v="1900"/>
    <n v="34583800"/>
    <n v="0.84"/>
    <n v="84.263157894736835"/>
    <x v="8"/>
    <s v="Yes"/>
    <x v="11"/>
    <n v="18202"/>
    <n v="21.802000000000003"/>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
    <s v="Isfahan A"/>
    <s v="R2MHX3EGIJVMNQ"/>
    <s v="For The Price Tag It'S Really Worth Buying."/>
    <s v="So about the product Boom ultima"/>
    <s v="https://m.media-amazon.com/images/I/41EnFjIAoaL._SX300_SY300_QL70_ML2_.jpg"/>
    <s v="https://www.amazon.in/Boom-Ultima-Headphones-Cancelling-Earphones/dp/B08D75R3Z1/ref=sr_1_77?qid=1672895770&amp;s=electronics&amp;sr=1-77"/>
  </r>
  <r>
    <x v="308"/>
    <x v="301"/>
    <x v="2"/>
    <n v="399"/>
    <x v="0"/>
    <n v="549"/>
    <n v="9958311"/>
    <n v="0.27"/>
    <n v="27.322404371584703"/>
    <x v="3"/>
    <s v="No"/>
    <x v="0"/>
    <n v="18139"/>
    <n v="22.53900000000000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
    <s v="Dhiraj Bansal"/>
    <s v="R3IPDT2UXX2O63"/>
    <s v="Nad Performance And No Customer Support. This Model Is Not Registered On Zeb Official Web Site"/>
    <s v="Very bad performance even for normal work. Even this model is not mentioned under their official website.Tried many times to contact customer care no response."/>
    <s v="https://m.media-amazon.com/images/W/WEBP_402378-T1/images/I/41I-azRJBLL._SX300_SY300_QL70_FMwebp_.jpg"/>
    <s v="https://www.amazon.in/Zebronics-Zeb-Transformer-M-Optical-Gaming-Effect/dp/B0819HZPXL/ref=sr_1_71?qid=1672902997&amp;s=computers&amp;sr=1-71"/>
  </r>
  <r>
    <x v="309"/>
    <x v="302"/>
    <x v="1"/>
    <n v="8999"/>
    <x v="1"/>
    <n v="9995"/>
    <n v="179850030"/>
    <n v="0.1"/>
    <n v="9.9649824912456229"/>
    <x v="7"/>
    <s v="No"/>
    <x v="0"/>
    <n v="17994"/>
    <n v="22.393999999999998"/>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
    <s v="‚Ö° Pushpendra Singh Patel ‚Ö°"/>
    <s v="R1PZ2XBD6GD0UY"/>
    <s v="Hassle Free Bagless Vacuum Cleaner | No More Of Maintaining/Cleaning/Replacing Bags"/>
    <s v="Once you start using a bagless vacuum cleaner"/>
    <s v="https://m.media-amazon.com/images/I/41xQDop2T5L._SX300_SY300_QL70_FMwebp_.jpg"/>
    <s v="https://www.amazon.in/Philips-PowerPro-FC9352-01-Compact/dp/B072J83V9W/ref=sr_1_146?qid=1672923597&amp;s=kitchen&amp;sr=1-146"/>
  </r>
  <r>
    <x v="310"/>
    <x v="303"/>
    <x v="0"/>
    <n v="1999"/>
    <x v="1"/>
    <n v="7990"/>
    <n v="142485670"/>
    <n v="0.75"/>
    <n v="74.981226533166449"/>
    <x v="2"/>
    <s v="Yes"/>
    <x v="4"/>
    <n v="17833"/>
    <n v="21.632999999999999"/>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s v="R3EKLFGQGV02SG"/>
    <s v="Not Polished Enough. (Improving With Updates)"/>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m.media-amazon.com/images/I/4141l8ZBWXL._SX300_SY300_QL70_ML2_.jpg"/>
    <s v="https://www.amazon.in/boAt-Wave-Call-Dedicated-Multi-Sport/dp/B0B5CGTBKV/ref=sr_1_128?qid=1672895784&amp;s=electronics&amp;sr=1-128"/>
  </r>
  <r>
    <x v="311"/>
    <x v="304"/>
    <x v="0"/>
    <n v="1999"/>
    <x v="1"/>
    <n v="7990"/>
    <n v="142469690"/>
    <n v="0.75"/>
    <n v="74.981226533166449"/>
    <x v="2"/>
    <s v="Yes"/>
    <x v="4"/>
    <n v="17831"/>
    <n v="21.6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s v="R3EKLFGQGV02SG"/>
    <s v="Not Polished Enough. (Improving With Updates)"/>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m.media-amazon.com/images/I/41d69zua5LL._SX300_SY300_QL70_ML2_.jpg"/>
    <s v="https://www.amazon.in/boAt-Wave-Call-Dedicated-Multi-Sport/dp/B0B5B6PQCT/ref=sr_1_5?qid=1672895748&amp;s=electronics&amp;sr=1-5"/>
  </r>
  <r>
    <x v="312"/>
    <x v="305"/>
    <x v="0"/>
    <n v="1999"/>
    <x v="1"/>
    <n v="7990"/>
    <n v="142469690"/>
    <n v="0.75"/>
    <n v="74.981226533166449"/>
    <x v="2"/>
    <s v="Yes"/>
    <x v="4"/>
    <n v="17831"/>
    <n v="21.6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s v="R3EKLFGQGV02SG"/>
    <s v="Not Polished Enough. (Improving With Updates)"/>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m.media-amazon.com/images/I/411q-oMvehL._SX300_SY300_QL70_ML2_.jpg"/>
    <s v="https://www.amazon.in/boAt-Wave-Call-Dedicated-Multi-Sport/dp/B0B5DDJNH4/ref=sr_1_60?qid=1672895762&amp;s=electronics&amp;sr=1-60"/>
  </r>
  <r>
    <x v="313"/>
    <x v="306"/>
    <x v="0"/>
    <n v="1999"/>
    <x v="1"/>
    <n v="7990"/>
    <n v="142469690"/>
    <n v="0.75"/>
    <n v="74.981226533166449"/>
    <x v="2"/>
    <s v="Yes"/>
    <x v="4"/>
    <n v="17831"/>
    <n v="21.6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
    <s v="Av"/>
    <s v="R3EKLFGQGV02SG"/>
    <s v="Not Polished Enough. (Improving With Updates)"/>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s v="https://m.media-amazon.com/images/I/41R9fDKo6iL._SX300_SY300_QL70_ML2_.jpg"/>
    <s v="https://www.amazon.in/boAt-Wave-Call-Dedicated-Multi-Sport/dp/B0B5D39BCD/ref=sr_1_90?qid=1672895770&amp;s=electronics&amp;sr=1-90"/>
  </r>
  <r>
    <x v="314"/>
    <x v="307"/>
    <x v="0"/>
    <n v="269"/>
    <x v="0"/>
    <n v="315"/>
    <n v="5610150"/>
    <n v="0.15"/>
    <n v="14.603174603174605"/>
    <x v="4"/>
    <s v="No"/>
    <x v="3"/>
    <n v="17810"/>
    <n v="22.3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
    <s v="Aadi Injal"/>
    <s v="R3NINARQVMB04K"/>
    <s v="Longevity Isn‚Äôt As Long As I Thought It Would Be"/>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
    <s v="https://m.media-amazon.com/images/W/WEBP_402378-T1/images/I/41ZrxS9SpwL._SX300_SY300_QL70_FMwebp_.jpg"/>
    <s v="https://www.amazon.in/Duracell-Alkaline-Battery-Duralock-Technology/dp/B01DJJVFPC/ref=sr_1_133?qid=1672903001&amp;s=computers&amp;sr=1-133"/>
  </r>
  <r>
    <x v="315"/>
    <x v="308"/>
    <x v="1"/>
    <n v="899"/>
    <x v="1"/>
    <n v="1249"/>
    <n v="21762576"/>
    <n v="0.28000000000000003"/>
    <n v="28.022417934347477"/>
    <x v="3"/>
    <s v="No"/>
    <x v="6"/>
    <n v="17424"/>
    <n v="21.323999999999998"/>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
    <s v="Robin"/>
    <s v="R2YO9JLN30A1KG"/>
    <s v="Nice Product"/>
    <s v="Cord length is very short. Can plug near to switch only. Easy to clean. Overall nice product."/>
    <s v="https://m.media-amazon.com/images/W/WEBP_402378-T1/images/I/31TLru4LT8L._SX300_SY300_QL70_FMwebp_.jpg"/>
    <s v="https://www.amazon.in/Pigeon-Stovekraft-Quartz-Electric-Kettle/dp/B07WGPBXY9/ref=sr_1_100?qid=1672923595&amp;s=kitchen&amp;sr=1-100"/>
  </r>
  <r>
    <x v="316"/>
    <x v="309"/>
    <x v="0"/>
    <n v="28999"/>
    <x v="1"/>
    <n v="28999"/>
    <n v="505017585"/>
    <n v="0"/>
    <n v="0"/>
    <x v="7"/>
    <s v="No"/>
    <x v="2"/>
    <n v="17415"/>
    <n v="21.7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
    <s v="Asr"/>
    <s v="R128LZ0DN2NZBZ"/>
    <s v="Really A Good Buy In This Price Range In 2022"/>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s v="https://m.media-amazon.com/images/I/41iEc0hf6TL._SX300_SY300_QL70_ML2_.jpg"/>
    <s v="https://www.amazon.in/OnePlus-Nord-Jade-128GB-Storage/dp/B0B3CPQ5PF/ref=sr_1_8?qid=1672895748&amp;s=electronics&amp;sr=1-8"/>
  </r>
  <r>
    <x v="317"/>
    <x v="310"/>
    <x v="0"/>
    <n v="28999"/>
    <x v="1"/>
    <n v="28999"/>
    <n v="505017585"/>
    <n v="0"/>
    <n v="0"/>
    <x v="7"/>
    <s v="No"/>
    <x v="2"/>
    <n v="17415"/>
    <n v="21.7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
    <s v="Asr"/>
    <s v="R128LZ0DN2NZBZ"/>
    <s v="Really A Good Buy In This Price Range In 2022"/>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s v="https://m.media-amazon.com/images/I/41qLZhKF5ZL._SX300_SY300_QL70_ML2_.jpg"/>
    <s v="https://www.amazon.in/OnePlus-Nord-Shadow-128GB-Storage/dp/B0B3CQBRB4/ref=sr_1_9?qid=1672895748&amp;s=electronics&amp;sr=1-9"/>
  </r>
  <r>
    <x v="318"/>
    <x v="311"/>
    <x v="0"/>
    <n v="33999"/>
    <x v="1"/>
    <n v="33999"/>
    <n v="592092585"/>
    <n v="0"/>
    <n v="0"/>
    <x v="7"/>
    <s v="No"/>
    <x v="2"/>
    <n v="17415"/>
    <n v="21.7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
    <s v="Asr"/>
    <s v="R128LZ0DN2NZBZ"/>
    <s v="Really A Good Buy In This Price Range In 2022"/>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s v="https://m.media-amazon.com/images/I/41iEc0hf6TL._SX300_SY300_QL70_ML2_.jpg"/>
    <s v="https://www.amazon.in/OnePlus-Nord-Jade-256GB-Storage/dp/B0B3D39RKV/ref=sr_1_75?qid=1672895770&amp;s=electronics&amp;sr=1-75"/>
  </r>
  <r>
    <x v="319"/>
    <x v="312"/>
    <x v="2"/>
    <n v="1345"/>
    <x v="1"/>
    <n v="2295"/>
    <n v="39962835"/>
    <n v="0.41"/>
    <n v="41.394335511982575"/>
    <x v="6"/>
    <s v="No"/>
    <x v="5"/>
    <n v="17413"/>
    <n v="21.6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
    <s v="Jaldeep"/>
    <s v="RUGMBPEU1O5TW"/>
    <s v="Great Keyboard"/>
    <s v="EDIT: This doesn't change my review (actually"/>
    <s v="https://m.media-amazon.com/images/W/WEBP_402378-T2/images/I/41X6hey-ExL._SX300_SY300_QL70_FMwebp_.jpg"/>
    <s v="https://www.amazon.in/Logitech-Wireless-mk270r-Keyboard-Mouse/dp/B00CEQEGPI/ref=sr_1_268?qid=1672903008&amp;s=computers&amp;sr=1-268"/>
  </r>
  <r>
    <x v="320"/>
    <x v="313"/>
    <x v="2"/>
    <n v="1889"/>
    <x v="1"/>
    <n v="2699"/>
    <n v="46946406"/>
    <n v="0.3"/>
    <n v="30.011115227862174"/>
    <x v="1"/>
    <s v="No"/>
    <x v="2"/>
    <n v="17394"/>
    <n v="21.693999999999999"/>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
    <s v="Nayeem Ur Rehman"/>
    <s v="R3MDF3ZNTMFS3M"/>
    <s v="Nice Produc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
    <s v="https://m.media-amazon.com/images/W/WEBP_402378-T1/images/I/41lS2bd15fL._SX300_SY300_QL70_FMwebp_.jpg"/>
    <s v="https://www.amazon.in/Portronics-POR-895-Adjustable-Laptop-Table/dp/B0798PJPCL/ref=sr_1_249?qid=1672903007&amp;s=computers&amp;sr=1-249"/>
  </r>
  <r>
    <x v="321"/>
    <x v="314"/>
    <x v="2"/>
    <n v="448"/>
    <x v="0"/>
    <n v="699"/>
    <n v="12126252"/>
    <n v="0.36"/>
    <n v="35.908440629470675"/>
    <x v="1"/>
    <s v="No"/>
    <x v="6"/>
    <n v="17348"/>
    <n v="21.247999999999998"/>
    <s v="Keyboard : Standard keyboard|Rupee key, Comfortable|Silent Durable keys|Mouse : Ergonomic design, Accurate optical sensor|High resolution enabling faster navigation"/>
    <s v="AE35OI7LDTOKU32IFQ3GQX5AOKFQ"/>
    <s v="Lucky"/>
    <s v="R1JXCQXDJH1CEV"/>
    <s v="Light Weight Okay In This Price Range"/>
    <s v="design of the keyboard and mouse lenght of the wire is short."/>
    <s v="https://m.media-amazon.com/images/I/3164hjUSFdL._SX300_SY300_QL70_FMwebp_.jpg"/>
    <s v="https://www.amazon.in/Zebronics-Zeb-JUDWAA-750-Wired-Keyboard/dp/B07KR5P3YD/ref=sr_1_141?qid=1672903001&amp;s=computers&amp;sr=1-141"/>
  </r>
  <r>
    <x v="322"/>
    <x v="315"/>
    <x v="1"/>
    <n v="559"/>
    <x v="1"/>
    <n v="1010"/>
    <n v="17498250"/>
    <n v="0.45"/>
    <n v="44.653465346534652"/>
    <x v="6"/>
    <s v="No"/>
    <x v="1"/>
    <n v="17325"/>
    <n v="21.424999999999997"/>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
    <s v="Gopal   Bhakat"/>
    <s v="RNEAQQCZW4BQR"/>
    <s v="Good Health Product."/>
    <s v="I take it my food habits in three weeks. Better result."/>
    <s v="https://m.media-amazon.com/images/W/WEBP_402378-T1/images/I/31+mSNSzKXL._SY300_SX300_.jpg"/>
    <s v="https://www.amazon.in/Morphy-Richards-Daisy-1000-Watt-White/dp/B01N6IJG0F/ref=sr_1_341?qid=1672923609&amp;s=kitchen&amp;sr=1-341"/>
  </r>
  <r>
    <x v="323"/>
    <x v="316"/>
    <x v="1"/>
    <n v="719"/>
    <x v="1"/>
    <n v="1295"/>
    <n v="22297310"/>
    <n v="0.44"/>
    <n v="44.478764478764475"/>
    <x v="6"/>
    <s v="No"/>
    <x v="5"/>
    <n v="17218"/>
    <n v="21.417999999999999"/>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
    <s v="L B"/>
    <s v="R1HLV52BSW2J74"/>
    <s v="Needs Accessories"/>
    <s v="Immersion heaters have changed very little in terms of features or design over the 40 years or so I've been using them. And regardless of which brand name is stamped on them"/>
    <s v="https://m.media-amazon.com/images/I/31flPimoFpL._SX300_SY300_QL70_FMwebp_.jpg"/>
    <s v="https://www.amazon.in/Havells-Immersion-HB15-1500-White/dp/B088ZTJT2R/ref=sr_1_48_mod_primary_new?qid=1672923592&amp;s=kitchen&amp;sbo=RZvfv%2F%2FHxDF%2BO5021pAnSA%3D%3D&amp;sr=1-48"/>
  </r>
  <r>
    <x v="324"/>
    <x v="317"/>
    <x v="0"/>
    <n v="3999"/>
    <x v="1"/>
    <n v="17999"/>
    <n v="308880839"/>
    <n v="0.78"/>
    <n v="77.782099005500299"/>
    <x v="2"/>
    <s v="Yes"/>
    <x v="2"/>
    <n v="17161"/>
    <n v="21.46100000000000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
    <s v="Vineet"/>
    <s v="R2FY1Z66KZXJWD"/>
    <s v="Nice Watch But Some Cons"/>
    <s v="Today only i recieved this watch at first instance it win my heart ....I was using it a whole day and i found some pros and cons of this watchPros# Amoled Display is very bright and nice# Look and design is premium# Bluetooth calling is awesome"/>
    <s v="https://m.media-amazon.com/images/I/41dtbrNRHdL._SX300_SY300_QL70_ML2_.jpg"/>
    <s v="https://www.amazon.in/Fire-Boltt-Smartwatch-Resolution-Connection-Assistance/dp/B0B3NDPCS9/ref=sr_1_459?qid=1672895886&amp;s=electronics&amp;sr=1-459"/>
  </r>
  <r>
    <x v="325"/>
    <x v="317"/>
    <x v="0"/>
    <n v="3999"/>
    <x v="1"/>
    <n v="16999"/>
    <n v="291685841"/>
    <n v="0.76"/>
    <n v="76.475086769809991"/>
    <x v="2"/>
    <s v="Yes"/>
    <x v="2"/>
    <n v="17159"/>
    <n v="21.4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
    <s v="Vineet"/>
    <s v="R2FY1Z66KZXJWD"/>
    <s v="Nice Watch But Some Cons"/>
    <s v="Today only i recieved this watch at first instance it win my heart ....I was using it a whole day and i found some pros and cons of this watchPros# Amoled Display is very bright and nice# Look and design is premium# Bluetooth calling is awesome"/>
    <s v="https://m.media-amazon.com/images/I/41r1d8a2WGL._SX300_SY300_QL70_ML2_.jpg"/>
    <s v="https://www.amazon.in/Fire-Boltt-Smartwatch-Resolution-Connection-Assistance/dp/B0B3N7LR6K/ref=sr_1_44?qid=1672895755&amp;s=electronics&amp;sr=1-44"/>
  </r>
  <r>
    <x v="326"/>
    <x v="318"/>
    <x v="0"/>
    <n v="2099"/>
    <x v="1"/>
    <n v="5999"/>
    <n v="102756871"/>
    <n v="0.65"/>
    <n v="65.010835139189865"/>
    <x v="0"/>
    <s v="Yes"/>
    <x v="2"/>
    <n v="17129"/>
    <n v="21.429000000000002"/>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
    <s v="Ishwar Singh Sankhla"/>
    <s v="R1DVF8WQYO780"/>
    <s v="Really Satisfied With Purchase."/>
    <s v="Pros -Really like the stylus. It works fine"/>
    <s v="https://m.media-amazon.com/images/I/31jgUvSar0L._SX300_SY300_QL70_ML2_.jpg"/>
    <s v="https://www.amazon.in/Upgraded-Precision-Sensitivity-Rejection-Adsorption/dp/B09KGV7WSV/ref=sr_1_131?qid=1672895784&amp;s=electronics&amp;sr=1-131"/>
  </r>
  <r>
    <x v="327"/>
    <x v="319"/>
    <x v="2"/>
    <n v="154"/>
    <x v="2"/>
    <n v="399"/>
    <n v="6745095"/>
    <n v="0.61"/>
    <n v="61.403508771929829"/>
    <x v="0"/>
    <s v="Yes"/>
    <x v="5"/>
    <n v="16905"/>
    <n v="21.1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
    <s v="Rahuls6099"/>
    <s v="R1BP4L2HH9TFUP"/>
    <s v="As Good As Original"/>
    <s v="Bought this instead of original apple"/>
    <s v="https://m.media-amazon.com/images/W/WEBP_402378-T2/images/I/31VzNhhqifL._SX300_SY300_QL70_FMwebp_.jpg"/>
    <s v="https://www.amazon.in/Portronics-Konnect-POR-1080-Charging-Function/dp/B08CF3B7N1/ref=sr_1_5?qid=1672909124&amp;s=electronics&amp;sr=1-5"/>
  </r>
  <r>
    <x v="328"/>
    <x v="320"/>
    <x v="0"/>
    <n v="134"/>
    <x v="2"/>
    <n v="699"/>
    <n v="11662815"/>
    <n v="0.81"/>
    <n v="80.829756795422043"/>
    <x v="8"/>
    <s v="Yes"/>
    <x v="1"/>
    <n v="16685"/>
    <n v="20.784999999999997"/>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
    <s v="Sethu Madhav"/>
    <s v="R23YK9FCYDZ8D5"/>
    <s v="Good One"/>
    <s v="Strong enough"/>
    <s v="https://m.media-amazon.com/images/I/31mbyi7ocJL._SX300_SY300_QL70_ML2_.jpg"/>
    <s v="https://www.amazon.in/Portronics-POR-122-MODESK-Universal-Mobile/dp/B07N8RQ6W7/ref=sr_1_111?qid=1672895777&amp;s=electronics&amp;sr=1-111"/>
  </r>
  <r>
    <x v="329"/>
    <x v="321"/>
    <x v="2"/>
    <n v="1234"/>
    <x v="1"/>
    <n v="1599"/>
    <n v="26671320"/>
    <n v="0.23"/>
    <n v="22.826766729205751"/>
    <x v="3"/>
    <s v="No"/>
    <x v="3"/>
    <n v="16680"/>
    <n v="21.18"/>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
    <s v="Aditya Kumar"/>
    <s v="R3SZOTNLJ4B1LL"/>
    <s v="Good Product"/>
    <s v="It is good and fragile"/>
    <s v="https://m.media-amazon.com/images/I/51VIQVc-6XL._SX300_SY300_QL70_FMwebp_.jpg"/>
    <s v="https://www.amazon.in/ESR-iPad-Screen-Protector-Scratch-Resistant/dp/B07TMCXRFV/ref=sr_1_372?qid=1672903013&amp;s=computers&amp;sr=1-372"/>
  </r>
  <r>
    <x v="330"/>
    <x v="322"/>
    <x v="0"/>
    <n v="349"/>
    <x v="0"/>
    <n v="999"/>
    <n v="16540443"/>
    <n v="0.65"/>
    <n v="65.06506506506507"/>
    <x v="0"/>
    <s v="Yes"/>
    <x v="4"/>
    <n v="16557"/>
    <n v="20.356999999999999"/>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
    <s v="Sneha Suyal"/>
    <s v="R2FRXL54AFATWQ"/>
    <s v="Only Affordable Stylus That Works With Apple"/>
    <s v="This was a saviour for me as I didn‚Äôt want to buy expensive stylus and max dont work with Iphones. It‚Äôs not too precise but it gets the job done. I love it"/>
    <s v="https://m.media-amazon.com/images/I/31bKIZtFGWL._SX300_SY300_QL70_ML2_.jpg"/>
    <s v="https://www.amazon.in/Tukzer-Capacitive-Lightweight-Magnetism-Smartphones/dp/B08K4PSZ3V/ref=sr_1_161?qid=1672895791&amp;s=electronics&amp;sr=1-161"/>
  </r>
  <r>
    <x v="331"/>
    <x v="323"/>
    <x v="0"/>
    <n v="349"/>
    <x v="0"/>
    <n v="999"/>
    <n v="16540443"/>
    <n v="0.65"/>
    <n v="65.06506506506507"/>
    <x v="0"/>
    <s v="Yes"/>
    <x v="4"/>
    <n v="16557"/>
    <n v="20.356999999999999"/>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
    <s v="Sneha Suyal"/>
    <s v="R2FRXL54AFATWQ"/>
    <s v="Only Affordable Stylus That Works With Apple"/>
    <s v="This was a saviour for me as I didn‚Äôt want to buy expensive stylus and max dont work with Iphones. It‚Äôs not too precise but it gets the job done. I love it"/>
    <s v="https://m.media-amazon.com/images/I/3187gPkT6GL._SX300_SY300_QL70_ML2_.jpg"/>
    <s v="https://www.amazon.in/Tukzer-Capacitive-Lightweight-Magnetism-Smartphones/dp/B08K4RDQ71/ref=sr_1_163?qid=1672895791&amp;s=electronics&amp;sr=1-163"/>
  </r>
  <r>
    <x v="332"/>
    <x v="324"/>
    <x v="0"/>
    <n v="13490"/>
    <x v="1"/>
    <n v="22900"/>
    <n v="373247100"/>
    <n v="0.41"/>
    <n v="41.091703056768559"/>
    <x v="6"/>
    <s v="No"/>
    <x v="2"/>
    <n v="16299"/>
    <n v="20.5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
    <s v="Rahman Ali"/>
    <s v="R1SN0D4DFBKAZI"/>
    <s v="Good"/>
    <s v="Overall good."/>
    <s v="https://m.media-amazon.com/images/W/WEBP_402378-T1/images/I/51q3+E64azL._SX300_SY300_.jpg"/>
    <s v="https://www.amazon.in/Samsung-Inches-Wondertainment-UA32T4340BKXXL-Glossy/dp/B09F6S8BT6/ref=sr_1_24?qid=1672909124&amp;s=electronics&amp;sr=1-24"/>
  </r>
  <r>
    <x v="333"/>
    <x v="325"/>
    <x v="0"/>
    <n v="15490"/>
    <x v="1"/>
    <n v="20900"/>
    <n v="340649100"/>
    <n v="0.26"/>
    <n v="25.885167464114833"/>
    <x v="3"/>
    <s v="No"/>
    <x v="2"/>
    <n v="16299"/>
    <n v="20.5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
    <s v="Rahman Ali"/>
    <s v="R1SN0D4DFBKAZI"/>
    <s v="Good"/>
    <s v="Overall good."/>
    <s v="https://m.media-amazon.com/images/W/WEBP_402378-T1/images/I/41+b6inZEkL._SX300_SY300_.jpg"/>
    <s v="https://www.amazon.in/Samsung-inches-Wondertainment-Ready-UA32TE40AAKBXL/dp/B08PV1X771/ref=sr_1_171?qid=1672909133&amp;s=electronics&amp;sr=1-171"/>
  </r>
  <r>
    <x v="334"/>
    <x v="326"/>
    <x v="2"/>
    <n v="1599"/>
    <x v="1"/>
    <n v="3599"/>
    <n v="58239018"/>
    <n v="0.56000000000000005"/>
    <n v="55.57099194220617"/>
    <x v="5"/>
    <s v="Yes"/>
    <x v="5"/>
    <n v="16182"/>
    <n v="20.38199999999999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
    <s v="Basim"/>
    <s v="R1UJCPI3A1IO62"/>
    <s v="Good Wifi Extender"/>
    <s v="No complaints till now. Only cons is 1st time connection is Lil messy. Once it connected no need to look back"/>
    <s v="https://m.media-amazon.com/images/I/31aoDL5YfNL._SX300_SY300_QL70_FMwebp_.jpg"/>
    <s v="https://www.amazon.in/TP-Link-TL-WA855RE-Wi-Fi-Range-Extender/dp/B00EYW1U68/ref=sr_1_462?qid=1672903018&amp;s=computers&amp;sr=1-462"/>
  </r>
  <r>
    <x v="335"/>
    <x v="327"/>
    <x v="1"/>
    <n v="599"/>
    <x v="1"/>
    <n v="990"/>
    <n v="16004340"/>
    <n v="0.39"/>
    <n v="39.494949494949495"/>
    <x v="1"/>
    <s v="No"/>
    <x v="6"/>
    <n v="16166"/>
    <n v="20.065999999999999"/>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
    <s v="Aravind"/>
    <s v="R3DHTSOB1MY0F8"/>
    <s v="A Travel Companion"/>
    <s v="Bought for as my travel tool to easy ironing"/>
    <s v="https://m.media-amazon.com/images/W/WEBP_402378-T2/images/I/31WXnM9XIYL._SX300_SY300_QL70_FMwebp_.jpg"/>
    <s v="https://www.amazon.in/Armour-AR1100WB-1100-Watt-Soleplate-Purple/dp/B0883KDSXC/ref=sr_1_77?qid=1672923595&amp;s=kitchen&amp;sr=1-77"/>
  </r>
  <r>
    <x v="336"/>
    <x v="328"/>
    <x v="2"/>
    <n v="2640"/>
    <x v="1"/>
    <n v="3195"/>
    <n v="51586470"/>
    <n v="0.17"/>
    <n v="17.370892018779344"/>
    <x v="4"/>
    <s v="No"/>
    <x v="3"/>
    <n v="16146"/>
    <n v="20.646000000000001"/>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
    <s v="Padmanabhan R"/>
    <s v="R26QIZZV7XHNIM"/>
    <s v="Convenience Product"/>
    <s v="So I got this keybaord a few days ago and it came in a package that can be best described as being mauled by a bear. It was totally beaten up and inside the batteries of the keyboard ha come loose alsothough I could just pop it back in no problem. Thankfully it works fine"/>
    <s v="https://m.media-amazon.com/images/I/41EIVJvXxsL._SX300_SY300_QL70_FMwebp_.jpg"/>
    <s v="https://www.amazon.in/Logitech-920-007596-Multi-Device-Bluetooth-Keyboard/dp/B0148NPH9I/ref=sr_1_426?qid=1672903016&amp;s=computers&amp;sr=1-426"/>
  </r>
  <r>
    <x v="337"/>
    <x v="329"/>
    <x v="1"/>
    <n v="9199"/>
    <x v="1"/>
    <n v="18000"/>
    <n v="288360000"/>
    <n v="0.49"/>
    <n v="48.894444444444446"/>
    <x v="6"/>
    <s v="No"/>
    <x v="7"/>
    <n v="16020"/>
    <n v="20.02"/>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
    <s v="Sharfuddin Baba Mohammed"/>
    <s v="R1FX2ZCKMJB7HV"/>
    <s v="Value For Money Product With Worst After Sales Service From Eureka Forbes!"/>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s v="https://m.media-amazon.com/images/I/31Anei7Di0L._SX300_SY300_QL70_FMwebp_.jpg"/>
    <s v="https://www.amazon.in/Aquaguard-purification-municipal-Eureka-Forbes/dp/B09YLWT89W/ref=sr_1_263?qid=1672923605&amp;s=kitchen&amp;sr=1-263"/>
  </r>
  <r>
    <x v="338"/>
    <x v="330"/>
    <x v="0"/>
    <n v="1499"/>
    <x v="1"/>
    <n v="2499"/>
    <n v="39909030"/>
    <n v="0.4"/>
    <n v="40.016006402561018"/>
    <x v="6"/>
    <s v="No"/>
    <x v="2"/>
    <n v="15970"/>
    <n v="20.27"/>
    <s v="22.5W Ultra Fast Charging|Super light-weight and Pocket sized|Power delivery 3.0|Triple output port|Charging time - 6 hours"/>
    <s v="AHHN6OTOZ24Z3BWFJHUPDGRMSVCA"/>
    <s v="Topchi"/>
    <s v="R31KHU73E9BSU4"/>
    <s v="Best Power Bank On The Market."/>
    <s v="Very good"/>
    <s v="https://m.media-amazon.com/images/I/41J2W8DASzS._SX300_SY300_QL70_ML2_.jpg"/>
    <s v="https://www.amazon.in/Pocket-10000mAh-Triple-Charging-Delivery/dp/B08MC57J31/ref=sr_1_24?qid=1672895748&amp;s=electronics&amp;sr=1-24"/>
  </r>
  <r>
    <x v="339"/>
    <x v="331"/>
    <x v="4"/>
    <n v="150"/>
    <x v="2"/>
    <n v="150"/>
    <n v="2380050"/>
    <n v="0"/>
    <n v="0"/>
    <x v="7"/>
    <s v="No"/>
    <x v="2"/>
    <n v="15867"/>
    <n v="20.167000000000002"/>
    <s v="Simply draw and color or clip these pens together to construct interesting models|Contains 40% more ink and lasts longer|Child safe-food-grade ink"/>
    <s v="AE5D3EMPETKIA4VU4SZU5UIHXKQA"/>
    <s v="Aradhna Aadhya"/>
    <s v="R39PYNXMLNEIYW"/>
    <s v="As This Was My 2Nd Order For Same Product.2Nd Time Jo Product Aaya Uski Packing Bahut Hi Kharab Thi."/>
    <s v="Torn packing.dekhne me product used lg rha tha"/>
    <s v="https://m.media-amazon.com/images/I/41rJGx-w9iL._SX300_SY300_QL70_FMwebp_.jpg"/>
    <s v="https://www.amazon.in/Faber-Castell-Connector-Pen-Set-Assorted/dp/B00DJ5N9VK/ref=sr_1_381?qid=1672903013&amp;s=computers&amp;sr=1-381"/>
  </r>
  <r>
    <x v="340"/>
    <x v="332"/>
    <x v="2"/>
    <n v="599"/>
    <x v="1"/>
    <n v="799"/>
    <n v="12616210"/>
    <n v="0.25"/>
    <n v="25.031289111389238"/>
    <x v="3"/>
    <s v="No"/>
    <x v="2"/>
    <n v="15790"/>
    <n v="20.09"/>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
    <s v="Suraj Singh"/>
    <s v="RU005HHB0U3FV"/>
    <s v="Very Good Mouse Under 500"/>
    <s v="I have been using this mouse for like 2 months and this is the best mouse under 500.the mouse has the basic gaming stuff like extra buttons dpi settings"/>
    <s v="https://m.media-amazon.com/images/I/31luFfya0kL._SX300_SY300_QL70_FMwebp_.jpg"/>
    <s v="https://www.amazon.in/Redgear-Gaming-Semi-Honeycomb-Windows-Gamers/dp/B08CHZ3ZQ7/ref=sr_1_177?qid=1672903004&amp;s=computers&amp;sr=1-177"/>
  </r>
  <r>
    <x v="341"/>
    <x v="333"/>
    <x v="2"/>
    <n v="3299"/>
    <x v="1"/>
    <n v="4100"/>
    <n v="64710300"/>
    <n v="0.2"/>
    <n v="19.536585365853661"/>
    <x v="4"/>
    <s v="No"/>
    <x v="6"/>
    <n v="15783"/>
    <n v="19.6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
    <s v="Knreddy"/>
    <s v="R2IKZK0CHQ08WM"/>
    <s v="Most Featured Ups"/>
    <s v="My office PC UPS Legrand  Numeric UPS Digital 600EX-V is having only one LED and beep codes. This is not sufficient"/>
    <s v="https://m.media-amazon.com/images/W/WEBP_402378-T1/images/I/31sSNZUSkfL._SX300_SY300_QL70_FMwebp_.jpg"/>
    <s v="https://www.amazon.in/APC-BX600C-600VA-230V-Back/dp/B016XVRKZM/ref=sr_1_211?qid=1672903005&amp;s=computers&amp;sr=1-211"/>
  </r>
  <r>
    <x v="342"/>
    <x v="334"/>
    <x v="1"/>
    <n v="349"/>
    <x v="0"/>
    <n v="999"/>
    <n v="15630354"/>
    <n v="0.65"/>
    <n v="65.06506506506507"/>
    <x v="0"/>
    <s v="Yes"/>
    <x v="7"/>
    <n v="15646"/>
    <n v="19.646000000000001"/>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
    <s v="Atharva Kambale"/>
    <s v="R1VMENOQG4X4G8"/>
    <s v="Perfect Egg Boiler"/>
    <s v="It is very easy to use and egg get boiled within 15min. It is portable and easy to carry and cook 7eggs in one time. even design and Quality of the product is nice. amazing product in less money. Thanks Amazon üòä"/>
    <s v="https://m.media-amazon.com/images/W/WEBP_402378-T2/images/I/31-RWRwJZOL._SX300_SY300_QL70_FMwebp_.jpg"/>
    <s v="https://www.amazon.in/Simxen-Electric-Automatic-Steaming-Multicolour/dp/B07H3WDC4X/ref=sr_1_83?qid=1672923595&amp;s=kitchen&amp;sr=1-83"/>
  </r>
  <r>
    <x v="343"/>
    <x v="335"/>
    <x v="1"/>
    <n v="1043"/>
    <x v="1"/>
    <n v="1345"/>
    <n v="20971240"/>
    <n v="0.22"/>
    <n v="22.45353159851301"/>
    <x v="3"/>
    <s v="No"/>
    <x v="4"/>
    <n v="15592"/>
    <n v="19.391999999999999"/>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
    <s v="Vikash Kumar"/>
    <s v="R2OV4KZZ6XRELD"/>
    <s v="Recommended But Not Best"/>
    <s v="This review is after 6 month use of the kettel. Product is good if you need to heat water not milk.Initially there were no issue in Auto cut but last week it stopped working.Overall in this price range i will say Yes for this."/>
    <s v="https://m.media-amazon.com/images/W/WEBP_402378-T1/images/I/41J3yWKhnxL._SX300_SY300_QL70_FMwebp_.jpg"/>
    <s v="https://www.amazon.in/Prestige-PKGSS-Electric-Kettle-Stainless/dp/B00NW4UWN6/ref=sr_1_22?qid=1672923591&amp;s=kitchen&amp;sr=1-22"/>
  </r>
  <r>
    <x v="344"/>
    <x v="336"/>
    <x v="1"/>
    <n v="1321"/>
    <x v="1"/>
    <n v="1545"/>
    <n v="23874885"/>
    <n v="0.14000000000000001"/>
    <n v="14.498381877022654"/>
    <x v="4"/>
    <s v="No"/>
    <x v="2"/>
    <n v="15453"/>
    <n v="19.7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
    <s v="Bishal"/>
    <s v="R3RTCJ45K1TVI5"/>
    <s v="Good Product Worth Of Money"/>
    <s v="Philips GC181 is a good iron. I have been using for six months its good"/>
    <s v="https://m.media-amazon.com/images/I/41SkG6Puq5L._SX300_SY300_QL70_FMwebp_.jpg"/>
    <s v="https://www.amazon.in/Philips-GC181-Heavy-Weight-1000-Watt/dp/B01EY310UM/ref=sr_1_71?qid=1672923593&amp;s=kitchen&amp;sr=1-71"/>
  </r>
  <r>
    <x v="345"/>
    <x v="337"/>
    <x v="1"/>
    <n v="1804"/>
    <x v="1"/>
    <n v="2380"/>
    <n v="36609160"/>
    <n v="0.24"/>
    <n v="24.201680672268907"/>
    <x v="3"/>
    <s v="No"/>
    <x v="7"/>
    <n v="15382"/>
    <n v="19.381999999999998"/>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
    <s v="David"/>
    <s v="R4F2HUXYO2V7U"/>
    <s v="Good Fan For This Price"/>
    <s v="It doesn't make any noise. Speed okay for this price range. Light weight. I don't face' any issues in this fan. Over are good."/>
    <s v="https://m.media-amazon.com/images/W/WEBP_402378-T2/images/I/31uAkMaOShS._SX300_SY300_QL70_FMwebp_.jpg"/>
    <s v="https://www.amazon.in/Crompton-1200mm-Designer-Ceiling-Smoked/dp/B095PWLLY6/ref=sr_1_303?qid=1672923607&amp;s=kitchen&amp;sr=1-303"/>
  </r>
  <r>
    <x v="346"/>
    <x v="338"/>
    <x v="2"/>
    <n v="699"/>
    <x v="1"/>
    <n v="999"/>
    <n v="15279705"/>
    <n v="0.3"/>
    <n v="30.03003003003003"/>
    <x v="1"/>
    <s v="No"/>
    <x v="9"/>
    <n v="15295"/>
    <n v="18.795000000000002"/>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
    <s v="Hardik A."/>
    <s v="R1ZFP957X6NEUB"/>
    <s v="Worth Buying !"/>
    <s v="I am using this Product from last 12 days"/>
    <s v="https://m.media-amazon.com/images/I/41UUBwBt05S._SX300_SY300_QL70_FMwebp_.jpg"/>
    <s v="https://www.amazon.in/Zebronics-Zeb-Companion-107-Wireless-Keyboard/dp/B087FXHB6J/ref=sr_1_48?qid=1672902996&amp;s=computers&amp;sr=1-48"/>
  </r>
  <r>
    <x v="347"/>
    <x v="339"/>
    <x v="1"/>
    <n v="1099"/>
    <x v="1"/>
    <n v="1899"/>
    <n v="29009124"/>
    <n v="0.42"/>
    <n v="42.127435492364398"/>
    <x v="6"/>
    <s v="No"/>
    <x v="2"/>
    <n v="15276"/>
    <n v="19.576000000000001"/>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
    <s v="Aditi"/>
    <s v="R3W4R95XAZYMHH"/>
    <s v="Very Light Weight. Almost Accurate Measurements."/>
    <s v="It has a option of extended warranty for 6 months. Related to packaging I am little disappointed because I was not able to make out of its new or used product. I just made sure there are no scratches on the product. It didn't come in Amazon box though."/>
    <s v="https://m.media-amazon.com/images/W/WEBP_402378-T1/images/I/410d2Vda6QS._SY300_SX300_QL70_FMwebp_.jpg"/>
    <s v="https://www.amazon.in/Health-Sense-Chef-Mate-Digital-Scale-KS33/dp/B013B2WGT6/ref=sr_1_106?qid=1672923596&amp;s=kitchen&amp;sr=1-106"/>
  </r>
  <r>
    <x v="348"/>
    <x v="340"/>
    <x v="1"/>
    <n v="979"/>
    <x v="1"/>
    <n v="1395"/>
    <n v="21276540"/>
    <n v="0.3"/>
    <n v="29.820788530465954"/>
    <x v="3"/>
    <s v="No"/>
    <x v="5"/>
    <n v="15252"/>
    <n v="19.45200000000000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
    <s v="Placeholder"/>
    <s v="RKYJMDLBEO56M"/>
    <s v="Good"/>
    <s v="Beat with hand blander"/>
    <s v="https://m.media-amazon.com/images/W/WEBP_402378-T1/images/I/413XAuyrxWL._SX300_SY300_QL70_FMwebp_.jpg"/>
    <s v="https://www.amazon.in/Inalsa-Easy-Mix-200-Watt-Mixer/dp/B075K76YW1/ref=sr_1_367?qid=1672923611&amp;s=kitchen&amp;sr=1-367"/>
  </r>
  <r>
    <x v="349"/>
    <x v="341"/>
    <x v="2"/>
    <n v="39"/>
    <x v="2"/>
    <n v="299"/>
    <n v="4554667"/>
    <n v="0.87"/>
    <n v="86.956521739130437"/>
    <x v="8"/>
    <s v="Yes"/>
    <x v="9"/>
    <n v="15233"/>
    <n v="18.733000000000001"/>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
    <s v="Selva Sibi"/>
    <s v="R3NB1CQXEVVQIT"/>
    <s v="Good"/>
    <s v="Value for money"/>
    <s v="https://m.media-amazon.com/images/I/51YPXDh78VL._SX300_SY300_QL70_FMwebp_.jpg"/>
    <s v="https://www.amazon.in/Universal-Silicone-Keyboard-Protector-15-6-inch/dp/B00MFPCY5C/ref=sr_1_65?qid=1672902997&amp;s=computers&amp;sr=1-65"/>
  </r>
  <r>
    <x v="350"/>
    <x v="342"/>
    <x v="2"/>
    <n v="176.63"/>
    <x v="2"/>
    <n v="499"/>
    <n v="7578812"/>
    <n v="0.65"/>
    <n v="64.603206412825656"/>
    <x v="0"/>
    <s v="Yes"/>
    <x v="1"/>
    <n v="15188"/>
    <n v="19.2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
    <s v="Vivek Kumar"/>
    <s v="R8E73K2KWJRDS"/>
    <s v="Long Durable."/>
    <s v="Build quality is good and it is comes with 2 year warranty."/>
    <s v="https://m.media-amazon.com/images/W/WEBP_402378-T2/images/I/41jlwEZpa5L._SX300_SY300_QL70_FMwebp_.jpg"/>
    <s v="https://www.amazon.in/boAt-Micro-USB-Tangle-Free-Transmission/dp/B08WRWPM22/ref=sr_1_8?qid=1672909124&amp;s=electronics&amp;sr=1-8"/>
  </r>
  <r>
    <x v="351"/>
    <x v="343"/>
    <x v="0"/>
    <n v="1549"/>
    <x v="1"/>
    <n v="2495"/>
    <n v="37766815"/>
    <n v="0.38"/>
    <n v="37.915831663326657"/>
    <x v="1"/>
    <s v="No"/>
    <x v="0"/>
    <n v="15137"/>
    <n v="19.536999999999999"/>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
    <s v="Joel Thomas"/>
    <s v="R2QDKL6M3BGGR8"/>
    <s v="Worth A Purchase. Good Quality Product"/>
    <s v="I generally don't write reviews on Amazon. But this product is worth every penny.Amazing Product1. It is sturdy2. Good heavy-quality metal is used yet still lightweight and portable.3. Can be easily carried in 1 hand4. On Full Open"/>
    <s v="https://m.media-amazon.com/images/I/41NJeh+qQRL._SY300_SX300_.jpg"/>
    <s v="https://www.amazon.in/Digitek-DTR-550-LW-Tripod/dp/B074CWD7MS/ref=sr_1_124?qid=1672903001&amp;s=computers&amp;sr=1-124"/>
  </r>
  <r>
    <x v="352"/>
    <x v="344"/>
    <x v="1"/>
    <n v="2698"/>
    <x v="1"/>
    <n v="3945"/>
    <n v="59309130"/>
    <n v="0.32"/>
    <n v="31.609632446134345"/>
    <x v="1"/>
    <s v="No"/>
    <x v="7"/>
    <n v="15034"/>
    <n v="19.033999999999999"/>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
    <s v="Ulhas"/>
    <s v="RM6F2CS52ASGD"/>
    <s v="Product Is Good But Expensive On Amazon"/>
    <s v="Used only once"/>
    <s v="https://m.media-amazon.com/images/I/418WkmFOaTL._SX300_SY300_QL70_FMwebp_.jpg"/>
    <s v="https://www.amazon.in/Prestige-1900-Induction-Cooktop-button/dp/B00NM6MO26/ref=sr_1_173?qid=1672923600&amp;s=kitchen&amp;sr=1-173"/>
  </r>
  <r>
    <x v="353"/>
    <x v="345"/>
    <x v="0"/>
    <n v="119"/>
    <x v="2"/>
    <n v="499"/>
    <n v="7500968"/>
    <n v="0.76"/>
    <n v="76.152304609218433"/>
    <x v="2"/>
    <s v="Yes"/>
    <x v="2"/>
    <n v="15032"/>
    <n v="19.332000000000001"/>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
    <s v="Shiv Pratap Singh"/>
    <s v="R2MDGELCMDX7QG"/>
    <s v="Good Quality"/>
    <s v="Good quality product at this price"/>
    <s v="https://m.media-amazon.com/images/I/41+d7HRWPwL._SY300_SX300_.jpg"/>
    <s v="https://www.amazon.in/Essentials-G11-Earphone-Carrying-Earphones/dp/B07DKZCZ89/ref=sr_1_222?qid=1672903006&amp;s=computers&amp;sr=1-222"/>
  </r>
  <r>
    <x v="354"/>
    <x v="346"/>
    <x v="2"/>
    <n v="949"/>
    <x v="1"/>
    <n v="2000"/>
    <n v="29938000"/>
    <n v="0.53"/>
    <n v="52.55"/>
    <x v="5"/>
    <s v="Yes"/>
    <x v="6"/>
    <n v="14969"/>
    <n v="18.8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
    <s v="Ansh Kataria"/>
    <s v="R20M6JOASW88SS"/>
    <s v="It'S Just Good !"/>
    <s v="It just good for beginners you can start your work using this one"/>
    <s v="https://m.media-amazon.com/images/I/41U9-x0JGPL._SX300_SY300_QL70_FMwebp_.jpg"/>
    <s v="https://www.amazon.in/JBL-Commercial-Omnidirectional-Microphone-Recording/dp/B08SCCG9D4/ref=sr_1_179?qid=1672903004&amp;s=computers&amp;sr=1-179"/>
  </r>
  <r>
    <x v="355"/>
    <x v="347"/>
    <x v="0"/>
    <n v="1199"/>
    <x v="1"/>
    <n v="4999"/>
    <n v="74790039"/>
    <n v="0.76"/>
    <n v="76.015203040608128"/>
    <x v="2"/>
    <s v="Yes"/>
    <x v="4"/>
    <n v="14961"/>
    <n v="18.76099999999999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
    <s v="Kevin Nathan S"/>
    <s v="R274KY6VMEYJ66"/>
    <s v="Worst Customer Support"/>
    <s v="Update: Now after this review they have told me to give them atleast a 4 star review just to even consider arranging for the replacement"/>
    <s v="https://m.media-amazon.com/images/I/31-1GGUrjUL._SX300_SY300_QL70_FMwebp_.jpg"/>
    <s v="https://www.amazon.in/Boult-Audio-Bluetooth-Environmental-Cancellation/dp/B09NR6G588/ref=sr_1_67?qid=1672902997&amp;s=computers&amp;sr=1-67"/>
  </r>
  <r>
    <x v="356"/>
    <x v="348"/>
    <x v="1"/>
    <n v="2599"/>
    <x v="1"/>
    <n v="4400"/>
    <n v="65766800"/>
    <n v="0.41"/>
    <n v="40.93181818181818"/>
    <x v="6"/>
    <s v="No"/>
    <x v="1"/>
    <n v="14947"/>
    <n v="19.04699999999999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
    <s v="Rahul"/>
    <s v="R2EMWU4SGRHF3S"/>
    <s v="Cute Design"/>
    <s v="I am pleased with my purchase. The installation process is easy"/>
    <s v="https://m.media-amazon.com/images/I/31yPDf0htkL._SX300_SY300_QL70_FMwebp_.jpg"/>
    <s v="https://www.amazon.in/Crompton-InstaBliss-Instant-Heater-Advanced/dp/B09WMTJPG7/ref=sr_1_153?qid=1672923598&amp;s=kitchen&amp;sr=1-153"/>
  </r>
  <r>
    <x v="357"/>
    <x v="349"/>
    <x v="2"/>
    <n v="349"/>
    <x v="0"/>
    <n v="899"/>
    <n v="13391504"/>
    <n v="0.61"/>
    <n v="61.179087875417125"/>
    <x v="0"/>
    <s v="Yes"/>
    <x v="1"/>
    <n v="14896"/>
    <n v="18.996000000000002"/>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
    <s v="Sourav Das"/>
    <s v="RKU0YNFBI9H6U"/>
    <s v="Very Good."/>
    <s v="Go for it with out second thought."/>
    <s v="https://m.media-amazon.com/images/W/WEBP_402378-T1/images/I/31bCliyezAL._SX300_SY300_QL70_FMwebp_.jpg"/>
    <s v="https://www.amazon.in/AmazonBasics-USB-Type-C-Micro-B-Cable/dp/B01LONQBDG/ref=sr_1_458?qid=1672909147&amp;s=electronics&amp;sr=1-458"/>
  </r>
  <r>
    <x v="358"/>
    <x v="350"/>
    <x v="1"/>
    <n v="130"/>
    <x v="2"/>
    <n v="165"/>
    <n v="2438370"/>
    <n v="0.21"/>
    <n v="21.212121212121211"/>
    <x v="3"/>
    <s v="No"/>
    <x v="6"/>
    <n v="14778"/>
    <n v="18.678000000000001"/>
    <s v="Sticks to most surfaces includingwalls, ceramic tiles and wood-surfacesthat are clean, dry and smooth#.|A no-mess alternative to glue forlight-duty attaching andmounting tasks.|Ideal for permanent mounting tasks."/>
    <s v="AGXGYUPGIFDGD6LPTVB2XVE7JWNA"/>
    <s v="Amit Shrivastava"/>
    <s v="R2U4L5Y1EI2L9P"/>
    <s v="Good Quality Adhesive"/>
    <s v="Quality of adhesive is very good. I used it to stick photo canvas on wall and it worked well."/>
    <s v="https://m.media-amazon.com/images/W/WEBP_402378-T2/images/I/41BeawIQB5L._SX300_SY300_QL70_FMwebp_.jpg"/>
    <s v="https://www.amazon.in/Scotch-Double-Foam-Tape-24/dp/B00N1U9AJS/ref=sr_1_36?qid=1672902996&amp;s=computers&amp;sr=1-36"/>
  </r>
  <r>
    <x v="359"/>
    <x v="351"/>
    <x v="1"/>
    <n v="1499"/>
    <x v="1"/>
    <n v="1775"/>
    <n v="26033925"/>
    <n v="0.16"/>
    <n v="15.549295774647886"/>
    <x v="4"/>
    <s v="No"/>
    <x v="6"/>
    <n v="14667"/>
    <n v="18.567"/>
    <s v="Warranty: 1 year on product|Power: 600 watts ; Power: 230v,50HzAC ; Operating Mode: Corded|Includes: Kettle|360 degree swivel base|Cool touch handle and lid knob"/>
    <s v="AE7WYVO3LE7NWMHVORZVUYS55TJQ"/>
    <s v="Jyoti Dwivedi"/>
    <s v="R3SMQ18FRX81ZM"/>
    <s v="Nice Product"/>
    <s v="Go for it .... Nice product"/>
    <s v="https://m.media-amazon.com/images/I/41orhoQwtGL._SX300_SY300_QL70_FMwebp_.jpg"/>
    <s v="https://www.amazon.in/Pigeon-Kessel-1-2-Litre-Multi-purpose-Kettle/dp/B01I1LDZGA/ref=sr_1_125_mod_primary_new?qid=1672923596&amp;s=kitchen&amp;sbo=RZvfv%2F%2FHxDF%2BO5021pAnSA%3D%3D&amp;sr=1-125"/>
  </r>
  <r>
    <x v="360"/>
    <x v="352"/>
    <x v="0"/>
    <n v="539"/>
    <x v="1"/>
    <n v="1599"/>
    <n v="23422152"/>
    <n v="0.66"/>
    <n v="66.291432145090681"/>
    <x v="0"/>
    <s v="Yes"/>
    <x v="4"/>
    <n v="14648"/>
    <n v="18.4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
    <s v="Shyam"/>
    <s v="R2U0MOPP5A6KMF"/>
    <s v="Do Not Waste Your Money!"/>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
    <s v="https://m.media-amazon.com/images/I/41m7DLY3yGL._SX300_SY300_QL70_ML2_.jpg"/>
    <s v="https://www.amazon.in/WeCool-Bluetooth-Extendable-Multifunctional-Compatible/dp/B08ZN4B121/ref=sr_1_53?qid=1672895762&amp;s=electronics&amp;sr=1-53"/>
  </r>
  <r>
    <x v="361"/>
    <x v="353"/>
    <x v="0"/>
    <n v="1299"/>
    <x v="1"/>
    <n v="2999"/>
    <n v="43872371"/>
    <n v="0.56999999999999995"/>
    <n v="56.685561853951313"/>
    <x v="5"/>
    <s v="Yes"/>
    <x v="4"/>
    <n v="14629"/>
    <n v="18.428999999999998"/>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
    <s v="Karthik"/>
    <s v="RXB5KHLQUXONP"/>
    <s v="[Updated] Decent Tws For Under 1K"/>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s v="https://m.media-amazon.com/images/I/31oumlyiGiL._SX300_SY300_QL70_FMwebp_.jpg"/>
    <s v="https://www.amazon.in/Noise-Wireless-Equalizer-Resistance-Bluetooth/dp/B098R25TGC/ref=sr_1_220?qid=1672903006&amp;s=computers&amp;sr=1-220"/>
  </r>
  <r>
    <x v="362"/>
    <x v="354"/>
    <x v="0"/>
    <n v="599"/>
    <x v="1"/>
    <n v="1399"/>
    <n v="20369440"/>
    <n v="0.56999999999999995"/>
    <n v="57.183702644746248"/>
    <x v="5"/>
    <s v="Yes"/>
    <x v="1"/>
    <n v="14560"/>
    <n v="18.66"/>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
    <s v="Harshwardhan Shinde"/>
    <s v="R3EUHZXX3UEYSH"/>
    <s v="Best Selfie Stick"/>
    <s v="I really appreciate the build quality"/>
    <s v="https://m.media-amazon.com/images/I/41vCOAeGvSL._SX300_SY300_QL70_ML2_.jpg"/>
    <s v="https://www.amazon.in/Hoteon-Mobilife-Bluetooth-Extendable-Wireless/dp/B07QCWY5XV/ref=sr_1_463?qid=1672895886&amp;s=electronics&amp;sr=1-463"/>
  </r>
  <r>
    <x v="363"/>
    <x v="355"/>
    <x v="0"/>
    <n v="249"/>
    <x v="0"/>
    <n v="649"/>
    <n v="9348196"/>
    <n v="0.62"/>
    <n v="61.633281972265017"/>
    <x v="0"/>
    <s v="Yes"/>
    <x v="7"/>
    <n v="14404"/>
    <n v="18.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
    <s v="Samar Kumar Das"/>
    <s v="R1DSLJ58BW45MG"/>
    <s v="Good"/>
    <s v="Expect it will last long"/>
    <s v="https://m.media-amazon.com/images/I/41v82KfCUuL._SX300_SY300_QL70_ML2_.jpg"/>
    <s v="https://www.amazon.in/oraimo-firefly-2s-charger-micro-usb-multi-protection/dp/B089WB69Y1/ref=sr_1_102?qid=1672895777&amp;s=electronics&amp;sr=1-102"/>
  </r>
  <r>
    <x v="364"/>
    <x v="356"/>
    <x v="0"/>
    <n v="699"/>
    <x v="1"/>
    <n v="1199"/>
    <n v="17270396"/>
    <n v="0.42"/>
    <n v="41.701417848206837"/>
    <x v="6"/>
    <s v="No"/>
    <x v="7"/>
    <n v="14404"/>
    <n v="18.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
    <s v="Samar Kumar Das"/>
    <s v="R1DSLJ58BW45MG"/>
    <s v="Good"/>
    <s v="Expect it will last long"/>
    <s v="https://m.media-amazon.com/images/I/31gNcDrEskL._SX300_SY300_QL70_ML2_.jpg"/>
    <s v="https://www.amazon.in/ORAIMO-SUPER-FAST-CHARGER/dp/B078G6ZF5Z/ref=sr_1_402?qid=1672895864&amp;s=electronics&amp;sr=1-402"/>
  </r>
  <r>
    <x v="365"/>
    <x v="357"/>
    <x v="1"/>
    <n v="6199"/>
    <x v="1"/>
    <n v="10400"/>
    <n v="149666400"/>
    <n v="0.4"/>
    <n v="40.394230769230774"/>
    <x v="6"/>
    <s v="No"/>
    <x v="1"/>
    <n v="14391"/>
    <n v="18.4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
    <s v="Ocean"/>
    <s v="RYZ8HY7V1JOX0"/>
    <s v="Product Is Good But The Installation Provider Team Is Pathetic"/>
    <s v="Amazon delivery was prompt and on time"/>
    <s v="https://m.media-amazon.com/images/W/WEBP_402378-T1/images/I/31Tz8DcmevL._SX300_SY300_QL70_FMwebp_.jpg"/>
    <s v="https://www.amazon.in/Crompton-Arno-Neo-ASWH-3015-Star-Rated/dp/B08GSQXLJ2/ref=sr_1_79?qid=1672923595&amp;s=kitchen&amp;sr=1-79"/>
  </r>
  <r>
    <x v="366"/>
    <x v="358"/>
    <x v="0"/>
    <n v="1699"/>
    <x v="1"/>
    <n v="3495"/>
    <n v="50226645"/>
    <n v="0.51"/>
    <n v="51.387696709585114"/>
    <x v="5"/>
    <s v="Yes"/>
    <x v="1"/>
    <n v="14371"/>
    <n v="18.4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
    <s v="Surendra"/>
    <s v="R2CT4DH25YL8VY"/>
    <s v="Worst Quality Stand"/>
    <s v="LED is good however the stand that is shipped with the product seems to be manufactured in some local Gaziabad street side factory. The quality and precision are so bad that even this can't hold the LED properly."/>
    <s v="https://m.media-amazon.com/images/I/31RlOXIcTYL._SX300_SY300_QL70_FMwebp_.jpg"/>
    <s v="https://www.amazon.in/DIGITEK%C2%AE-DRL-14C-Temperature-Photo-Shoot-Vlogging/dp/B09BN2NPBD/ref=sr_1_224?qid=1672903006&amp;s=computers&amp;sr=1-224"/>
  </r>
  <r>
    <x v="367"/>
    <x v="359"/>
    <x v="1"/>
    <n v="1665"/>
    <x v="1"/>
    <n v="2099"/>
    <n v="30158432"/>
    <n v="0.21"/>
    <n v="20.676512625059551"/>
    <x v="3"/>
    <s v="No"/>
    <x v="7"/>
    <n v="14368"/>
    <n v="18.36800000000000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
    <s v="Rajesh Kumar"/>
    <s v="R2UOEYQ2VM1TH"/>
    <s v="Vaccum Cleaner"/>
    <s v="I am writting this after 4months usuage"/>
    <s v="https://m.media-amazon.com/images/W/WEBP_402378-T1/images/I/41IymCXFA7L._SX300_SY300_QL70_FMwebp_.jpg"/>
    <s v="https://www.amazon.in/AGARO-800-Watt-Handheld-Cleaner-Durable/dp/B07SRM58TP/ref=sr_1_53?qid=1672923593&amp;s=kitchen&amp;sr=1-53"/>
  </r>
  <r>
    <x v="368"/>
    <x v="360"/>
    <x v="1"/>
    <n v="1695"/>
    <x v="1"/>
    <n v="1695"/>
    <n v="24221550"/>
    <n v="0"/>
    <n v="0"/>
    <x v="7"/>
    <s v="No"/>
    <x v="5"/>
    <n v="14290"/>
    <n v="18.48999999999999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
    <s v="Swathi"/>
    <s v="R1D9RWNUO50OL2"/>
    <s v="Heats Up After Less Time Of Usage."/>
    <s v="Works well. Good Design. It's heavy.You can't work for 1 min continuously. You should stop and use. Else it's heating up too much."/>
    <s v="https://m.media-amazon.com/images/W/WEBP_402378-T1/images/I/31MVkjIpLiL._SX300_SY300_QL70_FMwebp_.jpg"/>
    <s v="https://www.amazon.in/Philips-Collection-HL1655-00-250-Watt/dp/B00YQLG7GK/ref=sr_1_169?qid=1672923598&amp;s=kitchen&amp;sr=1-169"/>
  </r>
  <r>
    <x v="369"/>
    <x v="361"/>
    <x v="0"/>
    <n v="349"/>
    <x v="0"/>
    <n v="1299"/>
    <n v="18552318"/>
    <n v="0.73"/>
    <n v="73.133179368745189"/>
    <x v="2"/>
    <s v="Yes"/>
    <x v="7"/>
    <n v="14282"/>
    <n v="18.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
    <s v="Rakesh Roshan"/>
    <s v="R3HLDGIDF7PO8C"/>
    <s v="Good"/>
    <s v="Had used Ptron earphones earlier. So wanted to tried this one. And it's good"/>
    <s v="https://m.media-amazon.com/images/I/41LZP1CmYRL._SX300_SY300_QL70_ML2_.jpg"/>
    <s v="https://www.amazon.in/PTron-Bullet-Pro-Lightweight-Smartphones/dp/B07WG8PDCW/ref=sr_1_20?qid=1672895748&amp;s=electronics&amp;sr=1-20"/>
  </r>
  <r>
    <x v="370"/>
    <x v="362"/>
    <x v="0"/>
    <n v="2599"/>
    <x v="1"/>
    <n v="2999"/>
    <n v="42783734"/>
    <n v="0.13"/>
    <n v="13.337779259753251"/>
    <x v="4"/>
    <s v="No"/>
    <x v="6"/>
    <n v="14266"/>
    <n v="18.1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
    <s v="Rajkumar"/>
    <s v="RGIN9AS9WAQNP"/>
    <s v="Ok Phone"/>
    <s v="Audio contains lots of distortion when using speaker"/>
    <s v="https://m.media-amazon.com/images/I/41fMEQ-GoHL._SX300_SY300_QL70_ML2_.jpg"/>
    <s v="https://www.amazon.in/Nokia-150-Cyan/dp/B08H21B6V7/ref=sr_1_301?qid=1672895835&amp;s=electronics&amp;sr=1-301"/>
  </r>
  <r>
    <x v="371"/>
    <x v="363"/>
    <x v="2"/>
    <n v="1990"/>
    <x v="1"/>
    <n v="2999"/>
    <n v="42696763"/>
    <n v="0.34"/>
    <n v="33.644548182727576"/>
    <x v="1"/>
    <s v="No"/>
    <x v="2"/>
    <n v="14237"/>
    <n v="18.536999999999999"/>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
    <s v="Rudra Patra"/>
    <s v="RNAHH2L1RS339"/>
    <s v="Product One Time Replace Worthy Product I Got"/>
    <s v="Purchase time price 1499 i got this head phone. I got re use product in package 1st time but that speakerone side high sound to left side"/>
    <s v="https://m.media-amazon.com/images/W/WEBP_402378-T1/images/I/41Gt21tmhTL._SX300_SY300_QL70_FMwebp_.jpg"/>
    <s v="https://www.amazon.in/Redgear-Cosmo-7-1-Headphones-Controller/dp/B079S811J3/ref=sr_1_429?qid=1672903016&amp;s=computers&amp;sr=1-429"/>
  </r>
  <r>
    <x v="372"/>
    <x v="364"/>
    <x v="0"/>
    <n v="139"/>
    <x v="2"/>
    <n v="495"/>
    <n v="7021575"/>
    <n v="0.72"/>
    <n v="71.919191919191917"/>
    <x v="2"/>
    <s v="Yes"/>
    <x v="2"/>
    <n v="14185"/>
    <n v="18.484999999999999"/>
    <s v="Multipurpose Functions|High Speed USB 3.0|Charge and Sync on the go|Power Sharing Function|Metal Body"/>
    <s v="AGDDIKK55GNJNHHGBYXRZNFAJVSQ"/>
    <s v="Anubhab"/>
    <s v="R2UZOF31IYEDYC"/>
    <s v="Very Good Quality."/>
    <s v="Like : quick data transfer"/>
    <s v="https://m.media-amazon.com/images/I/212redZnCCL._SX300_SY300_QL70_ML2_.jpg"/>
    <s v="https://www.amazon.in/AGARO-Type-C-USB-Female-Adapter/dp/B07PFJ5W31/ref=sr_1_43?qid=1672895755&amp;s=electronics&amp;sr=1-43"/>
  </r>
  <r>
    <x v="373"/>
    <x v="365"/>
    <x v="2"/>
    <n v="159"/>
    <x v="2"/>
    <n v="595"/>
    <n v="8439480"/>
    <n v="0.73"/>
    <n v="73.277310924369743"/>
    <x v="2"/>
    <s v="Yes"/>
    <x v="2"/>
    <n v="14184"/>
    <n v="18.483999999999998"/>
    <s v="1.2 Meters Long Cable|Nylon Braided Cable|Quick Charging and Data sync ensures rapid charging at 2.4A|Alloy Shell Connectors and 100 percent Pure Copper|Sturdy and Durable with 10000 + bend lifespan"/>
    <s v="AGDDIKK55GNJNHHGBYXRZNFAJVSQ"/>
    <s v="Anubhab"/>
    <s v="R2UZOF31IYEDYC"/>
    <s v="Very Good Quality."/>
    <s v="Like : quick data transfer"/>
    <s v="https://m.media-amazon.com/images/W/WEBP_402378-T2/images/I/41rDN2Ylj1L._SX300_SY300_QL70_FMwebp_.jpg"/>
    <s v="https://www.amazon.in/AGARO-Type-C-Charging-Braided-1-2Meters/dp/B07PFJ5VQD/ref=sr_1_251?qid=1672909136&amp;s=electronics&amp;sr=1-251"/>
  </r>
  <r>
    <x v="374"/>
    <x v="366"/>
    <x v="1"/>
    <n v="1745"/>
    <x v="1"/>
    <n v="2400"/>
    <n v="33984000"/>
    <n v="0.27"/>
    <n v="27.291666666666664"/>
    <x v="3"/>
    <s v="No"/>
    <x v="5"/>
    <n v="14160"/>
    <n v="18.36"/>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
    <s v="Riya"/>
    <s v="R2F2DGJQPO0B5T"/>
    <s v="Rusty Steel Beater"/>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
    <s v="https://m.media-amazon.com/images/W/WEBP_402378-T1/images/I/41XtCfScreS._SX300_SY300_QL70_FMwebp_.jpg"/>
    <s v="https://www.amazon.in/Kent-Hand-Blender-300-White/dp/B07Y5FDPKV/ref=sr_1_451?qid=1672923614&amp;s=kitchen&amp;sr=1-451"/>
  </r>
  <r>
    <x v="375"/>
    <x v="367"/>
    <x v="1"/>
    <n v="1464"/>
    <x v="1"/>
    <n v="1650"/>
    <n v="23298000"/>
    <n v="0.11"/>
    <n v="11.272727272727273"/>
    <x v="4"/>
    <s v="No"/>
    <x v="1"/>
    <n v="14120"/>
    <n v="18.22"/>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
    <s v="Sandeep"/>
    <s v="R7PI4N37TBENX"/>
    <s v="Best In This Range"/>
    <s v="This is best heater in this range. Only  You need 16amp socket to use this."/>
    <s v="https://m.media-amazon.com/images/W/WEBP_402378-T1/images/I/41DwZuxPCaL._SY300_SX300_QL70_FMwebp_.jpg"/>
    <s v="https://www.amazon.in/Orpat-OEH-1260-2000-Watt-Heater-Grey/dp/B00O24PUO6/ref=sr_1_24?qid=1672923591&amp;s=kitchen&amp;sr=1-24"/>
  </r>
  <r>
    <x v="376"/>
    <x v="368"/>
    <x v="1"/>
    <n v="3249"/>
    <x v="1"/>
    <n v="6295"/>
    <n v="88520290"/>
    <n v="0.48"/>
    <n v="48.387609213661634"/>
    <x v="6"/>
    <s v="No"/>
    <x v="4"/>
    <n v="14062"/>
    <n v="17.861999999999998"/>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
    <s v="Amazon Customer"/>
    <s v="RJ9UNCLT4UGVW"/>
    <s v="So Far It Is Good. Purchased Only In October 2022."/>
    <s v="Purchaseed a couple of months back. So far it is good. When my daughter purchased a year back"/>
    <s v="https://m.media-amazon.com/images/W/WEBP_402378-T2/images/I/41QNSlZeKiL._SX300_SY300_QL70_FMwebp_.jpg"/>
    <s v="https://www.amazon.in/Prestige-IRIS-mixer-grinder-Black/dp/B08CFJBZRK/ref=sr_1_82?qid=1672923595&amp;s=kitchen&amp;sr=1-82"/>
  </r>
  <r>
    <x v="377"/>
    <x v="369"/>
    <x v="1"/>
    <n v="1199"/>
    <x v="1"/>
    <n v="2000"/>
    <n v="28060000"/>
    <n v="0.4"/>
    <n v="40.050000000000004"/>
    <x v="6"/>
    <s v="No"/>
    <x v="7"/>
    <n v="14030"/>
    <n v="18.03"/>
    <s v="Power - 2000 W|Capacity - 1.8 L|Durable and Long-lasting"/>
    <s v="AFDP6MHD6SSBGTNIH6VX4FQDKNUQ"/>
    <s v="Manoj Tanwar"/>
    <s v="R2CHW3XC8GDNT5"/>
    <s v="Great Design"/>
    <s v="Everything is fine in this product but the only cons for this product is once you heated water it doesn't maintain that temperature and gets cold very soonother than that everything is great like design"/>
    <s v="https://m.media-amazon.com/images/I/4150hW2kHwL._SX300_SY300_QL70_FMwebp_.jpg"/>
    <s v="https://www.amazon.in/KENT-Elegant-Electric-Kettle-Silver/dp/B07YR26BJ3/ref=sr_1_29?qid=1672923592&amp;s=kitchen&amp;sr=1-29"/>
  </r>
  <r>
    <x v="378"/>
    <x v="370"/>
    <x v="0"/>
    <n v="250"/>
    <x v="0"/>
    <n v="250"/>
    <n v="3492750"/>
    <n v="0"/>
    <n v="0"/>
    <x v="7"/>
    <s v="No"/>
    <x v="6"/>
    <n v="13971"/>
    <n v="17.870999999999999"/>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
    <s v="‡§Ö‡§∂‡•Ã‡§Ï ‡§Μ‡•À‡§∑‡•Ç‡§£‡§Μ"/>
    <s v="R2VFXFP75ZPQF6"/>
    <s v="‡§Ï‡•Å‡§Õ ‡§Ñ‡§Æ‡§∏ ‡§®‡§Π‡•Ä‡§Ç ‡§¨‡§∏ ‡§†‡•Ä‡§Ï ‡§†‡§Æ‡§Ï ‡§Π‡•À"/>
    <s v="‡§¨‡•à‡§ü‡§∞‡•Ä ‡§ï‡•á ‡§∞‡•á‡§ü ‡§†‡•Ä‡§ï ‡§π‡•à‡§Ç ‡§°‡§ø‡§≤‡•Ä‡§µ‡§∞‡•Ä ‡§ú‡•ç‡§Ø‡§æ‡§¶‡§æ ‡§π‡•à 40 ‡§∞‡•Å‡§™‡§è‡§ü‡•ã‡§ü‡§≤ 290  ‡§¶‡•á‡§®‡•á ‡§™‡•ú‡•á"/>
    <s v="https://m.media-amazon.com/images/I/41tcZ6fcJML._SX300_SY300_QL70_FMwebp_.jpg"/>
    <s v="https://www.amazon.in/Envie-1000-4PL-Ni-CD-Rechargeable/dp/B00BN5SNF0/ref=sr_1_276?qid=1672903008&amp;s=computers&amp;sr=1-276"/>
  </r>
  <r>
    <x v="379"/>
    <x v="371"/>
    <x v="2"/>
    <n v="657"/>
    <x v="1"/>
    <n v="999"/>
    <n v="13930056"/>
    <n v="0.34"/>
    <n v="34.234234234234236"/>
    <x v="1"/>
    <s v="No"/>
    <x v="2"/>
    <n v="13944"/>
    <n v="18.2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
    <s v="Pushpendra Kumar"/>
    <s v="R14SXAZCRPQZNK"/>
    <s v="Grand Price Good Product"/>
    <s v="Grand product"/>
    <s v="https://m.media-amazon.com/images/I/31EDDF4uNtL._SX300_SY300_QL70_FMwebp_.jpg"/>
    <s v="https://www.amazon.in/ORICO-2577U3-BK-Enclosure-Capacity-Business/dp/B07222HQKP/ref=sr_1_423?qid=1672903016&amp;s=computers&amp;sr=1-423"/>
  </r>
  <r>
    <x v="380"/>
    <x v="372"/>
    <x v="0"/>
    <n v="1799"/>
    <x v="1"/>
    <n v="19999"/>
    <n v="278726063"/>
    <n v="0.91"/>
    <n v="91.004550227511373"/>
    <x v="9"/>
    <s v="Yes"/>
    <x v="5"/>
    <n v="13937"/>
    <n v="18.1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s v="R1PKIMKR1E8X8T"/>
    <s v="Worth The Money"/>
    <s v="I liked it"/>
    <s v="https://m.media-amazon.com/images/I/41WCgGbvwhL._SX300_SY300_QL70_ML2_.jpg"/>
    <s v="https://www.amazon.in/Fire-Boltt-Bluetooth-Calling-Assistance-Resolution/dp/B0BF57RN3K/ref=sr_1_1?qid=1672895748&amp;s=electronics&amp;sr=1-1"/>
  </r>
  <r>
    <x v="381"/>
    <x v="372"/>
    <x v="0"/>
    <n v="1799"/>
    <x v="1"/>
    <n v="19999"/>
    <n v="278726063"/>
    <n v="0.91"/>
    <n v="91.004550227511373"/>
    <x v="9"/>
    <s v="Yes"/>
    <x v="5"/>
    <n v="13937"/>
    <n v="18.1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s v="R1PKIMKR1E8X8T"/>
    <s v="Worth The Money"/>
    <s v="I liked it"/>
    <s v="https://m.media-amazon.com/images/I/41mzbWC6AkL._SX300_SY300_QL70_ML2_.jpg"/>
    <s v="https://www.amazon.in/Fire-Boltt-Bluetooth-Calling-Assistance-Resolution/dp/B0BF54972T/ref=sr_1_33?qid=1672895755&amp;s=electronics&amp;sr=1-33"/>
  </r>
  <r>
    <x v="382"/>
    <x v="372"/>
    <x v="0"/>
    <n v="1799"/>
    <x v="1"/>
    <n v="19999"/>
    <n v="278726063"/>
    <n v="0.91"/>
    <n v="91.004550227511373"/>
    <x v="9"/>
    <s v="Yes"/>
    <x v="5"/>
    <n v="13937"/>
    <n v="18.1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s v="R1PKIMKR1E8X8T"/>
    <s v="Worth The Money"/>
    <s v="I liked it"/>
    <s v="https://m.media-amazon.com/images/I/41ivjqdXb0L._SX300_SY300_QL70_ML2_.jpg"/>
    <s v="https://www.amazon.in/Fire-Boltt-Bluetooth-Calling-Assistance-Resolution/dp/B0BF563HB4/ref=sr_1_37?qid=1672895755&amp;s=electronics&amp;sr=1-37"/>
  </r>
  <r>
    <x v="383"/>
    <x v="372"/>
    <x v="0"/>
    <n v="1799"/>
    <x v="1"/>
    <n v="19999"/>
    <n v="278726063"/>
    <n v="0.91"/>
    <n v="91.004550227511373"/>
    <x v="9"/>
    <s v="Yes"/>
    <x v="5"/>
    <n v="13937"/>
    <n v="18.1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s v="R1PKIMKR1E8X8T"/>
    <s v="Worth The Money"/>
    <s v="I liked it"/>
    <s v="https://m.media-amazon.com/images/I/410VGCE+q2L._SY300_SX300_.jpg"/>
    <s v="https://www.amazon.in/Fire-Boltt-Bluetooth-Calling-Assistance-Resolution/dp/B0BF4YBLPX/ref=sr_1_41?qid=1672895755&amp;s=electronics&amp;sr=1-41"/>
  </r>
  <r>
    <x v="384"/>
    <x v="372"/>
    <x v="0"/>
    <n v="1799"/>
    <x v="1"/>
    <n v="19999"/>
    <n v="278726063"/>
    <n v="0.91"/>
    <n v="91.004550227511373"/>
    <x v="9"/>
    <s v="Yes"/>
    <x v="5"/>
    <n v="13937"/>
    <n v="18.1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
    <s v="Venkatesh Kg"/>
    <s v="R1PKIMKR1E8X8T"/>
    <s v="Worth The Money"/>
    <s v="I liked it"/>
    <s v="https://m.media-amazon.com/images/I/41Fq27ZjJfL._SX300_SY300_QL70_ML2_.jpg"/>
    <s v="https://www.amazon.in/Fire-Boltt-Bluetooth-Calling-Assistance-Resolution/dp/B0BF54LXW6/ref=sr_1_49?qid=1672895762&amp;s=electronics&amp;sr=1-49"/>
  </r>
  <r>
    <x v="385"/>
    <x v="373"/>
    <x v="0"/>
    <n v="745"/>
    <x v="1"/>
    <n v="795"/>
    <n v="10968615"/>
    <n v="0.06"/>
    <n v="6.2893081761006293"/>
    <x v="7"/>
    <s v="No"/>
    <x v="7"/>
    <n v="13797"/>
    <n v="17.797000000000001"/>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
    <s v="Kishorekr"/>
    <s v="R3H4H2BLYJ8K54"/>
    <s v="Good Product But Low Quality At Less Price"/>
    <s v="Sound quality is ok"/>
    <s v="https://m.media-amazon.com/images/W/WEBP_402378-T1/images/I/31puHGasbOL._SX300_SY300_QL70_FMwebp_.jpg"/>
    <s v="https://www.amazon.in/Logitech-H111-Stero-Headset-Black/dp/B00Y4ORQ46/ref=sr_1_123?qid=1672903001&amp;s=computers&amp;sr=1-123"/>
  </r>
  <r>
    <x v="386"/>
    <x v="374"/>
    <x v="2"/>
    <n v="39"/>
    <x v="2"/>
    <n v="39"/>
    <n v="529308"/>
    <n v="0"/>
    <n v="0"/>
    <x v="7"/>
    <s v="No"/>
    <x v="11"/>
    <n v="13572"/>
    <n v="17.17200000000000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
    <s v="Dhruv Sharma"/>
    <s v="R1NAJ7CT76Z9SF"/>
    <s v="It Worked Properly For Almost One Year"/>
    <s v="very good product"/>
    <s v="https://m.media-amazon.com/images/W/WEBP_402378-T2/images/I/31vg0FKWoUL._SX300_SY300_QL70_FMwebp_.jpg"/>
    <s v="https://www.amazon.in/Inventis-Portable-Flexible-Light-Colors/dp/B00URH5E34/ref=sr_1_461?qid=1672903018&amp;s=computers&amp;sr=1-461"/>
  </r>
  <r>
    <x v="387"/>
    <x v="375"/>
    <x v="2"/>
    <n v="199"/>
    <x v="2"/>
    <n v="599"/>
    <n v="8127232"/>
    <n v="0.67"/>
    <n v="66.777963272120203"/>
    <x v="0"/>
    <s v="Yes"/>
    <x v="3"/>
    <n v="13568"/>
    <n v="18.06799999999999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
    <s v="Dhirendar"/>
    <s v="RZZWEYTD4NC3T"/>
    <s v="Good.No Problem"/>
    <s v="Case is hard and spacious.hard disc and  other pandrive"/>
    <s v="https://m.media-amazon.com/images/I/31KpmfiYmeL._SX300_SY300_QL70_FMwebp_.jpg"/>
    <s v="https://www.amazon.in/GIZGA-inch-Hard-Drive-Black/dp/B0765B3TH7/ref=sr_1_74?qid=1672902998&amp;s=computers&amp;sr=1-74"/>
  </r>
  <r>
    <x v="388"/>
    <x v="376"/>
    <x v="2"/>
    <n v="899"/>
    <x v="1"/>
    <n v="1900"/>
    <n v="25748800"/>
    <n v="0.53"/>
    <n v="52.684210526315788"/>
    <x v="5"/>
    <s v="Yes"/>
    <x v="0"/>
    <n v="13552"/>
    <n v="17.951999999999998"/>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
    <s v="Wraith"/>
    <s v="R213ILI3XNVHQ0"/>
    <s v="Good"/>
    <s v="Good budget mfi certified lightly cable for this price . Update usage review after 3 to 5 months ."/>
    <s v="https://m.media-amazon.com/images/I/3183iGEWksL._SX300_SY300_QL70_FMwebp_.jpg"/>
    <s v="https://www.amazon.in/AmazonBasics-Apple-Certified-Lightning-Charging/dp/B07XLCFSSN/ref=sr_1_40?qid=1672909125&amp;s=electronics&amp;sr=1-40"/>
  </r>
  <r>
    <x v="389"/>
    <x v="377"/>
    <x v="2"/>
    <n v="949"/>
    <x v="1"/>
    <n v="1999"/>
    <n v="27090448"/>
    <n v="0.53"/>
    <n v="52.526263131565784"/>
    <x v="5"/>
    <s v="Yes"/>
    <x v="0"/>
    <n v="13552"/>
    <n v="17.95199999999999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
    <s v="Wraith"/>
    <s v="R213ILI3XNVHQ0"/>
    <s v="Good"/>
    <s v="Good budget mfi certified lightly cable for this price . Update usage review after 3 to 5 months ."/>
    <s v="https://m.media-amazon.com/images/I/41JooboBmuL._SX300_SY300_QL70_FMwebp_.jpg"/>
    <s v="https://www.amazon.in/AmazonBasics-Lightning-Aluminum-Certified-Charging/dp/B0B8SRZ5SV/ref=sr_1_203?qid=1672909134&amp;s=electronics&amp;sr=1-203"/>
  </r>
  <r>
    <x v="390"/>
    <x v="378"/>
    <x v="2"/>
    <n v="949"/>
    <x v="1"/>
    <n v="1999"/>
    <n v="27090448"/>
    <n v="0.53"/>
    <n v="52.526263131565784"/>
    <x v="5"/>
    <s v="Yes"/>
    <x v="0"/>
    <n v="13552"/>
    <n v="17.95199999999999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
    <s v="Wraith"/>
    <s v="R213ILI3XNVHQ0"/>
    <s v="Good"/>
    <s v="Good budget mfi certified lightly cable for this price . Update usage review after 3 to 5 months ."/>
    <s v="https://m.media-amazon.com/images/W/WEBP_402378-T1/images/I/514S7MylddL._SX300_SY300_QL70_FMwebp_.jpg"/>
    <s v="https://www.amazon.in/AmazonBasics-Lightning-Aluminum-Certified-Charging/dp/B0B8SSC5D9/ref=sr_1_206?qid=1672909134&amp;s=electronics&amp;sr=1-206"/>
  </r>
  <r>
    <x v="391"/>
    <x v="379"/>
    <x v="2"/>
    <n v="3303"/>
    <x v="1"/>
    <n v="4699"/>
    <n v="63643256"/>
    <n v="0.3"/>
    <n v="29.708448606086403"/>
    <x v="3"/>
    <s v="No"/>
    <x v="0"/>
    <n v="13544"/>
    <n v="17.944000000000003"/>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
    <s v="Chandrajeet Rav"/>
    <s v="R2GO2QUMZFP1CS"/>
    <s v="Very Nice Product"/>
    <s v="If you are want to uses pen tablet so that you can buy. This is very nic product"/>
    <s v="https://m.media-amazon.com/images/W/WEBP_402378-T2/images/I/411UTnBl2TL._SX300_SY300_QL70_FMwebp_.jpg"/>
    <s v="https://www.amazon.in/Wacom-CTL-472-6-inch-3-5-inch-Graphic/dp/B078HRR1XV/ref=sr_1_322?qid=1672903011&amp;s=computers&amp;sr=1-322"/>
  </r>
  <r>
    <x v="392"/>
    <x v="380"/>
    <x v="1"/>
    <n v="2719"/>
    <x v="1"/>
    <n v="3945"/>
    <n v="52886670"/>
    <n v="0.31"/>
    <n v="31.077313054499367"/>
    <x v="1"/>
    <s v="No"/>
    <x v="8"/>
    <n v="13406"/>
    <n v="17.106000000000002"/>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
    <s v="Rakesh"/>
    <s v="RK2SK2T9306PY"/>
    <s v="Totally Simple And Good Product"/>
    <s v="We are using it for cooking rice"/>
    <s v="https://m.media-amazon.com/images/I/41f4XKOolpL._SX300_SY300_QL70_FMwebp_.jpg"/>
    <s v="https://www.amazon.in/Prestige-PRWO-1-8-2-700-Watts-Aluminium/dp/B00935MD1C/ref=sr_1_149?qid=1672923597&amp;s=kitchen&amp;sr=1-149"/>
  </r>
  <r>
    <x v="393"/>
    <x v="381"/>
    <x v="2"/>
    <n v="154"/>
    <x v="2"/>
    <n v="339"/>
    <n v="4539549"/>
    <n v="0.55000000000000004"/>
    <n v="54.572271386430685"/>
    <x v="5"/>
    <s v="Yes"/>
    <x v="2"/>
    <n v="13391"/>
    <n v="17.69099999999999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
    <s v="Tanya"/>
    <s v="R11MQS7WD9C3I0"/>
    <s v="Good For Fast Charge But Not For Data Transfer"/>
    <s v="The cable is efficient in fast charging but in quick data transfer. Overall fine."/>
    <s v="https://m.media-amazon.com/images/I/31dJ+lXJq3L._SY300_SX300_.jpg"/>
    <s v="https://www.amazon.in/Portronics-POR-1081-Charging-1-2Meter-Function/dp/B08CF3D7QR/ref=sr_1_12?qid=1672909124&amp;s=electronics&amp;sr=1-12"/>
  </r>
  <r>
    <x v="394"/>
    <x v="382"/>
    <x v="1"/>
    <n v="1199"/>
    <x v="1"/>
    <n v="1695"/>
    <n v="22543500"/>
    <n v="0.28999999999999998"/>
    <n v="29.262536873156343"/>
    <x v="3"/>
    <s v="No"/>
    <x v="11"/>
    <n v="13300"/>
    <n v="16.900000000000002"/>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
    <s v="Sudesh"/>
    <s v="R2PFPVD7QTRJC6"/>
    <s v="Good And Affordable Room Heater"/>
    <s v=""/>
    <s v="https://m.media-amazon.com/images/I/514Zxz-eqKL._SX300_SY300_QL70_FMwebp_.jpg"/>
    <s v="https://www.amazon.in/Usha-Quartz-800-Watt-Overheating-Protection/dp/B00H47GVGY/ref=sr_1_6?qid=1672923591&amp;s=kitchen&amp;sr=1-6"/>
  </r>
  <r>
    <x v="395"/>
    <x v="383"/>
    <x v="1"/>
    <n v="9799"/>
    <x v="1"/>
    <n v="12150"/>
    <n v="160999650"/>
    <n v="0.19"/>
    <n v="19.349794238683128"/>
    <x v="4"/>
    <s v="No"/>
    <x v="2"/>
    <n v="13251"/>
    <n v="17.550999999999998"/>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
    <s v="S K Thakur"/>
    <s v="RZXPK0F5S2VTS"/>
    <s v="Good Machine"/>
    <s v="The product is quite small.. easy to learn and light weight.. working fine..the only sad thing is no warranty card given..Machine cover also for machine is good.. the free kit is also good.."/>
    <s v="https://m.media-amazon.com/images/W/WEBP_402378-T1/images/I/417iICYt3IL._SX300_SY300_QL70_FMwebp_.jpg"/>
    <s v="https://www.amazon.in/Usha-Janome-Dream-Stitch-Automatic/dp/B086X18Q71/ref=sr_1_259?qid=1672923605&amp;s=kitchen&amp;sr=1-259"/>
  </r>
  <r>
    <x v="396"/>
    <x v="384"/>
    <x v="1"/>
    <n v="1130"/>
    <x v="1"/>
    <n v="1130"/>
    <n v="14972500"/>
    <n v="0"/>
    <n v="0"/>
    <x v="7"/>
    <s v="No"/>
    <x v="5"/>
    <n v="13250"/>
    <n v="17.45"/>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
    <s v="Suryaranjan S."/>
    <s v="R2KI2IDJL2BY7K"/>
    <s v="Good Product"/>
    <s v="Nice product"/>
    <s v="https://m.media-amazon.com/images/I/41rkDPlAt+L._SY300_SX300_.jpg"/>
    <s v="https://www.amazon.in/HUL-Pureit-Germkill-Classic-Purifier/dp/B00H3H03Q4/ref=sr_1_131?qid=1672923597&amp;s=kitchen&amp;sr=1-131"/>
  </r>
  <r>
    <x v="397"/>
    <x v="385"/>
    <x v="0"/>
    <n v="12999"/>
    <x v="1"/>
    <n v="15999"/>
    <n v="211922754"/>
    <n v="0.19"/>
    <n v="18.751171948246764"/>
    <x v="4"/>
    <s v="No"/>
    <x v="5"/>
    <n v="13246"/>
    <n v="17.44600000000000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
    <s v="Anurag"/>
    <s v="R225TDOAW3E40Y"/>
    <s v="Cons That Most Youtubers Won'T Tell You"/>
    <s v="After using the phone for a day"/>
    <s v="https://m.media-amazon.com/images/I/51UzDSGpNWL._SX300_SY300_QL70_ML2_.jpg"/>
    <s v="https://www.amazon.in/realme-Storage-Processor-Triple-Display/dp/B09RMQYHLH/ref=sr_1_52?qid=1672895762&amp;s=electronics&amp;sr=1-52"/>
  </r>
  <r>
    <x v="398"/>
    <x v="386"/>
    <x v="2"/>
    <n v="749"/>
    <x v="1"/>
    <n v="1799"/>
    <n v="23745001"/>
    <n v="0.57999999999999996"/>
    <n v="58.365758754863819"/>
    <x v="5"/>
    <s v="Yes"/>
    <x v="7"/>
    <n v="13199"/>
    <n v="17.198999999999998"/>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
    <s v="Rupesh Bisht"/>
    <s v="R1VOPN2U7TR5UG"/>
    <s v="Worthful If Offered Under 800 Inr"/>
    <s v="Good product under 800it has 3 pots for mic headphone and usb for led glow you will require a splitter for laptopgreat product for online tutors as I also purchased for the same ..try this product if looking for budget headphone for CPU for gaming and online classes"/>
    <s v="https://m.media-amazon.com/images/W/WEBP_402378-T1/images/I/41EJrZlo0UL._SX300_SY300_QL70_FMwebp_.jpg"/>
    <s v="https://www.amazon.in/Redgear-Cloak-Gaming-Headphones-Microphone/dp/B07T9FV9YP/ref=sr_1_400?qid=1672903014&amp;s=computers&amp;sr=1-400"/>
  </r>
  <r>
    <x v="399"/>
    <x v="387"/>
    <x v="1"/>
    <n v="610"/>
    <x v="1"/>
    <n v="825"/>
    <n v="10861125"/>
    <n v="0.26"/>
    <n v="26.060606060606062"/>
    <x v="3"/>
    <s v="No"/>
    <x v="1"/>
    <n v="13165"/>
    <n v="17.265000000000001"/>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
    <s v="Ashish"/>
    <s v="RP16HJYUCT002"/>
    <s v="It Costs Rs 500 In Local Electric Shop"/>
    <s v="I have purchased two of them"/>
    <s v="https://m.media-amazon.com/images/W/WEBP_402378-T1/images/I/41ORNeJrRxL._SX300_SY300_QL70_FMwebp_.jpg"/>
    <s v="https://www.amazon.in/Crompton-CG-IHL-1500-Watt-Immersion-Compatible/dp/B00HZIOGXW/ref=sr_1_144?qid=1672923597&amp;s=kitchen&amp;sr=1-144"/>
  </r>
  <r>
    <x v="400"/>
    <x v="388"/>
    <x v="1"/>
    <n v="260"/>
    <x v="0"/>
    <n v="350"/>
    <n v="4594450"/>
    <n v="0.26"/>
    <n v="25.714285714285712"/>
    <x v="3"/>
    <s v="No"/>
    <x v="6"/>
    <n v="13127"/>
    <n v="17.027000000000001"/>
    <s v="Consumes Lower Gas|Even Distribution Of Heat|Color: Black, Material: Nonstick|Sandwich Made Crispier and Perfect|Warranty: 6 months warranty|Includes: 1- sandwich toaster"/>
    <s v="AGDWMV5ZAHCSPG6IMWYOTBTOB6XQ"/>
    <s v="Amazon Customer"/>
    <s v="R1CKI4SPAMK1GB"/>
    <s v="Value For Money"/>
    <s v="Exterior paint got easily scratched"/>
    <s v="https://m.media-amazon.com/images/I/31PzyH4N9xL._SX300_SY300_QL70_FMwebp_.jpg"/>
    <s v="https://www.amazon.in/Tosaa-Nonstick-Sandwich-Toaster-Regular/dp/B07RX42D3D/ref=sr_1_200?qid=1672923601&amp;s=kitchen&amp;sr=1-200"/>
  </r>
  <r>
    <x v="401"/>
    <x v="389"/>
    <x v="2"/>
    <n v="349"/>
    <x v="0"/>
    <n v="999"/>
    <n v="13106880"/>
    <n v="0.65"/>
    <n v="65.06506506506507"/>
    <x v="0"/>
    <s v="Yes"/>
    <x v="5"/>
    <n v="13120"/>
    <n v="17.32"/>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
    <s v="Pratik"/>
    <s v="R3JCOBHM1JXUQ0"/>
    <s v="Good Product"/>
    <s v="I like the product and I used it for my iphone"/>
    <s v="https://m.media-amazon.com/images/W/WEBP_402378-T2/images/I/41c80KrMZgL._SY445_SX342_QL70_FMwebp_.jpg"/>
    <s v="https://www.amazon.in/Wayona-Nylon-Braided-Charging-iPhones/dp/B07JNVF678/ref=sr_1_117?qid=1672909129&amp;s=electronics&amp;sr=1-117"/>
  </r>
  <r>
    <x v="402"/>
    <x v="390"/>
    <x v="2"/>
    <n v="399"/>
    <x v="0"/>
    <n v="1299"/>
    <n v="17042880"/>
    <n v="0.69"/>
    <n v="69.284064665127019"/>
    <x v="0"/>
    <s v="Yes"/>
    <x v="5"/>
    <n v="13120"/>
    <n v="17.32"/>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
    <s v="Pratik"/>
    <s v="R3JCOBHM1JXUQ0"/>
    <s v="Good Product"/>
    <s v="I like the product and I used it for my iphone"/>
    <s v="https://m.media-amazon.com/images/I/41bkm5HhWsL._SY445_SX342_QL70_FMwebp_.jpg"/>
    <s v="https://www.amazon.in/Wayona-Nylon-Braided-Charging-iPhones/dp/B07JPJJZ2H/ref=sr_1_186?qid=1672909133&amp;s=electronics&amp;sr=1-186"/>
  </r>
  <r>
    <x v="403"/>
    <x v="391"/>
    <x v="0"/>
    <n v="649"/>
    <x v="1"/>
    <n v="2499"/>
    <n v="32609451"/>
    <n v="0.74"/>
    <n v="74.0296118447379"/>
    <x v="2"/>
    <s v="Yes"/>
    <x v="6"/>
    <n v="13049"/>
    <n v="16.948999999999998"/>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
    <s v="Vijay"/>
    <s v="R30IUGWUAWZ7VQ"/>
    <s v="Waste Of Money"/>
    <s v="Stopped working after a month of use. Don't waste your money on this product"/>
    <s v="https://m.media-amazon.com/images/I/31IO--RzGbL._SX300_SY300_QL70_FMwebp_.jpg"/>
    <s v="https://www.amazon.in/Boult-Audio-Wired-Lightweight-Comfortable/dp/B08FY4FG5X/ref=sr_1_371?qid=1672903013&amp;s=computers&amp;sr=1-371"/>
  </r>
  <r>
    <x v="404"/>
    <x v="392"/>
    <x v="2"/>
    <n v="199"/>
    <x v="2"/>
    <n v="499"/>
    <n v="6509455"/>
    <n v="0.6"/>
    <n v="60.120240480961925"/>
    <x v="0"/>
    <s v="Yes"/>
    <x v="1"/>
    <n v="13045"/>
    <n v="17.1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
    <s v="Rohan Narkar"/>
    <s v="R2BP8Y5OJXKJLF"/>
    <s v="Good For Charging And Data Transfer"/>
    <s v="Check for offera before buying"/>
    <s v="https://m.media-amazon.com/images/W/WEBP_402378-T1/images/I/41xwPQLxTML._SX300_SY300_QL70_FMwebp_.jpg"/>
    <s v="https://www.amazon.in/boAt-A325-Tangle-Free-Charging-Transmission/dp/B08WRBG3XW/ref=sr_1_20?qid=1672909124&amp;s=electronics&amp;sr=1-20"/>
  </r>
  <r>
    <x v="405"/>
    <x v="393"/>
    <x v="1"/>
    <n v="549"/>
    <x v="1"/>
    <n v="1090"/>
    <n v="14201610"/>
    <n v="0.5"/>
    <n v="49.633027522935777"/>
    <x v="6"/>
    <s v="No"/>
    <x v="5"/>
    <n v="13029"/>
    <n v="17.22899999999999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
    <s v="Hariom"/>
    <s v="R3K3UN3YSLI8K9"/>
    <s v="Worthy"/>
    <s v="Good press"/>
    <s v="https://m.media-amazon.com/images/W/WEBP_402378-T1/images/I/31VoHcKK5ZL._SX300_SY300_QL70_FMwebp_.jpg"/>
    <s v="https://www.amazon.in/Orient-Electric-Fabrijoy-DIFJ10BP-1000-Watt/dp/B01MY839VW/ref=sr_1_69?qid=1672923593&amp;s=kitchen&amp;sr=1-69"/>
  </r>
  <r>
    <x v="406"/>
    <x v="394"/>
    <x v="1"/>
    <n v="999"/>
    <x v="1"/>
    <n v="1490"/>
    <n v="19368510"/>
    <n v="0.33"/>
    <n v="32.95302013422819"/>
    <x v="1"/>
    <s v="No"/>
    <x v="1"/>
    <n v="12999"/>
    <n v="17.0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
    <s v="Aam Adami For India."/>
    <s v="R3G68H04E1SWMO"/>
    <s v="It'S Good Product For Other Company."/>
    <s v="I like this. Value for money compared to other company overall is good product."/>
    <s v="https://m.media-amazon.com/images/W/WEBP_402378-T2/images/I/21c-ZYPFJ5L._SX300_SY300_QL70_FMwebp_.jpg"/>
    <s v="https://www.amazon.in/Luminous-Vento-Deluxe-30-Watt-Ventilator/dp/B00O2R38C4/ref=sr_1_126?qid=1672923597&amp;s=kitchen&amp;sr=1-126"/>
  </r>
  <r>
    <x v="407"/>
    <x v="395"/>
    <x v="0"/>
    <n v="1099"/>
    <x v="1"/>
    <n v="5999"/>
    <n v="77783034"/>
    <n v="0.82"/>
    <n v="81.680280046674454"/>
    <x v="8"/>
    <s v="Yes"/>
    <x v="9"/>
    <n v="12966"/>
    <n v="16.466000000000001"/>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
    <s v="Satish"/>
    <s v="R2AV9AKW9EB7C1"/>
    <s v="Great At This Price Range"/>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s v="https://m.media-amazon.com/images/W/WEBP_402378-T1/images/I/31nIcqmP0zL._SX300_SY300_QL70_FMwebp_.jpg"/>
    <s v="https://www.amazon.in/Boult-Audio-Bluetooth-Resistant-Assistant/dp/B09ND94ZRG/ref=sr_1_310?qid=1672903010&amp;s=computers&amp;sr=1-310"/>
  </r>
  <r>
    <x v="408"/>
    <x v="396"/>
    <x v="0"/>
    <n v="799"/>
    <x v="1"/>
    <n v="1999"/>
    <n v="25903042"/>
    <n v="0.6"/>
    <n v="60.030015007503756"/>
    <x v="0"/>
    <s v="Yes"/>
    <x v="4"/>
    <n v="12958"/>
    <n v="16.757999999999999"/>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
    <s v="Avnish Kshirsagar"/>
    <s v="R2UT2VQEDPGN1H"/>
    <s v="Average:/ Works But Light Is Not That Attractive."/>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
    <s v="https://m.media-amazon.com/images/I/412CjF5u2iL._SX300_SY300_QL70_FMwebp_.jpg"/>
    <s v="https://www.amazon.in/Tygot-YouTube-Shooting-Foldable-Lightweight/dp/B08MCD9JFY/ref=sr_1_80?qid=1672902998&amp;s=computers&amp;sr=1-80"/>
  </r>
  <r>
    <x v="409"/>
    <x v="397"/>
    <x v="1"/>
    <n v="3657.66"/>
    <x v="1"/>
    <n v="5156"/>
    <n v="66187572"/>
    <n v="0.28999999999999998"/>
    <n v="29.060124127230413"/>
    <x v="3"/>
    <s v="No"/>
    <x v="6"/>
    <n v="12837"/>
    <n v="16.736999999999998"/>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
    <s v="Jayaprakash P"/>
    <s v="R1TKOA0N93W0AF"/>
    <s v="Good"/>
    <s v="Rate required to reduce"/>
    <s v="https://m.media-amazon.com/images/I/414JLnTlLnL._SY300_SX300_QL70_FMwebp_.jpg"/>
    <s v="https://www.amazon.in/Butterfly-150-Watt-Grinder-Scrapper-Attachment/dp/B078HG2ZPS/ref=sr_1_221?qid=1672923601&amp;s=kitchen&amp;sr=1-221"/>
  </r>
  <r>
    <x v="410"/>
    <x v="398"/>
    <x v="0"/>
    <n v="229"/>
    <x v="0"/>
    <n v="595"/>
    <n v="7636825"/>
    <n v="0.62"/>
    <n v="61.512605042016808"/>
    <x v="0"/>
    <s v="Yes"/>
    <x v="2"/>
    <n v="12835"/>
    <n v="17.135000000000002"/>
    <s v="Supports full 1080p HD viewing with digital transfer at rates up to 102Gbps - for excellent picture quality|24k gold plated connectors with braided cable core to further enhance picture quality|1 year limited warranty"/>
    <s v="AFJXTHVSM4WSXPKINO6S6L4OI5CA"/>
    <s v="Amazon Customer"/>
    <s v="R9PTPIYPJWRIL"/>
    <s v="Good Product"/>
    <s v="Seems OK. Have not tried it with HD quality videos. Value for money."/>
    <s v="https://m.media-amazon.com/images/I/41Rg-JkRGgL._SY300_SX300_QL70_FMwebp_.jpg"/>
    <s v="https://www.amazon.in/AmazonBasics-Speed-Female-Extension-Cable/dp/B01D5H8ZI8/ref=sr_1_141?qid=1672909130&amp;s=electronics&amp;sr=1-141"/>
  </r>
  <r>
    <x v="411"/>
    <x v="399"/>
    <x v="0"/>
    <n v="8999"/>
    <x v="1"/>
    <n v="11999"/>
    <n v="153539204"/>
    <n v="0.25"/>
    <n v="25.002083506958911"/>
    <x v="3"/>
    <s v="No"/>
    <x v="7"/>
    <n v="12796"/>
    <n v="16.795999999999999"/>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
    <s v="Mahantesh"/>
    <s v="R98JKKNCSM7B5"/>
    <s v="Good."/>
    <s v="Camera and display is very poor quality and battery üîã is very good nothing bad"/>
    <s v="https://m.media-amazon.com/images/I/41WpD4fqT4L._SX300_SY300_QL70_ML2_.jpg"/>
    <s v="https://www.amazon.in/Redmi-Charcoal-Storage-Battery-Booster/dp/B09XB8GFBQ/ref=sr_1_19?qid=1672895748&amp;s=electronics&amp;sr=1-19"/>
  </r>
  <r>
    <x v="412"/>
    <x v="400"/>
    <x v="0"/>
    <n v="8999"/>
    <x v="1"/>
    <n v="11999"/>
    <n v="153539204"/>
    <n v="0.25"/>
    <n v="25.002083506958911"/>
    <x v="3"/>
    <s v="No"/>
    <x v="7"/>
    <n v="12796"/>
    <n v="16.795999999999999"/>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
    <s v="Mahantesh"/>
    <s v="R98JKKNCSM7B5"/>
    <s v="Good."/>
    <s v="Camera and display is very poor quality and battery üîã is very good nothing bad"/>
    <s v="https://m.media-amazon.com/images/I/41wNAXmtvIL._SX300_SY300_QL70_ML2_.jpg"/>
    <s v="https://www.amazon.in/Redmi-Storage-Battery-Finger-Booster/dp/B09XB7DPW1/ref=sr_1_42?qid=1672895755&amp;s=electronics&amp;sr=1-42"/>
  </r>
  <r>
    <x v="413"/>
    <x v="401"/>
    <x v="0"/>
    <n v="8999"/>
    <x v="1"/>
    <n v="11999"/>
    <n v="153539204"/>
    <n v="0.25"/>
    <n v="25.002083506958911"/>
    <x v="3"/>
    <s v="No"/>
    <x v="7"/>
    <n v="12796"/>
    <n v="16.795999999999999"/>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
    <s v="Mahantesh"/>
    <s v="R98JKKNCSM7B5"/>
    <s v="Good."/>
    <s v="Camera and display is very poor quality and battery üîã is very good nothing bad"/>
    <s v="https://m.media-amazon.com/images/I/41VcqwZ-O8L._SX300_SY300_QL70_ML2_.jpg"/>
    <s v="https://www.amazon.in/Redmi-Storage-Battery-Finger-Booster/dp/B09XB7SRQ5/ref=sr_1_50?qid=1672895762&amp;s=electronics&amp;sr=1-50"/>
  </r>
  <r>
    <x v="414"/>
    <x v="402"/>
    <x v="2"/>
    <n v="2499"/>
    <x v="1"/>
    <n v="3999"/>
    <n v="50703321"/>
    <n v="0.38"/>
    <n v="37.509377344336087"/>
    <x v="1"/>
    <s v="No"/>
    <x v="0"/>
    <n v="12679"/>
    <n v="17.07900000000000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
    <s v="Josh Crooner"/>
    <s v="RS0YPV8CGGS8R"/>
    <s v="Üëédisappointed Üëéreview After 1 Year 3 Months Of Usag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
    <s v="https://m.media-amazon.com/images/I/41VDUqScJFL._SX300_SY300_QL70_FMwebp_.jpg"/>
    <s v="https://www.amazon.in/TP-Link-Archer-A6-Wireless-Internet/dp/B07W9KYT62/ref=sr_1_415?qid=1672903016&amp;s=computers&amp;sr=1-415"/>
  </r>
  <r>
    <x v="415"/>
    <x v="403"/>
    <x v="0"/>
    <n v="1299"/>
    <x v="1"/>
    <n v="3499"/>
    <n v="43569548"/>
    <n v="0.63"/>
    <n v="62.875107173478142"/>
    <x v="0"/>
    <s v="Yes"/>
    <x v="6"/>
    <n v="12452"/>
    <n v="16.3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
    <s v="Achint"/>
    <s v="R2XES5SVJG8YP1"/>
    <s v="Budget Tws"/>
    <s v="HONEST REVIEW :-I got these buds in 895/- and I only buy earbuds because of the music"/>
    <s v="https://m.media-amazon.com/images/I/31YW3+kpZQL._SY300_SX300_.jpg"/>
    <s v="https://www.amazon.in/Noise-Bluetooth-Wireless-30-Hours-Instacharge/dp/B09Y5MP7C4/ref=sr_1_132?qid=1672903001&amp;s=computers&amp;sr=1-132"/>
  </r>
  <r>
    <x v="416"/>
    <x v="404"/>
    <x v="2"/>
    <n v="1295"/>
    <x v="1"/>
    <n v="1645"/>
    <n v="20356875"/>
    <n v="0.21"/>
    <n v="21.276595744680851"/>
    <x v="3"/>
    <s v="No"/>
    <x v="12"/>
    <n v="12375"/>
    <n v="16.975000000000001"/>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
    <s v="Awesome Shopper"/>
    <s v="R17S7JVWFH1X6W"/>
    <s v="Good But The Scroll Is Now Damaged"/>
    <s v="- excellent piece of wireless mouse- reasonable price and worth every penny- one problem i faced is the scroll stopped working now"/>
    <s v="https://m.media-amazon.com/images/W/WEBP_402378-T2/images/I/31+Svp6IjpL._SY300_SX300_.jpg"/>
    <s v="https://www.amazon.in/Logitech-Silent-Wireless-Mouse-Black/dp/B01MQ2A86A/ref=sr_1_333?qid=1672903011&amp;s=computers&amp;sr=1-333"/>
  </r>
  <r>
    <x v="417"/>
    <x v="405"/>
    <x v="2"/>
    <n v="3498"/>
    <x v="1"/>
    <n v="3875"/>
    <n v="47216875"/>
    <n v="0.1"/>
    <n v="9.7290322580645157"/>
    <x v="7"/>
    <s v="No"/>
    <x v="13"/>
    <n v="12185"/>
    <n v="15.585000000000001"/>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
    <s v="Prasad"/>
    <s v="RGQ39S8C5PP47"/>
    <s v="Not Sure If This Is A New Product Or A Used One That Was Delivered To Me"/>
    <s v="the color cartridge ink levels were low during printer set-up. the packaging was torn and damaged. leads me to question if this was a refurbished product that was delivered to me"/>
    <s v="https://m.media-amazon.com/images/W/WEBP_402378-T1/images/I/31Z02dwnKfL._SY300_SX300_QL70_FMwebp_.jpg"/>
    <s v="https://www.amazon.in/Canon-MG2577s-Inkjet-Colour-Printer/dp/B01EJ5MM5M/ref=sr_1_378?qid=1672903013&amp;s=computers&amp;sr=1-378"/>
  </r>
  <r>
    <x v="418"/>
    <x v="406"/>
    <x v="5"/>
    <n v="522"/>
    <x v="1"/>
    <n v="550"/>
    <n v="6698450"/>
    <n v="0.05"/>
    <n v="5.0909090909090908"/>
    <x v="7"/>
    <s v="No"/>
    <x v="0"/>
    <n v="12179"/>
    <n v="16.579000000000001"/>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
    <s v="Jojo Dominic"/>
    <s v="R36XQGHL3TG2S2"/>
    <s v="Not Bad"/>
    <s v="Good"/>
    <s v="https://m.media-amazon.com/images/I/41LcHKyVl9L._SX300_SY300_QL70_FMwebp_.jpg"/>
    <s v="https://www.amazon.in/Casio-Non-Programmable-Scientific-Calculator-Functions/dp/B00AXHBBXU/ref=sr_1_79?qid=1672902998&amp;s=computers&amp;sr=1-79"/>
  </r>
  <r>
    <x v="419"/>
    <x v="407"/>
    <x v="0"/>
    <n v="199"/>
    <x v="2"/>
    <n v="699"/>
    <n v="8494947"/>
    <n v="0.72"/>
    <n v="71.530758226037193"/>
    <x v="2"/>
    <s v="Yes"/>
    <x v="5"/>
    <n v="12153"/>
    <n v="16.35300000000000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
    <s v="Yashpreet Singh"/>
    <s v="R2DIHMHOPYEASB"/>
    <s v="Cheap Product And Same Is The Performance But Does The Job"/>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s v="https://m.media-amazon.com/images/I/41da4tk7N+L._SY300_SX300_.jpg"/>
    <s v="https://www.amazon.in/TIZUM-Slim-1-5m-HDMI-Cable/dp/B01M4GGIVU/ref=sr_1_27?qid=1672909125&amp;s=electronics&amp;sr=1-27"/>
  </r>
  <r>
    <x v="420"/>
    <x v="408"/>
    <x v="0"/>
    <n v="379"/>
    <x v="0"/>
    <n v="999"/>
    <n v="12140847"/>
    <n v="0.62"/>
    <n v="62.062062062062061"/>
    <x v="0"/>
    <s v="Yes"/>
    <x v="5"/>
    <n v="12153"/>
    <n v="16.35300000000000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
    <s v="Yashpreet Singh"/>
    <s v="R2DIHMHOPYEASB"/>
    <s v="Cheap Product And Same Is The Performance But Does The Job"/>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s v="https://m.media-amazon.com/images/I/51aZN040THL._SX300_SY300_QL70_FMwebp_.jpg"/>
    <s v="https://www.amazon.in/Tizum-10-2Gbps-Speed-Plated-Cable/dp/B01M5967SY/ref=sr_1_468?qid=1672909147&amp;s=electronics&amp;sr=1-468"/>
  </r>
  <r>
    <x v="421"/>
    <x v="409"/>
    <x v="2"/>
    <n v="999"/>
    <x v="1"/>
    <n v="1599"/>
    <n v="19336707"/>
    <n v="0.38"/>
    <n v="37.523452157598499"/>
    <x v="1"/>
    <s v="No"/>
    <x v="2"/>
    <n v="12093"/>
    <n v="16.393000000000001"/>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
    <s v="Paul Joe"/>
    <s v="RSNHWPVLK9SAQ"/>
    <s v="Dual Bandwidth"/>
    <s v="Easy to use"/>
    <s v="https://m.media-amazon.com/images/W/WEBP_402378-T2/images/I/31EHCPHbSlL._SX300_SY300_QL70_FMwebp_.jpg"/>
    <s v="https://www.amazon.in/TP-Link-Archer-T2U-Nano-Wireless/dp/B07KRCW6LZ/ref=sr_1_47?qid=1672909125&amp;s=electronics&amp;sr=1-47"/>
  </r>
  <r>
    <x v="422"/>
    <x v="410"/>
    <x v="0"/>
    <n v="399"/>
    <x v="0"/>
    <n v="795"/>
    <n v="9612345"/>
    <n v="0.5"/>
    <n v="49.811320754716981"/>
    <x v="6"/>
    <s v="No"/>
    <x v="0"/>
    <n v="12091"/>
    <n v="16.4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
    <s v="Harshal Kapote"/>
    <s v="R10L0LUK0SEJPL"/>
    <s v="Good"/>
    <s v="Good Packaging.. Wire Quality is Good."/>
    <s v="https://m.media-amazon.com/images/W/WEBP_402378-T2/images/I/41vJcrdr5mL._SY300_SX300_QL70_FMwebp_.jpg"/>
    <s v="https://www.amazon.in/AmazonBasics-16-Gauge-Speaker-Wire-Feet/dp/B006LW0WDQ/ref=sr_1_263?qid=1672909136&amp;s=electronics&amp;sr=1-263"/>
  </r>
  <r>
    <x v="423"/>
    <x v="411"/>
    <x v="0"/>
    <n v="13490"/>
    <x v="1"/>
    <n v="21990"/>
    <n v="263352240"/>
    <n v="0.39"/>
    <n v="38.65393360618463"/>
    <x v="1"/>
    <s v="No"/>
    <x v="2"/>
    <n v="11976"/>
    <n v="16.2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
    <s v="Nirmal.N"/>
    <s v="R2PNR69G0BQG2F"/>
    <s v="Sound Quality"/>
    <s v="LG was always Good"/>
    <s v="https://m.media-amazon.com/images/W/WEBP_402378-T2/images/I/51v-2Nzr+ML._SY300_SX300_.jpg"/>
    <s v="https://www.amazon.in/LG-inches-Ready-Smart-32LM563BPTC/dp/B08DPLCM6T/ref=sr_1_21?qid=1672909124&amp;s=electronics&amp;sr=1-21"/>
  </r>
  <r>
    <x v="424"/>
    <x v="412"/>
    <x v="1"/>
    <n v="7349"/>
    <x v="1"/>
    <n v="10900"/>
    <n v="130331300"/>
    <n v="0.33"/>
    <n v="32.577981651376149"/>
    <x v="1"/>
    <s v="No"/>
    <x v="5"/>
    <n v="11957"/>
    <n v="16.1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
    <s v="Vinay"/>
    <s v="R1YVS42PE19S0D"/>
    <s v="Nice Gyser"/>
    <s v="It gives hot water but only after 25 min of running which I feel a bit slow.  Let's wait for years now to come up with it's performance."/>
    <s v="https://m.media-amazon.com/images/I/316y4IIKD6L._SX300_SY300_QL70_FMwebp_.jpg"/>
    <s v="https://www.amazon.in/AO-Smith-HSE-VAS-15-Litre-Storage/dp/B01892MIPA/ref=sr_1_341?qid=1672923610&amp;s=kitchen&amp;sr=1-341"/>
  </r>
  <r>
    <x v="425"/>
    <x v="413"/>
    <x v="1"/>
    <n v="3799"/>
    <x v="1"/>
    <n v="6000"/>
    <n v="71610000"/>
    <n v="0.37"/>
    <n v="36.683333333333337"/>
    <x v="1"/>
    <s v="No"/>
    <x v="5"/>
    <n v="11935"/>
    <n v="16.135000000000002"/>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
    <s v="Liliput99"/>
    <s v="R3RFDGR8TPI8RK"/>
    <s v="Good Suction Power"/>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
    <s v="https://m.media-amazon.com/images/I/41bdE73aspL._SX300_SY300_QL70_FMwebp_.jpg"/>
    <s v="https://www.amazon.in/AmazonBasics-VCS35B15K-C-1-5-Litre-Bagless-Cylinder/dp/B07H3N8RJH/ref=sr_1_365?qid=1672923610&amp;s=kitchen&amp;sr=1-365"/>
  </r>
  <r>
    <x v="426"/>
    <x v="414"/>
    <x v="1"/>
    <n v="3600"/>
    <x v="1"/>
    <n v="6190"/>
    <n v="73809560"/>
    <n v="0.42"/>
    <n v="41.841680129240707"/>
    <x v="6"/>
    <s v="No"/>
    <x v="2"/>
    <n v="11924"/>
    <n v="16.2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
    <s v="Amazon Customer"/>
    <s v="R1A8JNU8MFLA7O"/>
    <s v="Worthy"/>
    <s v="Worth the penny:Used for 2 days"/>
    <s v="https://m.media-amazon.com/images/W/WEBP_402378-T1/images/I/31991seDfcL._SY300_SX300_QL70_FMwebp_.jpg"/>
    <s v="https://www.amazon.in/Havells-Instanio-3-Litre-Instant-Geyser/dp/B078JDNZJ8/ref=sr_1_28?qid=1672923591&amp;s=kitchen&amp;sr=1-28"/>
  </r>
  <r>
    <x v="427"/>
    <x v="415"/>
    <x v="1"/>
    <n v="3599"/>
    <x v="1"/>
    <n v="9455"/>
    <n v="111833740"/>
    <n v="0.62"/>
    <n v="61.935483870967744"/>
    <x v="0"/>
    <s v="Yes"/>
    <x v="1"/>
    <n v="11828"/>
    <n v="15.927999999999999"/>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
    <s v="Tan"/>
    <s v="R2YFSMMIRV8IPD"/>
    <s v="My Sister Is Very Happy With The Performance Of This Item . Good Buy And Good Deal"/>
    <s v="Good buy and great deal"/>
    <s v="https://m.media-amazon.com/images/W/WEBP_402378-T1/images/I/41JrUgIbYOL._SX300_SY300_QL70_FMwebp_.jpg"/>
    <s v="https://www.amazon.in/Preethi-Blue-Leaf-Diamond-750-Watt/dp/B0188KPKB2/ref=sr_1_133?qid=1672923597&amp;s=kitchen&amp;sr=1-133"/>
  </r>
  <r>
    <x v="428"/>
    <x v="416"/>
    <x v="2"/>
    <n v="299"/>
    <x v="0"/>
    <n v="449"/>
    <n v="5310323"/>
    <n v="0.33"/>
    <n v="33.4075723830735"/>
    <x v="1"/>
    <s v="No"/>
    <x v="9"/>
    <n v="11827"/>
    <n v="15.3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
    <s v="Wilson Patel"/>
    <s v="RLR4ETD7RIB3P"/>
    <s v="Useful For Simple Use"/>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
    <s v="https://m.media-amazon.com/images/I/31HWJqJdtjL._SX300_SY300_QL70_FMwebp_.jpg"/>
    <s v="https://www.amazon.in/ZEBRONICS-Zeb-Dash-Wireless-Receiver-Buttons/dp/B08YDFX7Y1/ref=sr_1_46?qid=1672902996&amp;s=computers&amp;sr=1-46"/>
  </r>
  <r>
    <x v="429"/>
    <x v="417"/>
    <x v="2"/>
    <n v="1199"/>
    <x v="1"/>
    <n v="3490"/>
    <n v="40888840"/>
    <n v="0.66"/>
    <n v="65.644699140401144"/>
    <x v="0"/>
    <s v="Yes"/>
    <x v="1"/>
    <n v="11716"/>
    <n v="15.815999999999999"/>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
    <s v="Shraddha"/>
    <s v="R3EGID2HUY7LU8"/>
    <s v="Very Useful Product - But Hardware Is Not So Sturdy"/>
    <s v="I used this product for about 4 months and really had no issues with it"/>
    <s v="https://m.media-amazon.com/images/W/WEBP_402378-T2/images/I/31PfpEPlg-L._SX300_SY300_QL70_FMwebp_.jpg"/>
    <s v="https://www.amazon.in/Mini-UPS-Router-WiFi-12V/dp/B08HLZ28QC/ref=sr_1_83?qid=1672902998&amp;s=computers&amp;sr=1-83"/>
  </r>
  <r>
    <x v="430"/>
    <x v="418"/>
    <x v="0"/>
    <n v="479"/>
    <x v="0"/>
    <n v="599"/>
    <n v="7000513"/>
    <n v="0.2"/>
    <n v="20.033388981636062"/>
    <x v="3"/>
    <s v="No"/>
    <x v="2"/>
    <n v="11687"/>
    <n v="15.986999999999998"/>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
    <s v="Rameez Khan"/>
    <s v="R32VTB32ABV5KD"/>
    <s v="Decent Product"/>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
    <s v="https://m.media-amazon.com/images/I/51pZRhR1wWL._SX300_SY300_QL70_FMwebp_.jpg"/>
    <s v="https://www.amazon.in/Duracell-5000174-Rechargeable-Batteries-Green/dp/B015ZXUDD0/ref=sr_1_114?qid=1672903000&amp;s=computers&amp;sr=1-114"/>
  </r>
  <r>
    <x v="431"/>
    <x v="419"/>
    <x v="1"/>
    <n v="6999"/>
    <x v="1"/>
    <n v="10590"/>
    <n v="121774410"/>
    <n v="0.34"/>
    <n v="33.909348441926348"/>
    <x v="1"/>
    <s v="No"/>
    <x v="0"/>
    <n v="11499"/>
    <n v="15.899000000000001"/>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
    <s v="Zengirl"/>
    <s v="R1JTUZX1N4PB0Q"/>
    <s v="Heavy Duty Mixer Grinder"/>
    <s v="Bosch TrueMixx Pro Mixer Grinder 1000 Watt-MGM8842MIN"/>
    <s v="https://m.media-amazon.com/images/W/WEBP_402378-T1/images/I/51bVSwhFA1L._SY300_SX300_QL70_FMwebp_.jpg"/>
    <s v="https://www.amazon.in/Bosch-TrueMixx-Pro-Grinder-Watt-MGM8842MIN/dp/B07MKMFKPG/ref=sr_1_92?qid=1672923595&amp;s=kitchen&amp;sr=1-92"/>
  </r>
  <r>
    <x v="432"/>
    <x v="420"/>
    <x v="1"/>
    <n v="1699"/>
    <x v="1"/>
    <n v="1900"/>
    <n v="21766400"/>
    <n v="0.11"/>
    <n v="10.578947368421053"/>
    <x v="4"/>
    <s v="No"/>
    <x v="11"/>
    <n v="11456"/>
    <n v="15.055999999999999"/>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
    <s v="Dharmender Sharma"/>
    <s v="R3ILP34L4UM7UI"/>
    <s v="Nice"/>
    <s v="Nice üëç"/>
    <s v="https://m.media-amazon.com/images/W/WEBP_402378-T1/images/I/31A-v4dVHmL._SX300_SY300_QL70_FMwebp_.jpg"/>
    <s v="https://www.amazon.in/Gold-Optima-10-Litres-Non-electric-Purifier/dp/B009DA69W6/ref=sr_1_196?qid=1672923600&amp;s=kitchen&amp;sr=1-196"/>
  </r>
  <r>
    <x v="433"/>
    <x v="421"/>
    <x v="0"/>
    <n v="99"/>
    <x v="2"/>
    <n v="171"/>
    <n v="1938969"/>
    <n v="0.42"/>
    <n v="42.105263157894733"/>
    <x v="6"/>
    <s v="No"/>
    <x v="3"/>
    <n v="11339"/>
    <n v="15.839"/>
    <s v="LED indicator|Trendy two colours|Compatible with worldwide plugs|Ergonomic product design"/>
    <s v="AFIC3QEUDEWLWIHED5B64254Q5QA"/>
    <s v="Paul"/>
    <s v="R3MQME1SHOPH91"/>
    <s v="Good Product At A Affordable Price Point"/>
    <s v="Product is just as described and does what it has been described to do. Durability and other features may have to wait while we use the product more to state justifiedly"/>
    <s v="https://m.media-amazon.com/images/I/31MmkM8HTiL._SY300_SX300_QL70_ML2_.jpg"/>
    <s v="https://www.amazon.in/Goldmedal-202042-Plastic-Universal-Adaptor/dp/B0116MIKKC/ref=sr_1_103?qid=1672895777&amp;s=electronics&amp;sr=1-103"/>
  </r>
  <r>
    <x v="434"/>
    <x v="422"/>
    <x v="2"/>
    <n v="449"/>
    <x v="0"/>
    <n v="999"/>
    <n v="11318670"/>
    <n v="0.55000000000000004"/>
    <n v="55.055055055055057"/>
    <x v="5"/>
    <s v="Yes"/>
    <x v="2"/>
    <n v="11330"/>
    <n v="15.6299999999999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
    <s v="Kalpesh Panchal"/>
    <s v="R1D6BKF30HRM19"/>
    <s v="Decent Prodyuct"/>
    <s v="Overall a nice thing to have. But it would be better if you could provide a holder for this particular black varient of case cover."/>
    <s v="https://m.media-amazon.com/images/I/41GogihEYeL._SX300_SY300_QL70_FMwebp_.jpg"/>
    <s v="https://www.amazon.in/AirCase-15-6-Inch-MacBook-Protective-Neoprene/dp/B07Z1YVP72/ref=sr_1_232?qid=1672903006&amp;s=computers&amp;sr=1-232"/>
  </r>
  <r>
    <x v="435"/>
    <x v="423"/>
    <x v="1"/>
    <n v="3299"/>
    <x v="1"/>
    <n v="6500"/>
    <n v="72910500"/>
    <n v="0.49"/>
    <n v="49.246153846153845"/>
    <x v="6"/>
    <s v="No"/>
    <x v="8"/>
    <n v="11217"/>
    <n v="14.917000000000002"/>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
    <s v="Priti Jain"/>
    <s v="RXAODV2OHBKW4"/>
    <s v="Compact And Powerful But Alot Of Plastic"/>
    <s v="Firstly I got the cracked jar but the product replaced the very next day. I like the new and compact design of the product"/>
    <s v="https://m.media-amazon.com/images/I/414eE-M+gfL._SY300_SX300_.jpg"/>
    <s v="https://www.amazon.in/Wonderchef-Nutri-Blend-CKM-Jars-Black/dp/B07FL3WRX5/ref=sr_1_204?qid=1672923601&amp;s=kitchen&amp;sr=1-204"/>
  </r>
  <r>
    <x v="436"/>
    <x v="424"/>
    <x v="2"/>
    <n v="2099"/>
    <x v="1"/>
    <n v="3250"/>
    <n v="36442250"/>
    <n v="0.35"/>
    <n v="35.415384615384617"/>
    <x v="1"/>
    <s v="No"/>
    <x v="4"/>
    <n v="11213"/>
    <n v="15.012999999999998"/>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
    <s v="Sancha Bir Subba"/>
    <s v="R1YI2RI1JC36SO"/>
    <s v="Missing Cable"/>
    <s v="I have received this product with a torn packet"/>
    <s v="https://m.media-amazon.com/images/W/WEBP_402378-T2/images/I/31pnooau8vS._SX300_SY300_QL70_FMwebp_.jpg"/>
    <s v="https://www.amazon.in/Airtel-DigitalTV-Hotspot-Router-ongle/dp/B08KHM9VBJ/ref=sr_1_266?qid=1672903008&amp;s=computers&amp;sr=1-266"/>
  </r>
  <r>
    <x v="437"/>
    <x v="425"/>
    <x v="1"/>
    <n v="15999"/>
    <x v="1"/>
    <n v="24500"/>
    <n v="274547000"/>
    <n v="0.35"/>
    <n v="34.697959183673468"/>
    <x v="1"/>
    <s v="No"/>
    <x v="7"/>
    <n v="11206"/>
    <n v="15.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
    <s v="Shivang"/>
    <s v="RU0EQUWAQWSU6"/>
    <s v="Usable"/>
    <s v="Good service"/>
    <s v="https://m.media-amazon.com/images/I/31TnmukIucL._SX300_SY300_QL70_FMwebp_.jpg"/>
    <s v="https://www.amazon.in/Eureka-Forbes-Aquaguard-boiling-Technology/dp/B096NTB9XT/ref=sr_1_346?qid=1672923610&amp;s=kitchen&amp;sr=1-346"/>
  </r>
  <r>
    <x v="438"/>
    <x v="426"/>
    <x v="1"/>
    <n v="2089"/>
    <x v="1"/>
    <n v="4000"/>
    <n v="44796000"/>
    <n v="0.48"/>
    <n v="47.774999999999999"/>
    <x v="6"/>
    <s v="No"/>
    <x v="5"/>
    <n v="11199"/>
    <n v="15.399000000000001"/>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
    <s v="Smithil"/>
    <s v="R3OIY3XB4667JN"/>
    <s v="Product Is Always Good"/>
    <s v="Induction is good working"/>
    <s v="https://m.media-amazon.com/images/W/WEBP_402378-T1/images/I/41-kc5sVOQL._SX300_SY300_QL70_FMwebp_.jpg"/>
    <s v="https://www.amazon.in/CookJoy-CJ1600WPC-Induction-cooktop-Black/dp/B09NBZ36F7/ref=sr_1_163?qid=1672923598&amp;s=kitchen&amp;sr=1-163"/>
  </r>
  <r>
    <x v="439"/>
    <x v="427"/>
    <x v="1"/>
    <n v="2742"/>
    <x v="1"/>
    <n v="3995"/>
    <n v="44536260"/>
    <n v="0.31"/>
    <n v="31.364205256570717"/>
    <x v="1"/>
    <s v="No"/>
    <x v="0"/>
    <n v="11148"/>
    <n v="15.5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
    <s v="AngelÜëº"/>
    <s v="RF9Y5B4XM5YZ6"/>
    <s v="Heats Up"/>
    <s v="It's very easy to use. And easy to clean. It does it's j√≥b as described. Only drawback is that"/>
    <s v="https://m.media-amazon.com/images/W/WEBP_402378-T2/images/I/41QEK7WRJbL._SX300_SY300_QL70_FMwebp_.jpg"/>
    <s v="https://www.amazon.in/Inalsa-Robot-1000-800-Watt-Blender/dp/B0747VDH9L/ref=sr_1_269?qid=1672923605&amp;s=kitchen&amp;sr=1-269"/>
  </r>
  <r>
    <x v="440"/>
    <x v="428"/>
    <x v="2"/>
    <n v="1565"/>
    <x v="1"/>
    <n v="2999"/>
    <n v="33327887"/>
    <n v="0.48"/>
    <n v="47.815938646215407"/>
    <x v="6"/>
    <s v="No"/>
    <x v="7"/>
    <n v="11113"/>
    <n v="15.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
    <s v="Saurabh Nath Jha"/>
    <s v="R1LQVBM4K06W5S"/>
    <s v="Awesome"/>
    <s v="Watch is awesome üëå üëèSatisfiedWorking properly"/>
    <s v="https://m.media-amazon.com/images/W/WEBP_402378-T2/images/I/21XzK-guXHL._SX300_SY300_QL70_FMwebp_.jpg"/>
    <s v="https://www.amazon.in/Dualband-1200Mbps-Frequency-Directional-app-Parental/dp/B09MKG4ZCM/ref=sr_1_420?qid=1672903016&amp;s=computers&amp;sr=1-420"/>
  </r>
  <r>
    <x v="441"/>
    <x v="429"/>
    <x v="2"/>
    <n v="1399"/>
    <x v="1"/>
    <n v="2490"/>
    <n v="27574260"/>
    <n v="0.44"/>
    <n v="43.815261044176708"/>
    <x v="6"/>
    <s v="No"/>
    <x v="2"/>
    <n v="11074"/>
    <n v="15.373999999999999"/>
    <s v="The 18-in-1 multipurpose table 6-height quick adjustment Min- 54cm (21.25√¢?¬ù) Max-73cm (28.75√¢?¬ù) surely accommodate all age group. Quick and effortless 3 angles adjustment of top, no tool required to assemble or adjust height and angles"/>
    <s v="AE5JR5HPVSNYE3USXPC5DD5QZPEQ"/>
    <s v="Parul Walkey"/>
    <s v="R21VW93DSBYENF"/>
    <s v="Not Sturdy Enough But Good."/>
    <s v="It was easy to assemble. The manual explains the procedure of assembly for both with and without resting pad. And the height can be adjusted accordingly. Just felt it is not sturdy enough."/>
    <s v="https://m.media-amazon.com/images/W/WEBP_402378-T2/images/I/411ZrOollDL._SX300_SY300_QL70_FMwebp_.jpg"/>
    <s v="https://www.amazon.in/TABLE-MAGIC-Midnight-Adjustable-Multiple/dp/B086394NY5/ref=sr_1_238?qid=1672903006&amp;s=computers&amp;sr=1-238"/>
  </r>
  <r>
    <x v="442"/>
    <x v="430"/>
    <x v="0"/>
    <n v="34999"/>
    <x v="1"/>
    <n v="38999"/>
    <n v="430119971"/>
    <n v="0.1"/>
    <n v="10.256673248032001"/>
    <x v="4"/>
    <s v="No"/>
    <x v="5"/>
    <n v="11029"/>
    <n v="15.22899999999999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
    <s v="Dinesh Kumar"/>
    <s v="RB90KDMXOCCPZ"/>
    <s v="Best Option In 35K Categor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s v="https://m.media-amazon.com/images/I/41pQ4gJMwEL._SX300_SY300_QL70_ML2_.jpg"/>
    <s v="https://www.amazon.in/OnePlus-Forest-Green-Storage-SuperVOOC/dp/B09WRMNJ9G/ref=sr_1_79?qid=1672895770&amp;s=electronics&amp;sr=1-79"/>
  </r>
  <r>
    <x v="443"/>
    <x v="431"/>
    <x v="0"/>
    <n v="1598"/>
    <x v="1"/>
    <n v="2990"/>
    <n v="32934850"/>
    <n v="0.47"/>
    <n v="46.555183946488292"/>
    <x v="6"/>
    <s v="No"/>
    <x v="4"/>
    <n v="11015"/>
    <n v="14.815000000000001"/>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
    <s v="Alif Rahaman"/>
    <s v="RO77OQG21KZ7C"/>
    <s v="Works Just Fin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s v="https://m.media-amazon.com/images/I/314g1W9h2rL._SX300_SY300_QL70_FMwebp_.jpg"/>
    <s v="https://www.amazon.in/Airdopes-181-Playtime-Bluetooth-Wireless/dp/B09PL79D2X/ref=sr_1_116?qid=1672903000&amp;s=computers&amp;sr=1-116"/>
  </r>
  <r>
    <x v="444"/>
    <x v="432"/>
    <x v="2"/>
    <n v="549"/>
    <x v="1"/>
    <n v="1499"/>
    <n v="16497994"/>
    <n v="0.63"/>
    <n v="63.375583722481657"/>
    <x v="0"/>
    <s v="Yes"/>
    <x v="2"/>
    <n v="11006"/>
    <n v="15.306000000000001"/>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
    <s v="Neha"/>
    <s v="R8BSHHFRCZ0MJ"/>
    <s v="Nice Cover"/>
    <s v="Nice cover but no place for stylus. Then why give stylus pen along with cover if no place to place the stylus?"/>
    <s v="https://m.media-amazon.com/images/W/WEBP_402378-T1/images/I/31bMTTJF1xL._SY300_SX300_QL70_FMwebp_.jpg"/>
    <s v="https://www.amazon.in/ProElite-Smart-Generation-Stylus-Translucent/dp/B07Z53L5QL/ref=sr_1_289?qid=1672903010&amp;s=computers&amp;sr=1-289"/>
  </r>
  <r>
    <x v="445"/>
    <x v="433"/>
    <x v="1"/>
    <n v="2237.81"/>
    <x v="1"/>
    <n v="3899"/>
    <n v="42904596"/>
    <n v="0.43"/>
    <n v="42.605539882021034"/>
    <x v="6"/>
    <s v="No"/>
    <x v="6"/>
    <n v="11004"/>
    <n v="14.9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
    <s v="E.Gurubaran"/>
    <s v="R1OW9TWGTIS29M"/>
    <s v="Good Quality"/>
    <s v="Good quality"/>
    <s v="https://m.media-amazon.com/images/W/WEBP_402378-T1/images/I/41buv8eJQtL._SX300_SY300_QL70_FMwebp_.jpg"/>
    <s v="https://www.amazon.in/Butterfly-Hero-500-Mixer-Grinder/dp/B07TXCY3YK/ref=sr_1_379?qid=1672923611&amp;s=kitchen&amp;sr=1-379"/>
  </r>
  <r>
    <x v="446"/>
    <x v="434"/>
    <x v="2"/>
    <n v="1890"/>
    <x v="1"/>
    <n v="5490"/>
    <n v="60258240"/>
    <n v="0.66"/>
    <n v="65.573770491803273"/>
    <x v="0"/>
    <s v="Yes"/>
    <x v="1"/>
    <n v="10976"/>
    <n v="15.076000000000001"/>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
    <s v="Sheikh Asif Ismail"/>
    <s v="R3S6FZ236ULL4K"/>
    <s v="Nice Product .."/>
    <s v="Picture quality and camera build is good."/>
    <s v="https://m.media-amazon.com/images/W/WEBP_402378-T1/images/I/31psvbJkfOL._SY300_SX300_QL70_FMwebp_.jpg"/>
    <s v="https://www.amazon.in/Lenovo-Megapixel-Ultra-Wide-Rotation-Plug-n-Play/dp/B09P22HXH6/ref=sr_1_323?qid=1672903011&amp;s=computers&amp;sr=1-323"/>
  </r>
  <r>
    <x v="447"/>
    <x v="435"/>
    <x v="0"/>
    <n v="279"/>
    <x v="0"/>
    <n v="499"/>
    <n v="5470038"/>
    <n v="0.44"/>
    <n v="44.08817635270541"/>
    <x v="6"/>
    <s v="No"/>
    <x v="8"/>
    <n v="10962"/>
    <n v="14.661999999999999"/>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
    <s v="Aditya D."/>
    <s v="R1GYK05NN6747O"/>
    <s v="Good Product ; Average Finishing"/>
    <s v="This connector has provided as a boon for my old Samsung LCD monitor and I am proactively using that monitor as the 2nd screen just if the finishing of the product can be improved then it would be a better purchase option."/>
    <s v="https://m.media-amazon.com/images/W/WEBP_402378-T1/images/I/31MIyzg8uzL._SX300_SY300_QL70_FMwebp_.jpg"/>
    <s v="https://www.amazon.in/Adapter-Projector-Computer-Laptop-Projectors/dp/B085194JFL/ref=sr_1_23?qid=1672909124&amp;s=electronics&amp;sr=1-23"/>
  </r>
  <r>
    <x v="448"/>
    <x v="436"/>
    <x v="2"/>
    <n v="299"/>
    <x v="0"/>
    <n v="485"/>
    <n v="5291835"/>
    <n v="0.38"/>
    <n v="38.350515463917532"/>
    <x v="1"/>
    <s v="No"/>
    <x v="2"/>
    <n v="10911"/>
    <n v="15.210999999999999"/>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
    <s v="Partha Biswas"/>
    <s v="R2155066OFZ3WE"/>
    <s v="High Price"/>
    <s v="Price is high in respect of product quality"/>
    <s v="https://m.media-amazon.com/images/I/41p9mn0fmIL._SY300_SX300_QL70_FMwebp_.jpg"/>
    <s v="https://www.amazon.in/AmazonBasics-USB-3-0-Cable-Meters/dp/B00NH12R1O/ref=sr_1_205?qid=1672909134&amp;s=electronics&amp;sr=1-205"/>
  </r>
  <r>
    <x v="449"/>
    <x v="437"/>
    <x v="1"/>
    <n v="600"/>
    <x v="1"/>
    <n v="600"/>
    <n v="6544200"/>
    <n v="0"/>
    <n v="0"/>
    <x v="7"/>
    <s v="No"/>
    <x v="1"/>
    <n v="10907"/>
    <n v="15.0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
    <s v="Abha Rani"/>
    <s v="R3E4HUJ56AF24X"/>
    <s v="Wrong Battery"/>
    <s v="The battery was not fitting"/>
    <s v="https://m.media-amazon.com/images/I/41OxPvBpwYL._SX300_SY300_QL70_FMwebp_.jpg"/>
    <s v="https://www.amazon.in/HUL-Pureit-Germkill-Classic-Purifier/dp/B00E9G8KOY/ref=sr_1_130?qid=1672923597&amp;s=kitchen&amp;sr=1-130"/>
  </r>
  <r>
    <x v="450"/>
    <x v="438"/>
    <x v="2"/>
    <n v="149"/>
    <x v="2"/>
    <n v="149"/>
    <n v="1614117"/>
    <n v="0"/>
    <n v="0"/>
    <x v="7"/>
    <s v="No"/>
    <x v="2"/>
    <n v="10833"/>
    <n v="15.132999999999999"/>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
    <s v="Vishal Bhardwaj"/>
    <s v="R18D9LZAYX9JSY"/>
    <s v="Merges With The Device"/>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s v="https://m.media-amazon.com/images/I/41PeQz-jDSL._SX300_SY300_QL70_ML2_.jpg"/>
    <s v="https://www.amazon.in/LIRAMARK-Webcam-Blocker-Computer-MacBook/dp/B08BQ947H3/ref=sr_1_317?qid=1672895842&amp;s=electronics&amp;sr=1-317"/>
  </r>
  <r>
    <x v="451"/>
    <x v="439"/>
    <x v="0"/>
    <n v="326"/>
    <x v="0"/>
    <n v="799"/>
    <n v="8607627"/>
    <n v="0.59"/>
    <n v="59.19899874843555"/>
    <x v="5"/>
    <s v="Yes"/>
    <x v="0"/>
    <n v="10773"/>
    <n v="15.1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
    <s v="Joel Thomas"/>
    <s v="R3URKY34C3O6C6"/>
    <s v="Good Product! But Price Is High"/>
    <s v="Overall it is a good product but it is not worth 300Rs. The price should have been lower."/>
    <s v="https://m.media-amazon.com/images/I/51fYe0OSURL._SX300_SY300_QL70_FMwebp_.jpg"/>
    <s v="https://www.amazon.in/SLOVIC%C2%AE-Adapter-Smartphone-Clipper-Pictures/dp/B07RZZ1QSW/ref=sr_1_421?qid=1672903016&amp;s=computers&amp;sr=1-421"/>
  </r>
  <r>
    <x v="452"/>
    <x v="440"/>
    <x v="2"/>
    <n v="1995"/>
    <x v="1"/>
    <n v="2895"/>
    <n v="31150200"/>
    <n v="0.31"/>
    <n v="31.088082901554404"/>
    <x v="1"/>
    <s v="No"/>
    <x v="12"/>
    <n v="10760"/>
    <n v="15.36"/>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
    <s v="Madhav Ashokan"/>
    <s v="R2W6BKEVXNT3N"/>
    <s v="Very Nice Design And Long Lasting"/>
    <s v="its really good product for gamers i would recommend it"/>
    <s v="https://m.media-amazon.com/images/W/WEBP_402378-T1/images/I/31nlfClYn7L._SX300_SY300_QL70_FMwebp_.jpg"/>
    <s v="https://www.amazon.in/Logitech-Hyperion-Ultra-Gaming-Mouse/dp/B00NFD0ETQ/ref=sr_1_424?qid=1672903016&amp;s=computers&amp;sr=1-424"/>
  </r>
  <r>
    <x v="453"/>
    <x v="441"/>
    <x v="0"/>
    <n v="899"/>
    <x v="1"/>
    <n v="1199"/>
    <n v="12890449"/>
    <n v="0.25"/>
    <n v="25.020850708924101"/>
    <x v="3"/>
    <s v="No"/>
    <x v="4"/>
    <n v="10751"/>
    <n v="14.550999999999998"/>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
    <s v="Amazon Customer"/>
    <s v="R2B9AWHBJL5Z8U"/>
    <s v="Saunde Quality Is Assumed"/>
    <s v="Onedra full prodact"/>
    <s v="https://m.media-amazon.com/images/I/31c2Mxy32-L._SX300_SY300_QL70_FMwebp_.jpg"/>
    <s v="https://www.amazon.in/Zebronics-Zeb-Vita-Portable-Speaker-Bluetooth/dp/B0814ZY6FP/ref=sr_1_352?qid=1672903012&amp;s=computers&amp;sr=1-352"/>
  </r>
  <r>
    <x v="454"/>
    <x v="442"/>
    <x v="2"/>
    <n v="1199"/>
    <x v="1"/>
    <n v="2999"/>
    <n v="32164275"/>
    <n v="0.6"/>
    <n v="60.020006668889621"/>
    <x v="0"/>
    <s v="Yes"/>
    <x v="1"/>
    <n v="10725"/>
    <n v="14.824999999999999"/>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
    <s v="Akhil Raj Kunwar"/>
    <s v="R323XTLZ6XF443"/>
    <s v="Not Perfect"/>
    <s v="It is giving good backup.I am using it for wifi router backup but sometime on powercut"/>
    <s v="https://m.media-amazon.com/images/I/4148+QSBxXL._SY300_SX300_.jpg"/>
    <s v="https://www.amazon.in/Zinq-Technologies-ZQ-6600-Intercom-Set-top/dp/B08FGNPQ9X/ref=sr_1_383?qid=1672903013&amp;s=computers&amp;sr=1-383"/>
  </r>
  <r>
    <x v="455"/>
    <x v="443"/>
    <x v="1"/>
    <n v="90"/>
    <x v="2"/>
    <n v="100"/>
    <n v="1071800"/>
    <n v="0.1"/>
    <n v="10"/>
    <x v="7"/>
    <s v="No"/>
    <x v="0"/>
    <n v="10718"/>
    <n v="15.118"/>
    <s v="10 Rich colours with silver and gold options|Comforatble writing grip|Stylish sculpted design"/>
    <s v="AFZD4RCAOTL4JRRKT6WHVVJWDNHA"/>
    <s v="Vijaya"/>
    <s v="R1NXQAUJ3LO3OW"/>
    <s v="Very Good"/>
    <s v="Nice combination for color sketches"/>
    <s v="https://m.media-amazon.com/images/W/WEBP_402378-T2/images/I/51zIKeCjN-L._SX300_SY300_QL70_FMwebp_.jpg"/>
    <s v="https://www.amazon.in/Classmate-ITC-Octane-Colourburst-Pen/dp/B07JB2Y4SR/ref=sr_1_343?qid=1672903012&amp;s=computers&amp;sr=1-343"/>
  </r>
  <r>
    <x v="456"/>
    <x v="444"/>
    <x v="0"/>
    <n v="1898"/>
    <x v="1"/>
    <n v="4999"/>
    <n v="53434311"/>
    <n v="0.62"/>
    <n v="62.032406481296256"/>
    <x v="0"/>
    <s v="Yes"/>
    <x v="1"/>
    <n v="10689"/>
    <n v="14.7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
    <s v="Sumit Nath"/>
    <s v="R10I6UIAQIP9TN"/>
    <s v="Sumit Nath"/>
    <s v="Touch screen functions well .step counting is not that much accurate"/>
    <s v="https://m.media-amazon.com/images/I/41Peg4pz7fL._SX300_SY300_QL70_ML2_.jpg"/>
    <s v="https://www.amazon.in/Noise-Bluetooth-Calling-Tracking-Detection/dp/B0B5LVS732/ref=sr_1_13?qid=1672895748&amp;s=electronics&amp;sr=1-13"/>
  </r>
  <r>
    <x v="457"/>
    <x v="445"/>
    <x v="2"/>
    <n v="1490"/>
    <x v="1"/>
    <n v="2295"/>
    <n v="24446340"/>
    <n v="0.35"/>
    <n v="35.076252723311548"/>
    <x v="1"/>
    <s v="No"/>
    <x v="12"/>
    <n v="10652"/>
    <n v="15.251999999999999"/>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
    <s v="Ravi"/>
    <s v="R17OGPT2IDXIGX"/>
    <s v="Sleek And Battery Efficient!"/>
    <s v="It's a good bluetooth mouse. Connects within 1 second. Battery is superb"/>
    <s v="https://m.media-amazon.com/images/I/31DstM4dQ8L._SX300_SY300_QL70_FMwebp_.jpg"/>
    <s v="https://www.amazon.in/Logitech-Pebble-M350-Wireless-Bluetooth/dp/B07X2L5Z8C/ref=sr_1_295?qid=1672903010&amp;s=computers&amp;sr=1-295"/>
  </r>
  <r>
    <x v="458"/>
    <x v="446"/>
    <x v="2"/>
    <n v="325"/>
    <x v="0"/>
    <n v="1299"/>
    <n v="13738224"/>
    <n v="0.75"/>
    <n v="74.980754426481909"/>
    <x v="2"/>
    <s v="Yes"/>
    <x v="5"/>
    <n v="10576"/>
    <n v="14.7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
    <s v="Sunil Funde"/>
    <s v="R10365HEDURWI9"/>
    <s v="Nice Product ."/>
    <s v="Sturdy packing"/>
    <s v="https://m.media-amazon.com/images/W/WEBP_402378-T1/images/I/41J6oGU8w5L._SX300_SY300_QL70_FMwebp_.jpg"/>
    <s v="https://www.amazon.in/Wayona-Cable-Braided-Charger-Smartphones/dp/B07GVGTSLN/ref=sr_1_93?qid=1672909128&amp;s=electronics&amp;sr=1-93"/>
  </r>
  <r>
    <x v="459"/>
    <x v="447"/>
    <x v="2"/>
    <n v="325"/>
    <x v="0"/>
    <n v="1099"/>
    <n v="11623024"/>
    <n v="0.7"/>
    <n v="70.427661510464063"/>
    <x v="2"/>
    <s v="Yes"/>
    <x v="5"/>
    <n v="10576"/>
    <n v="14.7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
    <s v="Sunil Funde"/>
    <s v="R10365HEDURWI9"/>
    <s v="Nice Product ."/>
    <s v="Sturdy packing"/>
    <s v="https://m.media-amazon.com/images/W/WEBP_402378-T1/images/I/41DXzzwydTL._SX300_SY300_QL70_FMwebp_.jpg"/>
    <s v="https://www.amazon.in/Wayona-Charger-Samsung-Galaxy-Wc3Cb1/dp/B07F1P8KNV/ref=sr_1_338?qid=1672909141&amp;s=electronics&amp;sr=1-338"/>
  </r>
  <r>
    <x v="460"/>
    <x v="448"/>
    <x v="2"/>
    <n v="1495"/>
    <x v="1"/>
    <n v="1995"/>
    <n v="21029295"/>
    <n v="0.25"/>
    <n v="25.062656641604008"/>
    <x v="3"/>
    <s v="No"/>
    <x v="3"/>
    <n v="10541"/>
    <n v="15.0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
    <s v="Hitesh"/>
    <s v="R13B5RZ3XMANFO"/>
    <s v="Go For It"/>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
    <s v="https://m.media-amazon.com/images/W/WEBP_402378-T2/images/I/41zEY42v1tL._SX300_SY300_QL70_FMwebp_.jpg"/>
    <s v="https://www.amazon.in/Logitech-G102-Customizable-Lighting-Programmable/dp/B08LT9BMPP/ref=sr_1_347?qid=1672903012&amp;s=computers&amp;sr=1-347"/>
  </r>
  <r>
    <x v="461"/>
    <x v="449"/>
    <x v="0"/>
    <n v="9490"/>
    <x v="1"/>
    <n v="15990"/>
    <n v="167575200"/>
    <n v="0.41"/>
    <n v="40.650406504065039"/>
    <x v="6"/>
    <s v="No"/>
    <x v="6"/>
    <n v="10480"/>
    <n v="14.38"/>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
    <s v="Amazon Customer"/>
    <s v="R1IW58DJL28MGC"/>
    <s v="Vfm And Kudos To Egate To Launch A Fhd Projector At The Lowest Price And It Is Not Bad At All"/>
    <s v="This review is for the native FHD projector.Yes"/>
    <s v="https://m.media-amazon.com/images/W/WEBP_402378-T1/images/I/51DhRNtyo0L._SX300_SY300_QL70_FMwebp_.jpg"/>
    <s v="https://www.amazon.in/Support-Display-Projector-Connectivity-E03i31/dp/B088Z1YWBC/ref=sr_1_176?qid=1672909133&amp;s=electronics&amp;sr=1-176"/>
  </r>
  <r>
    <x v="462"/>
    <x v="450"/>
    <x v="2"/>
    <n v="1149"/>
    <x v="1"/>
    <n v="1499"/>
    <n v="15654057"/>
    <n v="0.23"/>
    <n v="23.348899266177451"/>
    <x v="3"/>
    <s v="No"/>
    <x v="1"/>
    <n v="10443"/>
    <n v="14.542999999999999"/>
    <s v="2.4 GHz Wireless Technology"/>
    <s v="AHRVMPX2FGGIB5LCJFVMAHO7JEHA"/>
    <s v="Navdeep"/>
    <s v="R29R3M1OPGKF30"/>
    <s v="Affordable Product But Poor Design"/>
    <s v="Quite affordable but got a few issues-just got one usb connector that connects both mouse and keyboard. What if someone wanted to use them separately-Mouse sleeps after a long time and you have to press a key in keyboard inorder to make the mouse active again"/>
    <s v="https://m.media-amazon.com/images/I/41bX3o-ZHqL._SX300_SY300_QL70_FMwebp_.jpg"/>
    <s v="https://www.amazon.in/Portronics-Multimedia-Wireless-Keyboard-Technology/dp/B0BHYJ8CVF/ref=sr_1_336?qid=1672903011&amp;s=computers&amp;sr=1-336"/>
  </r>
  <r>
    <x v="463"/>
    <x v="451"/>
    <x v="1"/>
    <n v="6199"/>
    <x v="1"/>
    <n v="10999"/>
    <n v="114708571"/>
    <n v="0.44"/>
    <n v="43.640330939176287"/>
    <x v="6"/>
    <s v="No"/>
    <x v="5"/>
    <n v="10429"/>
    <n v="14.62900000000000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
    <s v="Prakash"/>
    <s v="R8C32TJ4LFEH2"/>
    <s v="Product Is Good But Huge Noise"/>
    <s v="Product is OK"/>
    <s v="https://m.media-amazon.com/images/I/41CAIlYtE+L._SY300_SX300_.jpg"/>
    <s v="https://www.amazon.in/Karcher-WD-Multi-Purpose-Vacuum-Cleaner/dp/B00JBNZPFM/ref=sr_1_471?qid=1672923615&amp;s=kitchen&amp;sr=1-471"/>
  </r>
  <r>
    <x v="464"/>
    <x v="452"/>
    <x v="1"/>
    <n v="3599"/>
    <x v="1"/>
    <n v="7299"/>
    <n v="75354876"/>
    <n v="0.51"/>
    <n v="50.691875599397171"/>
    <x v="5"/>
    <s v="Yes"/>
    <x v="7"/>
    <n v="10324"/>
    <n v="14.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
    <s v="Vicky Sahu"/>
    <s v="R3KN7L5WYSR0QX"/>
    <s v="Best Geyser Hai Saste Dam Mein Mera Experience Iske Sath Achcha Raha"/>
    <s v="Iska tapman vagaira sab achcha hai install karne mein lagbhag 5 minut bus lagta hai aur aapka geyser ready"/>
    <s v="https://m.media-amazon.com/images/W/WEBP_402378-T1/images/I/31KGeL7u8hL._SX300_SY300_QL70_FMwebp_.jpg"/>
    <s v="https://www.amazon.in/Crompton-Gracee-Instant-Heater-Geyser/dp/B0B3X2BY3M/ref=sr_1_102?qid=1672923595&amp;s=kitchen&amp;sr=1-102"/>
  </r>
  <r>
    <x v="465"/>
    <x v="453"/>
    <x v="1"/>
    <n v="6800"/>
    <x v="1"/>
    <n v="11500"/>
    <n v="118542000"/>
    <n v="0.41"/>
    <n v="40.869565217391305"/>
    <x v="6"/>
    <s v="No"/>
    <x v="1"/>
    <n v="10308"/>
    <n v="14.407999999999999"/>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
    <s v="Aryan Raj Singh"/>
    <s v="R1Q8U0KHBE4RAJ"/>
    <s v="Good Product St This Price"/>
    <s v="As always amazon never disappointes if you are finding best quality product st low price go for it."/>
    <s v="https://m.media-amazon.com/images/W/WEBP_402378-T2/images/I/31RWtNDo6EL._SX300_SY300_QL70_FMwebp_.jpg"/>
    <s v="https://www.amazon.in/Crompton-Greaves-ASWH-2015-15-Litre-Storage/dp/B07JGCGNDG/ref=sr_1_294_mod_primary_new?qid=1672923607&amp;s=kitchen&amp;sbo=RZvfv%2F%2FHxDF%2BO5021pAnSA%3D%3D&amp;sr=1-294"/>
  </r>
  <r>
    <x v="466"/>
    <x v="454"/>
    <x v="1"/>
    <n v="199"/>
    <x v="2"/>
    <n v="499"/>
    <n v="5106766"/>
    <n v="0.6"/>
    <n v="60.120240480961925"/>
    <x v="0"/>
    <s v="Yes"/>
    <x v="7"/>
    <n v="10234"/>
    <n v="14.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
    <s v="Sunil Kumar Bhikha Bhai Rathod"/>
    <s v="R1SRW5MRZ2F6VG"/>
    <s v="Good"/>
    <s v="Like"/>
    <s v="https://m.media-amazon.com/images/I/51YNXPOgNML._SX300_SY300_QL70_FMwebp_.jpg"/>
    <s v="https://www.amazon.in/Kuber-Industries-Waterproof-Organizer-CTKTC034616/dp/B083J64CBB/ref=sr_1_214?qid=1672923601&amp;s=kitchen&amp;sr=1-214"/>
  </r>
  <r>
    <x v="467"/>
    <x v="455"/>
    <x v="0"/>
    <n v="3999"/>
    <x v="1"/>
    <n v="6999"/>
    <n v="71592771"/>
    <n v="0.43"/>
    <n v="42.863266180882981"/>
    <x v="6"/>
    <s v="No"/>
    <x v="1"/>
    <n v="10229"/>
    <n v="14.32899999999999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
    <s v="Shanti Devi"/>
    <s v="R3PAFFUU229VTJ"/>
    <s v="Wonderful Smart Watch"/>
    <s v="This smart watch is very nice one. It's battery back up is also very nice. Bluetooth connectivity is also excellent. But"/>
    <s v="https://m.media-amazon.com/images/I/41wlZ0cZChL._SX300_SY300_QL70_ML2_.jpg"/>
    <s v="https://www.amazon.in/Noise-ColorFit-Bluetooth-Calling-Metallic/dp/B0B2X35B1K/ref=sr_1_379?qid=1672895857&amp;s=electronics&amp;sr=1-379"/>
  </r>
  <r>
    <x v="468"/>
    <x v="456"/>
    <x v="2"/>
    <n v="179"/>
    <x v="2"/>
    <n v="499"/>
    <n v="5076826"/>
    <n v="0.64"/>
    <n v="64.128256513026045"/>
    <x v="0"/>
    <s v="Yes"/>
    <x v="1"/>
    <n v="10174"/>
    <n v="14.273999999999999"/>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
    <s v="Chetan C."/>
    <s v="R2CQA45JW6KW09"/>
    <s v="Good Product"/>
    <s v="The cable looks exactly as it is shown in the picture. I can't say about durability of this product because I have purchase this on 15th December 2022After 3 to 4 months I will update my review about the durabilityAnd the cable works fine"/>
    <s v="https://m.media-amazon.com/images/I/41nub-26HfL._SX300_SY300_QL70_FMwebp_.jpg"/>
    <s v="https://www.amazon.in/Gizga-Essentials-Laptop-Adapter-Certified/dp/B01IOZUHRS/ref=sr_1_267?qid=1672903008&amp;s=computers&amp;sr=1-267"/>
  </r>
  <r>
    <x v="469"/>
    <x v="457"/>
    <x v="1"/>
    <n v="200"/>
    <x v="2"/>
    <n v="230"/>
    <n v="2339100"/>
    <n v="0.13"/>
    <n v="13.043478260869565"/>
    <x v="4"/>
    <s v="No"/>
    <x v="0"/>
    <n v="10170"/>
    <n v="14.57"/>
    <s v="10 assorted ultra shades in 15ml bottle|Confirms to safety standard EN 71 - 3|Camel fabric acrylic colours are permanent on absorbent surfaces"/>
    <s v="AEX7BFQ7AJA6LRX42T72KUOL5UVA"/>
    <s v="Abhilasha"/>
    <s v="RXQTOG0MDLE3A"/>
    <s v="Very Good Product"/>
    <s v="The best thing is we can use it in different ways."/>
    <s v="https://m.media-amazon.com/images/I/31TDc727hUL._SX300_SY300_QL70_FMwebp_.jpg"/>
    <s v="https://www.amazon.in/Camel-Camlin-Kokuyo-Fabrica-Acrylic/dp/B00LY1FN1K/ref=sr_1_359?qid=1672903012&amp;s=computers&amp;sr=1-359"/>
  </r>
  <r>
    <x v="470"/>
    <x v="458"/>
    <x v="2"/>
    <n v="269"/>
    <x v="0"/>
    <n v="800"/>
    <n v="8107200"/>
    <n v="0.66"/>
    <n v="66.375"/>
    <x v="0"/>
    <s v="Yes"/>
    <x v="11"/>
    <n v="10134"/>
    <n v="13.7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
    <s v="Sql"/>
    <s v="R3AZDEK3MQA3RA"/>
    <s v="Will Not Work With New System"/>
    <s v="Was working fine with window 10 old computer but is not installable with new system on Window 11"/>
    <s v="https://m.media-amazon.com/images/I/31mgo4D-kPL._SX300_SY300_QL70_FMwebp_.jpg"/>
    <s v="https://www.amazon.in/Receiver-300Mbps-802-11b-Wireless-Network/dp/B0141EZMAI/ref=sr_1_99?qid=1672909129&amp;s=electronics&amp;sr=1-99"/>
  </r>
  <r>
    <x v="471"/>
    <x v="459"/>
    <x v="2"/>
    <n v="199"/>
    <x v="2"/>
    <n v="499"/>
    <n v="4989002"/>
    <n v="0.6"/>
    <n v="60.120240480961925"/>
    <x v="0"/>
    <s v="Yes"/>
    <x v="2"/>
    <n v="9998"/>
    <n v="14.29799999999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
    <s v="Tasavur"/>
    <s v="R272I3YE9KXOQX"/>
    <s v="Very Nice Quality"/>
    <s v="I wanted it for my shop laptop"/>
    <s v="https://m.media-amazon.com/images/W/WEBP_402378-T1/images/I/31I1oK5hM1L._SY300_SX300_QL70_FMwebp_.jpg"/>
    <s v="https://www.amazon.in/IT2M-Designer-Laptop-Computer-12788/dp/B07S7DCJKS/ref=sr_1_303?qid=1672903010&amp;s=computers&amp;sr=1-303"/>
  </r>
  <r>
    <x v="472"/>
    <x v="460"/>
    <x v="2"/>
    <n v="449"/>
    <x v="0"/>
    <n v="999"/>
    <n v="9930060"/>
    <n v="0.55000000000000004"/>
    <n v="55.055055055055057"/>
    <x v="5"/>
    <s v="Yes"/>
    <x v="0"/>
    <n v="9940"/>
    <n v="14.34"/>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
    <s v="Yesha Bhatt"/>
    <s v="R1ECNC3Z6G8AI6"/>
    <s v="Quality Is Worth The Price!"/>
    <s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473"/>
    <x v="461"/>
    <x v="2"/>
    <n v="333"/>
    <x v="0"/>
    <n v="999"/>
    <n v="9782208"/>
    <n v="0.67"/>
    <n v="66.666666666666657"/>
    <x v="0"/>
    <s v="Yes"/>
    <x v="14"/>
    <n v="9792"/>
    <n v="13.09199999999999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
    <s v="Amazon Customer"/>
    <s v="RWSHFGBE1WU3I"/>
    <s v="Its Slow In Charging"/>
    <s v="Charging power is very less. It takes hours to charge even a single phone."/>
    <s v="https://m.media-amazon.com/images/W/WEBP_402378-T2/images/I/41CnR1WhD3L._SX300_SY300_QL70_FMwebp_.jpg"/>
    <s v="https://www.amazon.in/WeCool-Braided-Multifunction-Charging-Android/dp/B07XJYYH7L/ref=sr_1_49?qid=1672909126&amp;s=electronics&amp;sr=1-49"/>
  </r>
  <r>
    <x v="474"/>
    <x v="462"/>
    <x v="1"/>
    <n v="1799"/>
    <x v="1"/>
    <n v="3595"/>
    <n v="35198645"/>
    <n v="0.5"/>
    <n v="49.958275382475662"/>
    <x v="6"/>
    <s v="No"/>
    <x v="4"/>
    <n v="9791"/>
    <n v="13.59100000000000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
    <s v="Arun Siddharth Jr"/>
    <s v="RWY553B13GWAK"/>
    <s v="It'S An Okay Induction Stove On A Budget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
    <s v="https://m.media-amazon.com/images/W/WEBP_402378-T2/images/I/41xXipZ7vjL._SX300_SY300_QL70_FMwebp_.jpg"/>
    <s v="https://www.amazon.in/Pigeon-Stovekraft-Acer-Plus-Induction/dp/B0832W3B7Q/ref=sr_1_55?qid=1672923593&amp;s=kitchen&amp;sr=1-55"/>
  </r>
  <r>
    <x v="475"/>
    <x v="463"/>
    <x v="1"/>
    <n v="1099"/>
    <x v="1"/>
    <n v="1920"/>
    <n v="18762240"/>
    <n v="0.43"/>
    <n v="42.760416666666664"/>
    <x v="6"/>
    <s v="No"/>
    <x v="5"/>
    <n v="9772"/>
    <n v="13.972000000000001"/>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
    <s v="Tanveer"/>
    <s v="R2QBFLBABR9GF"/>
    <s v="Good One"/>
    <s v="Good product. Weight is reduced a bit"/>
    <s v="https://m.media-amazon.com/images/W/WEBP_402378-T2/images/I/411ZPXAMTlL._SY300_SX300_QL70_FMwebp_.jpg"/>
    <s v="https://www.amazon.in/Bajaj-DHX-1000-Watt-Ivory-Color/dp/B009P2L7CO/ref=sr_1_222?qid=1672923603&amp;s=kitchen&amp;sr=1-222"/>
  </r>
  <r>
    <x v="476"/>
    <x v="464"/>
    <x v="1"/>
    <n v="8599"/>
    <x v="1"/>
    <n v="8995"/>
    <n v="87557330"/>
    <n v="0.04"/>
    <n v="4.4024458032240137"/>
    <x v="7"/>
    <s v="No"/>
    <x v="0"/>
    <n v="9734"/>
    <n v="14.1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
    <s v="Imran Ahmed K"/>
    <s v="R2QOX3VCM8T6PV"/>
    <s v="Love It"/>
    <s v="Bought this product after going through lots of reviews on Amazon and other websites. I can say that the product is worth it. The first dish we tried on for new year was Tangdi kabab. It was perfectly cooked. Awesome product for a family of 4-5 members."/>
    <s v="https://m.media-amazon.com/images/I/417VKyMXuYL._SX300_SY300_QL70_FMwebp_.jpg"/>
    <s v="https://www.amazon.in/Philips-HD6975-00-25-Litre-Digital/dp/B07P1BR7L8/ref=sr_1_417?qid=1672923613&amp;s=kitchen&amp;sr=1-417"/>
  </r>
  <r>
    <x v="477"/>
    <x v="465"/>
    <x v="2"/>
    <n v="449"/>
    <x v="0"/>
    <n v="999"/>
    <n v="9691299"/>
    <n v="0.55000000000000004"/>
    <n v="55.055055055055057"/>
    <x v="5"/>
    <s v="Yes"/>
    <x v="2"/>
    <n v="9701"/>
    <n v="14.0010000000000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
    <s v="Ashraf Akhter"/>
    <s v="RS93FM8EGCGVK"/>
    <s v="Quality Is Too Good"/>
    <s v="Good one.You can go for it."/>
    <s v="https://m.media-amazon.com/images/W/WEBP_402378-T1/images/I/31A6Arm+F7L._SY300_SX300_.jpg"/>
    <s v="https://www.amazon.in/AirCase-14-Inch-MacBook-Protective-Neoprene/dp/B07Z1Z77ZZ/ref=sr_1_380?qid=1672903013&amp;s=computers&amp;sr=1-380"/>
  </r>
  <r>
    <x v="478"/>
    <x v="466"/>
    <x v="1"/>
    <n v="799"/>
    <x v="1"/>
    <n v="1500"/>
    <n v="14542500"/>
    <n v="0.47"/>
    <n v="46.733333333333334"/>
    <x v="6"/>
    <s v="No"/>
    <x v="2"/>
    <n v="9695"/>
    <n v="13.995000000000001"/>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
    <s v="Selva Velayutham"/>
    <s v="R2Q0HVU9HQYNAO"/>
    <s v="Nice"/>
    <s v="Nice product"/>
    <s v="https://m.media-amazon.com/images/I/31vAlVllF5L._SX300_SY300_QL70_FMwebp_.jpg"/>
    <s v="https://www.amazon.in/HealthSense-Chef-Mate-KS-40-Weighing/dp/B083P71WKK/ref=sr_1_87?qid=1672923595&amp;s=kitchen&amp;sr=1-87"/>
  </r>
  <r>
    <x v="479"/>
    <x v="467"/>
    <x v="1"/>
    <n v="2199"/>
    <x v="1"/>
    <n v="3190"/>
    <n v="30783500"/>
    <n v="0.31"/>
    <n v="31.065830721003135"/>
    <x v="1"/>
    <s v="No"/>
    <x v="2"/>
    <n v="9650"/>
    <n v="13.95"/>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
    <s v="Rahul Miranda"/>
    <s v="R2LMXNB7ADDJWB"/>
    <s v="Fan Is Making Sound. Whom Do I Contact."/>
    <s v="I ordered 2 fans. One of the fans is making a sound. Whom do I contact"/>
    <s v="https://m.media-amazon.com/images/W/WEBP_402378-T2/images/I/31CM9HiuvRL._SX300_SY300_QL70_FMwebp_.jpg"/>
    <s v="https://www.amazon.in/Havells-Ambrose-1200mm-Ceiling-Gold/dp/B01LYU3BZF/ref=sr_1_187?qid=1672923600&amp;s=kitchen&amp;sr=1-187"/>
  </r>
  <r>
    <x v="480"/>
    <x v="468"/>
    <x v="2"/>
    <n v="100"/>
    <x v="2"/>
    <n v="499"/>
    <n v="4809362"/>
    <n v="0.8"/>
    <n v="79.959919839679358"/>
    <x v="2"/>
    <s v="Yes"/>
    <x v="9"/>
    <n v="9638"/>
    <n v="13.138"/>
    <s v="Size: 8. 5 inch|Good grade"/>
    <s v="AES4PVTQ4WEANJ2E2HOJNVVBGQNQ"/>
    <s v="Vasanth"/>
    <s v="R2MSV2JRVJGRQN"/>
    <s v="Good"/>
    <s v="Goid"/>
    <s v="https://m.media-amazon.com/images/I/51JF5xTgNhL._SX300_SY300_QL70_FMwebp_.jpg"/>
    <s v="https://www.amazon.in/ZODO-Writer-Electronic-Writing-Paperless/dp/B07PLHTTB4/ref=sr_1_88_mod_primary_new?qid=1672902998&amp;s=computers&amp;sbo=RZvfv%2F%2FHxDF%2BO5021pAnSA%3D%3D&amp;sr=1-88"/>
  </r>
  <r>
    <x v="481"/>
    <x v="469"/>
    <x v="0"/>
    <n v="1399"/>
    <x v="1"/>
    <n v="5499"/>
    <n v="52262496"/>
    <n v="0.75"/>
    <n v="74.559010729223502"/>
    <x v="2"/>
    <s v="Yes"/>
    <x v="6"/>
    <n v="9504"/>
    <n v="13.4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
    <s v="Ruman"/>
    <s v="R3Q0EFB6CKAL4W"/>
    <s v="Best To Use Wid Like Any Phone.....It Has Great Range"/>
    <s v="Everything is good as I've used like a lot of earbudss nd this one i found is quite ammusing.....like i didn't get the nice range quality as in my device never cncts wid every wireless device..... but it connected wid my device nd it works swesome"/>
    <s v="https://m.media-amazon.com/images/I/31Hjf7KD75L._SY300_SX300_.jpg"/>
    <s v="https://www.amazon.in/Boult-Audio-Lightning-Environmental-Cancellation/dp/B0B31BYXQQ/ref=sr_1_50?qid=1672902997&amp;s=computers&amp;sr=1-50"/>
  </r>
  <r>
    <x v="482"/>
    <x v="470"/>
    <x v="0"/>
    <n v="20999"/>
    <x v="1"/>
    <n v="29990"/>
    <n v="284875010"/>
    <n v="0.3"/>
    <n v="29.979993331110371"/>
    <x v="3"/>
    <s v="No"/>
    <x v="2"/>
    <n v="9499"/>
    <n v="13.7989999999999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
    <s v="Thukkaram"/>
    <s v="RJYLPPJ0FGP7W"/>
    <s v="Good Phone"/>
    <s v="The camera is good"/>
    <s v="https://m.media-amazon.com/images/I/41XtHlbmOHL._SX300_SY300_QL70_ML2_.jpg"/>
    <s v="https://www.amazon.in/iQOO-Storage-Snapdragon-FlashCharge-Brightness/dp/B07WDK3ZS2/ref=sr_1_126?qid=1672895777&amp;s=electronics&amp;sr=1-126"/>
  </r>
  <r>
    <x v="483"/>
    <x v="471"/>
    <x v="0"/>
    <n v="20999"/>
    <x v="1"/>
    <n v="29990"/>
    <n v="284875010"/>
    <n v="0.3"/>
    <n v="29.979993331110371"/>
    <x v="3"/>
    <s v="No"/>
    <x v="2"/>
    <n v="9499"/>
    <n v="13.7989999999999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
    <s v="Thukkaram"/>
    <s v="RJYLPPJ0FGP7W"/>
    <s v="Good Phone"/>
    <s v="The camera is good"/>
    <s v="https://m.media-amazon.com/images/I/41XUW74HLlL._SX300_SY300_QL70_ML2_.jpg"/>
    <s v="https://www.amazon.in/iQOO-Phantom-Snapdragon-FlashCharge-Brightness/dp/B07WHSJXLF/ref=sr_1_192?qid=1672895799&amp;s=electronics&amp;sr=1-192"/>
  </r>
  <r>
    <x v="484"/>
    <x v="472"/>
    <x v="0"/>
    <n v="19999"/>
    <x v="1"/>
    <n v="27990"/>
    <n v="265877010"/>
    <n v="0.28999999999999998"/>
    <n v="28.549481957842087"/>
    <x v="3"/>
    <s v="No"/>
    <x v="2"/>
    <n v="9499"/>
    <n v="13.7989999999999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
    <s v="Thukkaram"/>
    <s v="RJYLPPJ0FGP7W"/>
    <s v="Good Phone"/>
    <s v="The camera is good"/>
    <s v="https://m.media-amazon.com/images/I/41XtHlbmOHL._SX300_SY300_QL70_ML2_.jpg"/>
    <s v="https://www.amazon.in/iQOO-Storage-Snapdragon-FlashCharge-Brightness/dp/B07WFPMGQQ/ref=sr_1_198?qid=1672895806&amp;s=electronics&amp;sr=1-198"/>
  </r>
  <r>
    <x v="485"/>
    <x v="473"/>
    <x v="1"/>
    <n v="230"/>
    <x v="0"/>
    <n v="230"/>
    <n v="2168210"/>
    <n v="0"/>
    <n v="0"/>
    <x v="7"/>
    <s v="No"/>
    <x v="3"/>
    <n v="9427"/>
    <n v="13.9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
    <s v="Jayanta"/>
    <s v="R1XLI27TRADFPX"/>
    <s v="Good Product"/>
    <s v="Good product"/>
    <s v="https://m.media-amazon.com/images/W/WEBP_402378-T2/images/I/31filqqY7-L._SX300_SY300_QL70_FMwebp_.jpg"/>
    <s v="https://www.amazon.in/Camel-Oil-Pastel-Reusable-Plastic/dp/B00LY12TH6/ref=sr_1_448?qid=1672903017&amp;s=computers&amp;sr=1-448"/>
  </r>
  <r>
    <x v="486"/>
    <x v="474"/>
    <x v="2"/>
    <n v="179"/>
    <x v="2"/>
    <n v="499"/>
    <n v="4683115"/>
    <n v="0.64"/>
    <n v="64.128256513026045"/>
    <x v="0"/>
    <s v="Yes"/>
    <x v="13"/>
    <n v="9385"/>
    <n v="12.785"/>
    <s v="4-Port USB 2.0 Hub. Cable length 50 cm|Useful for Laptops, PC &amp; Computers, Mac book|Pocket Sized, Easy to Carry|Plug &amp; Play"/>
    <s v="AGDY4LIW3A477KFMINSUKYRMSK7Q"/>
    <s v="Dilip Kumar"/>
    <s v="R2OTWTVJ7UBDIL"/>
    <s v="Average Usb Hub"/>
    <s v="Quality of the material is not that good. If it falls then it will break in parts easily but overall it is easy to use and speed of the ports is fast."/>
    <s v="https://m.media-amazon.com/images/I/31oMWLNvoVS._SY300_SX300_QL70_FMwebp_.jpg"/>
    <s v="https://www.amazon.in/Zebronics-ZEB-90HB-Pocket-Laptop-Computers/dp/B097JQ1J5G/ref=sr_1_174?qid=1672903004&amp;s=computers&amp;sr=1-174"/>
  </r>
  <r>
    <x v="487"/>
    <x v="475"/>
    <x v="2"/>
    <n v="59"/>
    <x v="2"/>
    <n v="199"/>
    <n v="1866222"/>
    <n v="0.7"/>
    <n v="70.35175879396985"/>
    <x v="2"/>
    <s v="Yes"/>
    <x v="7"/>
    <n v="9378"/>
    <n v="13.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
    <s v="$@|\|To$|-|"/>
    <s v="R3F4T5TRYPTMIG"/>
    <s v="Worked On Iphone 7 And Didn‚Äôt Work On Xr"/>
    <s v="Worked on iPhone 7 and didn‚Äôt work on iPhone XR"/>
    <s v="https://m.media-amazon.com/images/I/31qGpf8uzuL._SY445_SX342_QL70_FMwebp_.jpg"/>
    <s v="https://www.amazon.in/Flix-Micro-Cable-Smartphone-Black/dp/B09NHVCHS9/ref=sr_1_25?qid=1672909125&amp;s=electronics&amp;sr=1-25"/>
  </r>
  <r>
    <x v="488"/>
    <x v="476"/>
    <x v="2"/>
    <n v="59"/>
    <x v="2"/>
    <n v="199"/>
    <n v="1866222"/>
    <n v="0.7"/>
    <n v="70.35175879396985"/>
    <x v="2"/>
    <s v="Yes"/>
    <x v="7"/>
    <n v="9378"/>
    <n v="13.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
    <s v="$@|\|To$|-|"/>
    <s v="R3F4T5TRYPTMIG"/>
    <s v="Worked On Iphone 7 And Didn‚Äôt Work On Xr"/>
    <s v="Worked on iPhone 7 and didn‚Äôt work on iPhone XR"/>
    <s v="https://m.media-amazon.com/images/I/31v7NnnAItL._SY445_SX342_QL70_FMwebp_.jpg"/>
    <s v="https://www.amazon.in/FLiX-Charging-480Mbps-Devices-XCD-M11/dp/B09NJN8L25/ref=sr_1_48?qid=1672909125&amp;s=electronics&amp;sr=1-48"/>
  </r>
  <r>
    <x v="489"/>
    <x v="477"/>
    <x v="2"/>
    <n v="139"/>
    <x v="2"/>
    <n v="249"/>
    <n v="2335122"/>
    <n v="0.44"/>
    <n v="44.176706827309239"/>
    <x v="6"/>
    <s v="No"/>
    <x v="7"/>
    <n v="9378"/>
    <n v="13.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
    <s v="$@|\|To$|-|"/>
    <s v="R3F4T5TRYPTMIG"/>
    <s v="Worked On Iphone 7 And Didn‚Äôt Work On Xr"/>
    <s v="Worked on iPhone 7 and didn‚Äôt work on iPhone XR"/>
    <s v="https://m.media-amazon.com/images/W/WEBP_402378-T2/images/I/31DDGpem3OL._SY445_SX342_QL70_FMwebp_.jpg"/>
    <s v="https://www.amazon.in/FLiX-Charging-480Mbps-Devices-XCD-C12/dp/B09NKZXMWJ/ref=sr_1_90?qid=1672909128&amp;s=electronics&amp;sr=1-90"/>
  </r>
  <r>
    <x v="490"/>
    <x v="478"/>
    <x v="2"/>
    <n v="88"/>
    <x v="2"/>
    <n v="299"/>
    <n v="2804022"/>
    <n v="0.71"/>
    <n v="70.568561872909697"/>
    <x v="2"/>
    <s v="Yes"/>
    <x v="7"/>
    <n v="9378"/>
    <n v="13.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
    <s v="$@|\|To$|-|"/>
    <s v="R3F4T5TRYPTMIG"/>
    <s v="Worked On Iphone 7 And Didn‚Äôt Work On Xr"/>
    <s v="Worked on iPhone 7 and didn‚Äôt work on iPhone XR"/>
    <s v="https://m.media-amazon.com/images/W/WEBP_402378-T1/images/I/31w-BP4ey1L._SY445_SX342_QL70_FMwebp_.jpg"/>
    <s v="https://www.amazon.in/FLiX-Charging-480Mbps-Andriod-Devices/dp/B0B3N8VG24/ref=sr_1_196?qid=1672909134&amp;s=electronics&amp;sr=1-196"/>
  </r>
  <r>
    <x v="491"/>
    <x v="479"/>
    <x v="2"/>
    <n v="57.89"/>
    <x v="2"/>
    <n v="199"/>
    <n v="1866222"/>
    <n v="0.71"/>
    <n v="70.909547738693476"/>
    <x v="2"/>
    <s v="Yes"/>
    <x v="7"/>
    <n v="9378"/>
    <n v="13.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
    <s v="$@|\|To$|-|"/>
    <s v="R3F4T5TRYPTMIG"/>
    <s v="Worked On Iphone 7 And Didn‚Äôt Work On Xr"/>
    <s v="Worked on iPhone 7 and didn‚Äôt work on iPhone XR"/>
    <s v="https://m.media-amazon.com/images/I/31jSLNakA7L._SY445_SX342_QL70_FMwebp_.jpg"/>
    <s v="https://www.amazon.in/FLiX-Charging-480Mbps-Andriod-XCD-FPM01/dp/B0B3MQXNFB/ref=sr_1_198?qid=1672909134&amp;s=electronics&amp;sr=1-198"/>
  </r>
  <r>
    <x v="492"/>
    <x v="480"/>
    <x v="2"/>
    <n v="129"/>
    <x v="2"/>
    <n v="249"/>
    <n v="2335122"/>
    <n v="0.48"/>
    <n v="48.192771084337352"/>
    <x v="6"/>
    <s v="No"/>
    <x v="7"/>
    <n v="9378"/>
    <n v="13.378"/>
    <s v="TPE material|Output port, 1 meter USB cable length|Customer care number: 1800-102-2700 for product related queries"/>
    <s v="AHIKJUDTVJ4T6DV6IUGFYZ5LXMPA"/>
    <s v="$@|\|To$|-|"/>
    <s v="R3F4T5TRYPTMIG"/>
    <s v="Worked On Iphone 7 And Didn‚Äôt Work On Xr"/>
    <s v="Worked on iPhone 7 and didn‚Äôt work on iPhone XR"/>
    <s v="https://m.media-amazon.com/images/I/31s3DOD2d1L._SY445_SX342_QL70_FMwebp_.jpg"/>
    <s v="https://www.amazon.in/FLiX-Beetel-Durable-Lightning-Charge/dp/B08P9RYPLR/ref=sr_1_216?qid=1672909134&amp;s=electronics&amp;sr=1-216"/>
  </r>
  <r>
    <x v="493"/>
    <x v="481"/>
    <x v="2"/>
    <n v="182"/>
    <x v="2"/>
    <n v="599"/>
    <n v="5617422"/>
    <n v="0.7"/>
    <n v="69.616026711185313"/>
    <x v="0"/>
    <s v="Yes"/>
    <x v="7"/>
    <n v="9378"/>
    <n v="13.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
    <s v="$@|\|To$|-|"/>
    <s v="R3F4T5TRYPTMIG"/>
    <s v="Worked On Iphone 7 And Didn‚Äôt Work On Xr"/>
    <s v="Worked on iPhone 7 and didn‚Äôt work on iPhone XR"/>
    <s v="https://m.media-amazon.com/images/W/WEBP_402378-T1/images/I/31-ACQj+oDL._SY445_SX342_.jpg"/>
    <s v="https://www.amazon.in/FLiX-Textured-charging-Lightning-Smartphones/dp/B08N1WL9XW/ref=sr_1_293?qid=1672909139&amp;s=electronics&amp;sr=1-293"/>
  </r>
  <r>
    <x v="494"/>
    <x v="482"/>
    <x v="0"/>
    <n v="1399"/>
    <x v="1"/>
    <n v="1630"/>
    <n v="15286140"/>
    <n v="0.14000000000000001"/>
    <n v="14.171779141104293"/>
    <x v="4"/>
    <s v="No"/>
    <x v="7"/>
    <n v="9378"/>
    <n v="13.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
    <s v="Rajasekhar"/>
    <s v="R27C4TPKHXYBRU"/>
    <s v="Out Of 5 Iam Giving 3.5 Rating Everything Is Okay Except Voice Sound During Call"/>
    <s v="rating everything is okay except voice sound during call"/>
    <s v="https://m.media-amazon.com/images/I/41MOWVL2YNL._SX300_SY300_QL70_ML2_.jpg"/>
    <s v="https://www.amazon.in/Motorola-keypad-Mobile-Expandable-Battery/dp/B09JS562TP/ref=sr_1_125?qid=1672895784&amp;s=electronics&amp;sr=1-125"/>
  </r>
  <r>
    <x v="495"/>
    <x v="483"/>
    <x v="0"/>
    <n v="1399"/>
    <x v="1"/>
    <n v="1630"/>
    <n v="15286140"/>
    <n v="0.14000000000000001"/>
    <n v="14.171779141104293"/>
    <x v="4"/>
    <s v="No"/>
    <x v="7"/>
    <n v="9378"/>
    <n v="13.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
    <s v="Rajasekhar"/>
    <s v="R27C4TPKHXYBRU"/>
    <s v="Out Of 5 Iam Giving 3.5 Rating Everything Is Okay Except Voice Sound During Call"/>
    <s v="rating everything is okay except voice sound during call"/>
    <s v="https://m.media-amazon.com/images/I/412DrCgktiL._SX300_SY300_QL70_ML2_.jpg"/>
    <s v="https://www.amazon.in/Motorola-keypad-Mobile-Expandable-Battery/dp/B09JS94MBV/ref=sr_1_239?qid=1672895814&amp;s=electronics&amp;sr=1-239"/>
  </r>
  <r>
    <x v="496"/>
    <x v="484"/>
    <x v="2"/>
    <n v="139"/>
    <x v="2"/>
    <n v="249"/>
    <n v="2334873"/>
    <n v="0.44"/>
    <n v="44.176706827309239"/>
    <x v="6"/>
    <s v="No"/>
    <x v="7"/>
    <n v="9377"/>
    <n v="13.37700000000000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
    <s v="$@|\|To$|-|"/>
    <s v="R3F4T5TRYPTMIG"/>
    <s v="Worked On Iphone 7 And Didn‚Äôt Work On Xr"/>
    <s v="Worked on iPhone 7 and didn‚Äôt work on iPhone XR"/>
    <s v="https://m.media-amazon.com/images/I/31tWzHMz6vL._SY445_SX342_QL70_ML2_.jpg"/>
    <s v="https://www.amazon.in/Beetel-Smartphone-Charging-480Mbps-Xcd-C12/dp/B09NL4DJ2Z/ref=sr_1_170?qid=1672895799&amp;s=electronics&amp;sr=1-170"/>
  </r>
  <r>
    <x v="497"/>
    <x v="485"/>
    <x v="1"/>
    <n v="1399"/>
    <x v="1"/>
    <n v="2660"/>
    <n v="24868340"/>
    <n v="0.47"/>
    <n v="47.406015037593988"/>
    <x v="6"/>
    <s v="No"/>
    <x v="1"/>
    <n v="9349"/>
    <n v="13.4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
    <s v="Shahul Hameed"/>
    <s v="R15AE2SXC1IIK3"/>
    <s v="Üí•"/>
    <s v="Nice"/>
    <s v="https://m.media-amazon.com/images/I/21qojQDoKWL._SX300_SY300_QL70_FMwebp_.jpg"/>
    <s v="https://www.amazon.in/Bajaj-Frore-1200-Brown-Ceiling/dp/B07SPVMSC6/ref=sr_1_192?qid=1672923600&amp;s=kitchen&amp;sr=1-192"/>
  </r>
  <r>
    <x v="498"/>
    <x v="486"/>
    <x v="5"/>
    <n v="198"/>
    <x v="2"/>
    <n v="800"/>
    <n v="7475200"/>
    <n v="0.75"/>
    <n v="75.25"/>
    <x v="2"/>
    <s v="Yes"/>
    <x v="1"/>
    <n v="9344"/>
    <n v="13.443999999999999"/>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
    <s v="Ghazal"/>
    <s v="R1XME75YUKM2OB"/>
    <s v="Multipurpose And Time-Saving"/>
    <s v="Compact product to use during travels or even at home. I don't need to search for different items. I can just grab it and use it for multiple purposes. Go for it!"/>
    <s v="https://m.media-amazon.com/images/W/WEBP_402378-T1/images/I/41oLhpKArFL._SY300_SX300_QL70_FMwebp_.jpg"/>
    <s v="https://www.amazon.in/COI-Sticky-Notes-Holder-Gifting/dp/B00UGZWM2I/ref=sr_1_128?qid=1672903001&amp;s=computers&amp;sr=1-128"/>
  </r>
  <r>
    <x v="499"/>
    <x v="487"/>
    <x v="0"/>
    <n v="89"/>
    <x v="2"/>
    <n v="499"/>
    <n v="4660660"/>
    <n v="0.82"/>
    <n v="82.164328657314627"/>
    <x v="8"/>
    <s v="Yes"/>
    <x v="1"/>
    <n v="9340"/>
    <n v="13.44"/>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
    <s v="Suresh Jaat"/>
    <s v="RVNP5UR9UECQW"/>
    <s v="Good"/>
    <s v="Good quality product"/>
    <s v="https://m.media-amazon.com/images/I/31yQB88r8kL._SX300_SY300_QL70_ML2_.jpg"/>
    <s v="https://www.amazon.in/STRIFF-Mobile-Phone-Charging-Charger/dp/B07H1S7XW8/ref=sr_1_482?qid=1672895894&amp;s=electronics&amp;sr=1-482"/>
  </r>
  <r>
    <x v="500"/>
    <x v="488"/>
    <x v="1"/>
    <n v="1499"/>
    <x v="1"/>
    <n v="1499"/>
    <n v="13987169"/>
    <n v="0"/>
    <n v="0"/>
    <x v="7"/>
    <s v="No"/>
    <x v="2"/>
    <n v="9331"/>
    <n v="13.6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
    <s v="Aisha"/>
    <s v="R1HBS1IAS9P3EK"/>
    <s v="Value To Buy"/>
    <s v="Good and easy to use"/>
    <s v="https://m.media-amazon.com/images/W/WEBP_402378-T2/images/I/313jBpnrJVL._SX300_SY300_QL70_FMwebp_.jpg"/>
    <s v="https://www.amazon.in/Bajaj-ATX-750-Watt-Pop-up-Toaster/dp/B0073QGKAS/ref=sr_1_194?qid=1672923600&amp;s=kitchen&amp;sr=1-194"/>
  </r>
  <r>
    <x v="501"/>
    <x v="489"/>
    <x v="2"/>
    <n v="569"/>
    <x v="1"/>
    <n v="1299"/>
    <n v="12048225"/>
    <n v="0.56000000000000005"/>
    <n v="56.197074672825252"/>
    <x v="5"/>
    <s v="Yes"/>
    <x v="0"/>
    <n v="9275"/>
    <n v="13.675000000000001"/>
    <s v="Enjoy the freedom of an easy and reliable wireless connection|Designed to enhance daily productivity|Long, efficient battery life|Power Source Type: Battery Powered"/>
    <s v="AGKMK57A4J54JG5OUHPMVGGPVUKQ"/>
    <s v="Gopinadh.P"/>
    <s v="R27S4UNXONW7O4"/>
    <s v="It'S Is Working Is Super"/>
    <s v="Product is good and I like that . Performance is good üòä"/>
    <s v="https://m.media-amazon.com/images/I/31959YGwwiL._SX300_SY300_QL70_FMwebp_.jpg"/>
    <s v="https://www.amazon.in/DELL-WM118-Wireless-Optical-Mouse/dp/B07JPX9CR7/ref=sr_1_68?qid=1672902997&amp;s=computers&amp;sr=1-68"/>
  </r>
  <r>
    <x v="502"/>
    <x v="490"/>
    <x v="1"/>
    <n v="999"/>
    <x v="1"/>
    <n v="1075"/>
    <n v="9970625"/>
    <n v="7.0000000000000007E-2"/>
    <n v="7.0697674418604652"/>
    <x v="7"/>
    <s v="No"/>
    <x v="1"/>
    <n v="9275"/>
    <n v="13.3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
    <s v="Maneesh Jaggari"/>
    <s v="R2700E7W1TZOD3"/>
    <s v="Excellent To Use"/>
    <s v="1) Cord Length could be increased little more (~5cm-10cm) because Medium Bucket size is adequate for Covering of Cord length for water up to 60% of water in bucket2) Excellently Easy to Use for old people (above age of 75) also3) Hope"/>
    <s v="https://m.media-amazon.com/images/W/WEBP_402378-T1/images/I/51mvimcd7EL._SY445_SX342_QL70_FMwebp_.jpg"/>
    <s v="https://www.amazon.in/Rico-1500-W-immersion-water-heater/dp/B0123P3PWE/ref=sr_1_272?qid=1672923606&amp;s=kitchen&amp;sr=1-272"/>
  </r>
  <r>
    <x v="503"/>
    <x v="491"/>
    <x v="0"/>
    <n v="499"/>
    <x v="0"/>
    <n v="1499"/>
    <n v="13744331"/>
    <n v="0.67"/>
    <n v="66.711140760507007"/>
    <x v="0"/>
    <s v="Yes"/>
    <x v="11"/>
    <n v="9169"/>
    <n v="12.7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
    <s v="Vibhor Sharma"/>
    <s v="R1ZVVISXKO1JOK"/>
    <s v="Best At This Price Range."/>
    <s v="This is an amazing Bluetooth earphone for its price 500 it's good sound"/>
    <s v="https://m.media-amazon.com/images/I/31gZM-XkOtL._SX300_SY300_QL70_FMwebp_.jpg"/>
    <s v="https://www.amazon.in/ZEBRONICS-Zeb-Evolve-Supporting-Metallic-Blue/dp/B09GFWJDY1/ref=sr_1_250?qid=1672903007&amp;s=computers&amp;sr=1-250"/>
  </r>
  <r>
    <x v="504"/>
    <x v="492"/>
    <x v="0"/>
    <n v="2499"/>
    <x v="1"/>
    <n v="9999"/>
    <n v="90890910"/>
    <n v="0.75"/>
    <n v="75.00750075007501"/>
    <x v="2"/>
    <s v="Yes"/>
    <x v="7"/>
    <n v="9090"/>
    <n v="13.09"/>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
    <s v="Saksham Gaba"/>
    <s v="R21XA337NNFD76"/>
    <s v="Its Ok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
    <s v="https://m.media-amazon.com/images/W/WEBP_402378-T2/images/I/415mk3uip9L._SX300_SY300_QL70_FMwebp_.jpg"/>
    <s v="https://www.amazon.in/Fire-Boltt-Bluetooth-Calling-Monitoring-Functionality/dp/B09YV575RK/ref=sr_1_308?qid=1672903010&amp;s=computers&amp;sr=1-308"/>
  </r>
  <r>
    <x v="505"/>
    <x v="493"/>
    <x v="1"/>
    <n v="1449"/>
    <x v="1"/>
    <n v="2349"/>
    <n v="21185631"/>
    <n v="0.38"/>
    <n v="38.314176245210732"/>
    <x v="1"/>
    <s v="No"/>
    <x v="6"/>
    <n v="9019"/>
    <n v="12.9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
    <s v="Mahenddhra"/>
    <s v="R19X0TLJFOL8RV"/>
    <s v="Little Bit Good"/>
    <s v="not a eassy to bare this product"/>
    <s v="https://m.media-amazon.com/images/W/WEBP_402378-T1/images/I/31pRaPCFqVL._SX300_SY300_QL70_FMwebp_.jpg"/>
    <s v="https://www.amazon.in/CROMPTON-Sapphira-Ultra-Ceiling-Lustre/dp/B09SPTNG58/ref=sr_1_213?qid=1672923601&amp;s=kitchen&amp;sr=1-213"/>
  </r>
  <r>
    <x v="506"/>
    <x v="494"/>
    <x v="1"/>
    <n v="2899"/>
    <x v="1"/>
    <n v="5500"/>
    <n v="49269000"/>
    <n v="0.47"/>
    <n v="47.290909090909089"/>
    <x v="6"/>
    <s v="No"/>
    <x v="4"/>
    <n v="8958"/>
    <n v="12.757999999999999"/>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
    <s v="Rachna"/>
    <s v="R3INNJUH4JO9LK"/>
    <s v="Handy And Consumes So Less Space Unlike Other Mixer Grinder"/>
    <s v="Smoothies and dry grinding.Consumes less space."/>
    <s v="https://m.media-amazon.com/images/I/51i84+E-LgL._SY300_SX300_.jpg"/>
    <s v="https://www.amazon.in/Wonderchef-Nutri-Blend-63152293-400-Watt-Grinder/dp/B071R3LHFM/ref=sr_1_255?qid=1672923605&amp;s=kitchen&amp;sr=1-255"/>
  </r>
  <r>
    <x v="507"/>
    <x v="495"/>
    <x v="1"/>
    <n v="13999"/>
    <x v="1"/>
    <n v="24850"/>
    <n v="222357800"/>
    <n v="0.44"/>
    <n v="43.665995975855132"/>
    <x v="6"/>
    <s v="No"/>
    <x v="0"/>
    <n v="8948"/>
    <n v="13.348000000000001"/>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
    <s v="Vaibhav Anand"/>
    <s v="RTYS2009LXZ0F"/>
    <s v="Sound Is Pretty Annoying"/>
    <s v="https://m.media-amazon.com/images/W/WEBP_402378-T2/images/I/71udR616RpL._SY88.jpg"/>
    <s v="https://m.media-amazon.com/images/W/WEBP_402378-T2/images/I/41ut+j+REdL._SY300_SX300_.jpg"/>
    <s v="https://www.amazon.in/HUL-Pureit-Mineral-mounted-Purifier/dp/B08BJN4MP3/ref=sr_1_317?qid=1672923609&amp;s=kitchen&amp;sr=1-317"/>
  </r>
  <r>
    <x v="508"/>
    <x v="496"/>
    <x v="5"/>
    <n v="114"/>
    <x v="2"/>
    <n v="120"/>
    <n v="1072560"/>
    <n v="0.05"/>
    <n v="5"/>
    <x v="7"/>
    <s v="No"/>
    <x v="5"/>
    <n v="8938"/>
    <n v="13.138000000000002"/>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
    <s v="Aditya Chatterjee"/>
    <s v="RFFLKG1LJ0XOI"/>
    <s v="Great Build Quality!"/>
    <s v="The covers are sturdy"/>
    <s v="https://m.media-amazon.com/images/I/51LTAUNKg9L._SX300_SY300_QL70_FMwebp_.jpg"/>
    <s v="https://www.amazon.in/Classmate-Pulse-Spiral-Notebook-Unruled/dp/B00P93X0VO/ref=sr_1_290?qid=1672903010&amp;s=computers&amp;sr=1-290"/>
  </r>
  <r>
    <x v="509"/>
    <x v="497"/>
    <x v="0"/>
    <n v="1219"/>
    <x v="1"/>
    <n v="1699"/>
    <n v="15105809"/>
    <n v="0.28000000000000003"/>
    <n v="28.251912889935255"/>
    <x v="3"/>
    <s v="No"/>
    <x v="0"/>
    <n v="8891"/>
    <n v="13.2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
    <s v="Harsh Saxena"/>
    <s v="R3GPDNKHUWXBMD"/>
    <s v="Fine"/>
    <s v="Samsung offers super fast charging at 25 watt....just a joke.... wherever other brands are offering full charge before an hour providing heavy chargers"/>
    <s v="https://m.media-amazon.com/images/I/21uXmiH98wL._SX300_SY300_QL70_ML2_.jpg"/>
    <s v="https://www.amazon.in/Samsung-25W-Travel-Adapter/dp/B08VFF6JQ8/ref=sr_1_27_mod_primary_new?qid=1672895755&amp;s=electronics&amp;sbo=RZvfv%2F%2FHxDF%2BO5021pAnSA%3D%3D&amp;sr=1-27"/>
  </r>
  <r>
    <x v="510"/>
    <x v="498"/>
    <x v="0"/>
    <n v="299"/>
    <x v="0"/>
    <n v="999"/>
    <n v="8882109"/>
    <n v="0.7"/>
    <n v="70.070070070070074"/>
    <x v="2"/>
    <s v="Yes"/>
    <x v="2"/>
    <n v="8891"/>
    <n v="13.19099999999999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
    <s v="Prashant"/>
    <s v="RRF41F2P7DFYP"/>
    <s v="Prompt Service. Good Quality"/>
    <s v="Good quality tempered glass. Best part is these guys are extremely prompt in customer service and warranty issues"/>
    <s v="https://m.media-amazon.com/images/I/51WJbMPuROL._SX300_SY300_QL70_ML2_.jpg"/>
    <s v="https://www.amazon.in/OpenTech%C2%AE-Military-Grade-Tempered-Protector-Installation/dp/B09GP6FBZT/ref=sr_1_274?qid=1672895828&amp;s=electronics&amp;sr=1-274"/>
  </r>
  <r>
    <x v="511"/>
    <x v="499"/>
    <x v="1"/>
    <n v="1699"/>
    <x v="1"/>
    <n v="1999"/>
    <n v="17737127"/>
    <n v="0.15"/>
    <n v="15.007503751875939"/>
    <x v="4"/>
    <s v="No"/>
    <x v="1"/>
    <n v="8873"/>
    <n v="12.972999999999999"/>
    <s v="Bake, Grill, Toast and more|1 Year Manufacturer's Warranty|Automatic Thermostat I Auto Shut Off I Ready Bell. Cavity Material: Stainless Steel|Heat resistant tempered glass window with Cool Touch Handle|Adjustable temperature from 100¬∞C to 250¬∞C"/>
    <s v="AH4WZKCWB4OVUG2LZUAFGWSVS4WQ"/>
    <s v="Shubhajeet D."/>
    <s v="R1R0861UO92Z4S"/>
    <s v="Excellent Otg And Even Excellent Price RangeÜëåÜëåÜëçÜëçÜëç"/>
    <s v="Excellent Heat distribution"/>
    <s v="https://m.media-amazon.com/images/W/WEBP_402378-T1/images/I/41LKiR8QpwL._SX300_SY300_QL70_FMwebp_.jpg"/>
    <s v="https://www.amazon.in/AGARO-Marvel-Litre-Toaster-Griller/dp/B07N2MGB3G/ref=sr_1_222?qid=1672923601&amp;s=kitchen&amp;sr=1-222"/>
  </r>
  <r>
    <x v="512"/>
    <x v="500"/>
    <x v="0"/>
    <n v="23999"/>
    <x v="1"/>
    <n v="32999"/>
    <n v="292569134"/>
    <n v="0.27"/>
    <n v="27.273553744052847"/>
    <x v="3"/>
    <s v="No"/>
    <x v="6"/>
    <n v="8866"/>
    <n v="12.7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
    <s v="Krishna S Mohan"/>
    <s v="RRKAMPIXSKUW"/>
    <s v="Received Defective Phone And Running From One Customer Care To Another To Replace The Phone"/>
    <s v="Below is the experience so far.1. Received a defective product. Battery was getting drained out in few hours"/>
    <s v="https://m.media-amazon.com/images/I/418vxJS4AML._SX300_SY300_QL70_ML2_.jpg"/>
    <s v="https://www.amazon.in/Samsung-Storage-sAmoled-Purchased-Separately/dp/B09XJ5LD6L/ref=sr_1_333?qid=1672895842&amp;s=electronics&amp;sr=1-333"/>
  </r>
  <r>
    <x v="513"/>
    <x v="501"/>
    <x v="1"/>
    <n v="2464"/>
    <x v="1"/>
    <n v="6000"/>
    <n v="53196000"/>
    <n v="0.59"/>
    <n v="58.933333333333337"/>
    <x v="5"/>
    <s v="Yes"/>
    <x v="1"/>
    <n v="8866"/>
    <n v="12.965999999999999"/>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
    <s v="Gowtham Saran"/>
    <s v="R2CCAIITXBUWWK"/>
    <s v="Worth For Money And Best Customer Service."/>
    <s v="We ordered this product after many research and reccomendation"/>
    <s v="https://m.media-amazon.com/images/I/41nBjnlp-ML._SY300_SX300_QL70_FMwebp_.jpg"/>
    <s v="https://www.amazon.in/Cookwell-Bullet-Mixer-Grinder-Silver/dp/B097XJQZ8H/ref=sr_1_148?qid=1672923597&amp;s=kitchen&amp;sr=1-148"/>
  </r>
  <r>
    <x v="514"/>
    <x v="502"/>
    <x v="2"/>
    <n v="99"/>
    <x v="2"/>
    <n v="999"/>
    <n v="8742249"/>
    <n v="0.9"/>
    <n v="90.090090090090087"/>
    <x v="9"/>
    <s v="Yes"/>
    <x v="1"/>
    <n v="8751"/>
    <n v="12.85099999999999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
    <s v="Happy Customer"/>
    <s v="R8UDGYG74HT52"/>
    <s v="Value For Money But"/>
    <s v="Ordered this product for charging cables. The package involved 3 packs containing 4 spirals. However"/>
    <s v="https://m.media-amazon.com/images/W/WEBP_402378-T2/images/I/41oSVnJMFKL._SX300_SY300_QL70_FMwebp_.jpg"/>
    <s v="https://www.amazon.in/LAPSTER-Charger-Protectors-Charging-Protective/dp/B08W56G1K9/ref=sr_1_19?qid=1672902995&amp;s=computers&amp;sr=1-19"/>
  </r>
  <r>
    <x v="515"/>
    <x v="503"/>
    <x v="0"/>
    <n v="299"/>
    <x v="0"/>
    <n v="700"/>
    <n v="6099800"/>
    <n v="0.56999999999999995"/>
    <n v="57.285714285714285"/>
    <x v="5"/>
    <s v="Yes"/>
    <x v="0"/>
    <n v="8714"/>
    <n v="13.114000000000001"/>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
    <s v="Vikas"/>
    <s v="RJP1JLG2KKDYM"/>
    <s v="Good Cable"/>
    <s v="Good quality cable."/>
    <s v="https://m.media-amazon.com/images/I/41BIgj-8fML._SY300_SX300_QL70_FMwebp_.jpg"/>
    <s v="https://www.amazon.in/AmazonBasics-High-Speed-Female-Extension-Cable/dp/B01D5H90L4/ref=sr_1_335?qid=1672909140&amp;s=electronics&amp;sr=1-335"/>
  </r>
  <r>
    <x v="516"/>
    <x v="504"/>
    <x v="2"/>
    <n v="1499"/>
    <x v="1"/>
    <n v="2999"/>
    <n v="25959344"/>
    <n v="0.5"/>
    <n v="50.016672224074689"/>
    <x v="5"/>
    <s v="Yes"/>
    <x v="3"/>
    <n v="8656"/>
    <n v="13.156000000000001"/>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
    <s v="Subramanian M"/>
    <s v="R322EU1EPO0EFK"/>
    <s v="Cute One"/>
    <s v="Working as described but too early to comment ."/>
    <s v="https://m.media-amazon.com/images/W/WEBP_402378-T2/images/I/31VtFl2O33L._SX300_SY300_QL70_FMwebp_.jpg"/>
    <s v="https://www.amazon.in/Cuzor-Router-Switching-Moisture-Resistant/dp/B07ZKD8T1Q/ref=sr_1_246?qid=1672903007&amp;s=computers&amp;sr=1-246"/>
  </r>
  <r>
    <x v="517"/>
    <x v="505"/>
    <x v="5"/>
    <n v="157"/>
    <x v="2"/>
    <n v="160"/>
    <n v="1378880"/>
    <n v="0.02"/>
    <n v="1.875"/>
    <x v="7"/>
    <s v="No"/>
    <x v="3"/>
    <n v="8618"/>
    <n v="13.1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
    <s v="Anirban B."/>
    <s v="R2QV1JD5V8C2S1"/>
    <s v="An Overall Good Product."/>
    <s v="First Of all"/>
    <s v="https://m.media-amazon.com/images/I/419KXo-7kDL._SX300_SY300_QL70_FMwebp_.jpg"/>
    <s v="https://www.amazon.in/Classmate-Premium-Subject-Notebook-Single/dp/B00LZLQ624/ref=sr_1_108?qid=1672903000&amp;s=computers&amp;sr=1-108"/>
  </r>
  <r>
    <x v="518"/>
    <x v="506"/>
    <x v="2"/>
    <n v="309"/>
    <x v="0"/>
    <n v="404"/>
    <n v="3480056"/>
    <n v="0.24"/>
    <n v="23.514851485148512"/>
    <x v="3"/>
    <s v="No"/>
    <x v="0"/>
    <n v="8614"/>
    <n v="13.014000000000001"/>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
    <s v="Genuine Reviewer"/>
    <s v="R4S7MHI8MJKLU"/>
    <s v="Got It For 280/309Mrp In Amazon Sale"/>
    <s v="Cheap &amp; best genuine black ink 003"/>
    <s v="https://m.media-amazon.com/images/W/WEBP_402378-T1/images/I/41PcrlfQ2iL._SX300_SY300_QL70_FMwebp_.jpg"/>
    <s v="https://www.amazon.in/Epson-003-Black-Ink-Bottle/dp/B07L5L4GTB/ref=sr_1_102?qid=1672903000&amp;s=computers&amp;sr=1-102"/>
  </r>
  <r>
    <x v="519"/>
    <x v="507"/>
    <x v="5"/>
    <n v="440"/>
    <x v="0"/>
    <n v="440"/>
    <n v="3788400"/>
    <n v="0"/>
    <n v="0"/>
    <x v="7"/>
    <s v="No"/>
    <x v="3"/>
    <n v="8610"/>
    <n v="13.11"/>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
    <s v="Dipu"/>
    <s v="R3S29FN21O2CMZ"/>
    <s v="Very Easy To Use"/>
    <s v="Very good"/>
    <s v="https://m.media-amazon.com/images/I/41cRLg+wdIL._SY300_SX300_.jpg"/>
    <s v="https://www.amazon.in/Casio-MJ-12D-Desktop-Calculator-Grey/dp/B0752LL57V/ref=sr_1_168?qid=1672903002&amp;s=computers&amp;sr=1-168"/>
  </r>
  <r>
    <x v="520"/>
    <x v="508"/>
    <x v="0"/>
    <n v="529"/>
    <x v="1"/>
    <n v="1499"/>
    <n v="12889901"/>
    <n v="0.65"/>
    <n v="64.70980653769179"/>
    <x v="0"/>
    <s v="Yes"/>
    <x v="1"/>
    <n v="8599"/>
    <n v="12.6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
    <s v="Pawhnai"/>
    <s v="RLCW4ACH6TGM7"/>
    <s v="Durability"/>
    <s v="Good charging speed as expected but heat up faster like it charged speed."/>
    <s v="https://m.media-amazon.com/images/I/31wqydqbA9L._SX300_SY300_QL70_ML2_.jpg"/>
    <s v="https://www.amazon.in/Portronics-Adapto-Adapter-Charger-Charging/dp/B08VS3YLRK/ref=sr_1_67?qid=1672895762&amp;s=electronics&amp;sr=1-67"/>
  </r>
  <r>
    <x v="521"/>
    <x v="509"/>
    <x v="2"/>
    <n v="799"/>
    <x v="1"/>
    <n v="1999"/>
    <n v="17157417"/>
    <n v="0.6"/>
    <n v="60.030015007503756"/>
    <x v="0"/>
    <s v="Yes"/>
    <x v="5"/>
    <n v="8583"/>
    <n v="12.783000000000001"/>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
    <s v="That Crazy Photographer"/>
    <s v="R1HU969QEMB97J"/>
    <s v="Perfect Cable For My Use. Far Better Than The Apple Cable Provided With My Ipad"/>
    <s v="I was looking for durable cable for my ipad cause the cable apple provides in the box feels pretty flimsy"/>
    <s v="https://m.media-amazon.com/images/I/31f4cZdDnJL._SX300_SY300_QL70_FMwebp_.jpg"/>
    <s v="https://www.amazon.in/Amazon-Basics-Lightning-Certified-Charging/dp/B0B8SSZ76F/ref=sr_1_234?qid=1672909135&amp;s=electronics&amp;sr=1-234"/>
  </r>
  <r>
    <x v="522"/>
    <x v="510"/>
    <x v="2"/>
    <n v="330"/>
    <x v="0"/>
    <n v="499"/>
    <n v="4274434"/>
    <n v="0.34"/>
    <n v="33.867735470941881"/>
    <x v="1"/>
    <s v="No"/>
    <x v="8"/>
    <n v="8566"/>
    <n v="12.266000000000002"/>
    <s v="Zeb-100Hb Is A Compact Usb Hub.|It Has 4 Ports And Comes With An Overall Glossy Finish.|Cable Length 1.62 Meter|Backward Compatible|Available In Black Color|Country Of Origin: China|Display Size: 3.0 Centimeters"/>
    <s v="AFTZBO4S2Z7Q6UL72EUKGZRTVB6Q"/>
    <s v="Rajendrak Tiwari"/>
    <s v="RM008Z6AJ6V5D"/>
    <s v="Good"/>
    <s v="Good"/>
    <s v="https://m.media-amazon.com/images/W/WEBP_402378-T1/images/I/413ZmbHlAKL._SX300_SY300_QL70_FMwebp_.jpg"/>
    <s v="https://www.amazon.in/Zebronics-100HB-High-Speed-Port/dp/B07GLNJC25/ref=sr_1_370?qid=1672903013&amp;s=computers&amp;sr=1-370"/>
  </r>
  <r>
    <x v="523"/>
    <x v="511"/>
    <x v="2"/>
    <n v="575"/>
    <x v="1"/>
    <n v="2799"/>
    <n v="23895063"/>
    <n v="0.79"/>
    <n v="79.456948910325124"/>
    <x v="2"/>
    <s v="Yes"/>
    <x v="5"/>
    <n v="8537"/>
    <n v="12.737000000000002"/>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
    <s v="Sthith"/>
    <s v="RO0S1HB5CYIZ9"/>
    <s v="It Is Kinda Heavy And I Suggest U Should Use An Mouse Pa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
    <s v="https://m.media-amazon.com/images/W/WEBP_402378-T2/images/I/31MDFikz-wL._SX300_SY300_QL70_FMwebp_.jpg"/>
    <s v="https://www.amazon.in/Ant-Esports-GM320-Programmable-Comfortable/dp/B08D64C9FN/ref=sr_1_298?qid=1672903010&amp;s=computers&amp;sr=1-298"/>
  </r>
  <r>
    <x v="524"/>
    <x v="512"/>
    <x v="1"/>
    <n v="699"/>
    <x v="1"/>
    <n v="1345"/>
    <n v="11359870"/>
    <n v="0.48"/>
    <n v="48.029739776951672"/>
    <x v="6"/>
    <s v="No"/>
    <x v="6"/>
    <n v="8446"/>
    <n v="12.3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
    <s v="R.Ravinder"/>
    <s v="R2US7Y06YM7OHR"/>
    <s v="Useful"/>
    <s v="Useful"/>
    <s v="https://m.media-amazon.com/images/W/WEBP_402378-T2/images/I/31na34LxwmL._SX300_SY300_QL70_FMwebp_.jpg"/>
    <s v="https://www.amazon.in/Pigeon-stovekraft-Amaze-Plus-1-8/dp/B07WJXCTG9/ref=sr_1_159?qid=1672923598&amp;s=kitchen&amp;sr=1-159"/>
  </r>
  <r>
    <x v="525"/>
    <x v="513"/>
    <x v="1"/>
    <n v="249"/>
    <x v="0"/>
    <n v="499"/>
    <n v="4205073"/>
    <n v="0.5"/>
    <n v="50.100200400801597"/>
    <x v="5"/>
    <s v="Yes"/>
    <x v="14"/>
    <n v="8427"/>
    <n v="11.7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
    <s v="Ivan"/>
    <s v="RC4P64ZDVMZCM"/>
    <s v="Working Ok"/>
    <s v="It works as expected"/>
    <s v="https://m.media-amazon.com/images/I/31MmLP6awML._SX300_SY300_QL70_FMwebp_.jpg"/>
    <s v="https://www.amazon.in/PRO365-Electric-Coffee-Stirrer-Frother/dp/B07GXPDLYQ/ref=sr_1_25?qid=1672923591&amp;s=kitchen&amp;sr=1-25"/>
  </r>
  <r>
    <x v="526"/>
    <x v="514"/>
    <x v="0"/>
    <n v="29990"/>
    <x v="1"/>
    <n v="39990"/>
    <n v="335876010"/>
    <n v="0.25"/>
    <n v="25.006251562890725"/>
    <x v="3"/>
    <s v="No"/>
    <x v="2"/>
    <n v="8399"/>
    <n v="12.698999999999998"/>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
    <s v="Ashish Kumar"/>
    <s v="RJOCZ7VETYOPA"/>
    <s v="Real Monster Üëω"/>
    <s v="Posting This After 8 Days of Continous Usage:I came from Oneplus 5t that too because last to last week I had an accident and my 5t has dead on the spot.After watching a lot of reviews on Youtube and Amazon"/>
    <s v="https://m.media-amazon.com/images/I/41UwKwpK40L._SX300_SY300_QL70_ML2_.jpg"/>
    <s v="https://www.amazon.in/iQOO-Sunset-Storage-Qualcomm-Snapdragon/dp/B07WHS7MZ1/ref=sr_1_336?qid=1672895842&amp;s=electronics&amp;sr=1-336"/>
  </r>
  <r>
    <x v="527"/>
    <x v="515"/>
    <x v="0"/>
    <n v="2179"/>
    <x v="1"/>
    <n v="3999"/>
    <n v="33511620"/>
    <n v="0.46"/>
    <n v="45.511377844461116"/>
    <x v="6"/>
    <s v="No"/>
    <x v="7"/>
    <n v="8380"/>
    <n v="12.38"/>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
    <s v="Saunak"/>
    <s v="R1PRZD3XZDNYN9"/>
    <s v="Handy"/>
    <s v="The product is handy and really feels good to hold. It supports fast charging.It takes around 5 to 6 hours to fully charged it.The only down side is that"/>
    <s v="https://m.media-amazon.com/images/I/312X0wyfvmL._SX300_SY300_QL70_ML2_.jpg"/>
    <s v="https://www.amazon.in/URBN-20000-22-5W-Charging-Output/dp/B08JW1GVS7/ref=sr_1_295?qid=1672895835&amp;s=electronics&amp;sr=1-295"/>
  </r>
  <r>
    <x v="528"/>
    <x v="516"/>
    <x v="2"/>
    <n v="238"/>
    <x v="0"/>
    <n v="699"/>
    <n v="5852028"/>
    <n v="0.66"/>
    <n v="65.951359084406292"/>
    <x v="0"/>
    <s v="Yes"/>
    <x v="0"/>
    <n v="8372"/>
    <n v="12.7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
    <s v="Parenky Amaresha Adhikari"/>
    <s v="R1ORJ2TKW4MHLY"/>
    <s v="Good Product"/>
    <s v="Using since last  two weeks  ."/>
    <s v="https://m.media-amazon.com/images/W/WEBP_402378-T2/images/I/31AQqe9fbJL._SX300_SY300_QL70_FMwebp_.jpg"/>
    <s v="https://www.amazon.in/Quantum-Ethernet-Patch-Straight-Category/dp/B00GZLB57U/ref=sr_1_202?qid=1672903005&amp;s=computers&amp;sr=1-202"/>
  </r>
  <r>
    <x v="529"/>
    <x v="517"/>
    <x v="2"/>
    <n v="350"/>
    <x v="0"/>
    <n v="599"/>
    <n v="4980086"/>
    <n v="0.42"/>
    <n v="41.569282136894827"/>
    <x v="6"/>
    <s v="No"/>
    <x v="6"/>
    <n v="8314"/>
    <n v="12.2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
    <s v="Digvijay Kharbas"/>
    <s v="R3RLXT74FJNH0M"/>
    <s v="They Did What They Said... Sent A Replacement When Complained..."/>
    <s v="2nd purchase review....Purchased on 17 July 2019"/>
    <s v="https://m.media-amazon.com/images/I/31wPIFxnDaL._SY445_SX342_QL70_FMwebp_.jpg"/>
    <s v="https://www.amazon.in/POPIO-Charging-Cable-OnePlus-Devices/dp/B07HZ2QCGR/ref=sr_1_228?qid=1672909135&amp;s=electronics&amp;sr=1-228"/>
  </r>
  <r>
    <x v="530"/>
    <x v="518"/>
    <x v="2"/>
    <n v="5299"/>
    <x v="1"/>
    <n v="6355"/>
    <n v="52619400"/>
    <n v="0.17"/>
    <n v="16.616837136113297"/>
    <x v="4"/>
    <s v="No"/>
    <x v="6"/>
    <n v="8280"/>
    <n v="12.18"/>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
    <s v="Evangelyssa"/>
    <s v="R113XKB6ZAUQF"/>
    <s v="Good Printer But Challenging Setup"/>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s v="https://m.media-amazon.com/images/I/31ejgWaEayL._SY300_SX300_QL70_FMwebp_.jpg"/>
    <s v="https://www.amazon.in/Canon-E477-Wireless-Efficient-Printer/dp/B01JOFKL0A/ref=sr_1_427?qid=1672903016&amp;s=computers&amp;sr=1-427"/>
  </r>
  <r>
    <x v="531"/>
    <x v="519"/>
    <x v="2"/>
    <n v="681"/>
    <x v="1"/>
    <n v="1199"/>
    <n v="9901342"/>
    <n v="0.43"/>
    <n v="43.202668890742288"/>
    <x v="6"/>
    <s v="No"/>
    <x v="5"/>
    <n v="8258"/>
    <n v="12.45799999999999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
    <s v="Reetu Solanki"/>
    <s v="RMJTIHWOEVJ2S"/>
    <s v="Wow"/>
    <s v="Nice portable .. liked it.."/>
    <s v="https://m.media-amazon.com/images/I/21psCtgM5BL._SX300_SY300_QL70_FMwebp_.jpg"/>
    <s v="https://www.amazon.in/HP-Wireless-Mouse-X200-6VY95AA/dp/B083RCTXLL/ref=sr_1_82?qid=1672902998&amp;s=computers&amp;sr=1-82"/>
  </r>
  <r>
    <x v="532"/>
    <x v="520"/>
    <x v="2"/>
    <n v="799"/>
    <x v="1"/>
    <n v="2100"/>
    <n v="17194800"/>
    <n v="0.62"/>
    <n v="61.952380952380949"/>
    <x v="0"/>
    <s v="Yes"/>
    <x v="2"/>
    <n v="8188"/>
    <n v="12.488"/>
    <s v="Added Protection: An additional layer of protection has been added to the Lightning and USB ends to improve durability and reduce fraying;"/>
    <s v="AFWJSD4AVIM6DC3YA63G2QPENQSQ"/>
    <s v="Arun Verma"/>
    <s v="R1Q0PEVL6X8WZJ"/>
    <s v="Good Product But Costly"/>
    <s v="It cost should be under Rs. 500"/>
    <s v="https://m.media-amazon.com/images/I/31kw1RgU5yL._SX300_SY300_QL70_FMwebp_.jpg"/>
    <s v="https://www.amazon.in/AmazonBasics-Nylon-Braided-Lightning-Cable/dp/B082T6V3DT/ref=sr_1_57?qid=1672909126&amp;s=electronics&amp;sr=1-57"/>
  </r>
  <r>
    <x v="533"/>
    <x v="521"/>
    <x v="2"/>
    <n v="507"/>
    <x v="1"/>
    <n v="1208"/>
    <n v="9822248"/>
    <n v="0.57999999999999996"/>
    <n v="58.029801324503318"/>
    <x v="5"/>
    <s v="Yes"/>
    <x v="1"/>
    <n v="8131"/>
    <n v="12.2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
    <s v="Nilesh"/>
    <s v="R2EJIN3N3L3XKI"/>
    <s v="Good Tool To Use For"/>
    <s v="good quality tool from d linkWiFi signal is good"/>
    <s v="https://m.media-amazon.com/images/I/31+NwZ8gb1L._SX300_SY300_.jpg"/>
    <s v="https://www.amazon.in/D-Link-DWA-131-Wireless-Adapter-Black/dp/B002PD61Y4/ref=sr_1_50?qid=1672909126&amp;s=electronics&amp;sr=1-50"/>
  </r>
  <r>
    <x v="534"/>
    <x v="522"/>
    <x v="1"/>
    <n v="3859"/>
    <x v="1"/>
    <n v="10295"/>
    <n v="83338025"/>
    <n v="0.63"/>
    <n v="62.515784361340451"/>
    <x v="0"/>
    <s v="Yes"/>
    <x v="6"/>
    <n v="8095"/>
    <n v="11.995000000000001"/>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
    <s v="Sunny Senpai"/>
    <s v="RPH459PHQQOP4"/>
    <s v="Great Value"/>
    <s v="Bought this almost a month ago"/>
    <s v="https://m.media-amazon.com/images/W/WEBP_402378-T1/images/I/414PLTPvJBL._SX300_SY300_QL70_FMwebp_.jpg"/>
    <s v="https://www.amazon.in/Inalsa-Micro-WD10-1000W-Multifunction-Resistant/dp/B07SLNG3LW/ref=sr_1_301?qid=1672923607&amp;s=kitchen&amp;sr=1-301"/>
  </r>
  <r>
    <x v="535"/>
    <x v="523"/>
    <x v="1"/>
    <n v="699"/>
    <x v="1"/>
    <n v="1595"/>
    <n v="12903550"/>
    <n v="0.56000000000000005"/>
    <n v="56.175548589341695"/>
    <x v="5"/>
    <s v="Yes"/>
    <x v="1"/>
    <n v="8090"/>
    <n v="12.19"/>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
    <s v="Vikash Ranjan"/>
    <s v="R2KXEQMYGQGIP3"/>
    <s v="Easy Water Boiling"/>
    <s v="It's take approximate 2 minute to water boiling. So it is easy to use"/>
    <s v="https://m.media-amazon.com/images/W/WEBP_402378-T1/images/I/317ws2QblnL._SX300_SY300_QL70_FMwebp_.jpg"/>
    <s v="https://www.amazon.in/Inalsa-Electric-Kettle-Absa-1500W-Capacity/dp/B07QDSN9V6/ref=sr_1_39?qid=1672923592&amp;s=kitchen&amp;sr=1-39"/>
  </r>
  <r>
    <x v="536"/>
    <x v="524"/>
    <x v="2"/>
    <n v="287"/>
    <x v="0"/>
    <n v="499"/>
    <n v="4029924"/>
    <n v="0.42"/>
    <n v="42.484969939879761"/>
    <x v="6"/>
    <s v="No"/>
    <x v="0"/>
    <n v="8076"/>
    <n v="12.476000000000001"/>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
    <s v="K. Vijay Kakulavarapu"/>
    <s v="R3J8OMTJB5P038"/>
    <s v="Very Good Performance"/>
    <s v="Really it is solid and effeciant. Net signal is very fast"/>
    <s v="https://m.media-amazon.com/images/I/51jNo4QNTNL._SY445_SX342_QL70_FMwebp_.jpg"/>
    <s v="https://www.amazon.in/Technotech-Ethernet-Network-Patch-Cable/dp/B01DGVKBC6/ref=sr_1_270?qid=1672903008&amp;s=computers&amp;sr=1-270"/>
  </r>
  <r>
    <x v="537"/>
    <x v="525"/>
    <x v="5"/>
    <n v="125"/>
    <x v="2"/>
    <n v="180"/>
    <n v="1449540"/>
    <n v="0.31"/>
    <n v="30.555555555555557"/>
    <x v="1"/>
    <s v="No"/>
    <x v="0"/>
    <n v="8053"/>
    <n v="12.453000000000001"/>
    <s v="Twin wiro binding|Paper color: White|Paper density: 70 gsm"/>
    <s v="AGKET6EBMS4XL3NJXMR2JOPTFO5A"/>
    <s v="Ankita"/>
    <s v="R278Z7QRKL9FVR"/>
    <s v="Value For Money"/>
    <s v="Good product"/>
    <s v="https://m.media-amazon.com/images/I/41hF4CFTsGL._SX300_SY300_QL70_FMwebp_.jpg"/>
    <s v="https://www.amazon.in/Luxor-Subject-Single-Ruled-Notebook/dp/B00LHZW3XY/ref=sr_1_213_mod_primary_new?qid=1672903005&amp;s=computers&amp;sbo=RZvfv%2F%2FHxDF%2BO5021pAnSA%3D%3D&amp;sr=1-213"/>
  </r>
  <r>
    <x v="538"/>
    <x v="526"/>
    <x v="1"/>
    <n v="1399"/>
    <x v="1"/>
    <n v="1890"/>
    <n v="15178590"/>
    <n v="0.26"/>
    <n v="25.978835978835978"/>
    <x v="3"/>
    <s v="No"/>
    <x v="7"/>
    <n v="8031"/>
    <n v="12.03100000000000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
    <s v="Shubham Dubey"/>
    <s v="R39Q2Y79MM9SWK"/>
    <s v="Fan Speed Is Slow"/>
    <s v="I have installed this in my kitchen working fine is just fan speed is very slow could have been faster but not it is slow thats the reason this exhaust smoke very slow but it does exhaust."/>
    <s v="https://m.media-amazon.com/images/W/WEBP_402378-T1/images/I/51pNg1Zy4+L._SX300_SY300_.jpg"/>
    <s v="https://www.amazon.in/Havells-Ventilair-230mm-Exhaust-Grey/dp/B00J5DYCCA/ref=sr_1_505?qid=1672923617&amp;s=kitchen&amp;sr=1-505"/>
  </r>
  <r>
    <x v="539"/>
    <x v="527"/>
    <x v="1"/>
    <n v="1699"/>
    <x v="1"/>
    <n v="3398"/>
    <n v="27143224"/>
    <n v="0.5"/>
    <n v="50"/>
    <x v="6"/>
    <s v="Yes"/>
    <x v="4"/>
    <n v="7988"/>
    <n v="11.7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
    <s v="Lachhu Tejwani"/>
    <s v="R13SXCYDWPZD7M"/>
    <s v="Like It"/>
    <s v="Value for money"/>
    <s v="https://m.media-amazon.com/images/W/WEBP_402378-T1/images/I/41q7gsgB+gL._SY300_SX300_.jpg"/>
    <s v="https://www.amazon.in/Lifelong-PowerPro-Mixer-Grinder-Super/dp/B08CNLYKW5/ref=sr_1_277?qid=1672923606&amp;s=kitchen&amp;sr=1-277"/>
  </r>
  <r>
    <x v="540"/>
    <x v="528"/>
    <x v="1"/>
    <n v="2949"/>
    <x v="1"/>
    <n v="4849"/>
    <n v="38636832"/>
    <n v="0.39"/>
    <n v="39.183336770468138"/>
    <x v="1"/>
    <s v="No"/>
    <x v="5"/>
    <n v="7968"/>
    <n v="12.167999999999999"/>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
    <s v="Dr Yashaswi Dalal"/>
    <s v="RG9KNQN3E5K2O"/>
    <s v="Good To Go For Small Family. Indicater And Installation Issues."/>
    <s v="It's been 15 days of using this product. Heating is quick. Though it caters only half of the bucket ( that's expected in 3 L) . Quick delivery. I read the reviews earlier. So i opted for local electrician to install. I had the accessories of previous geyser"/>
    <s v="https://m.media-amazon.com/images/W/WEBP_402378-T1/images/I/314qO8dyvRL._SX300_SY300_QL70_FMwebp_.jpg"/>
    <s v="https://www.amazon.in/Racold-Pronto-3Litres-Vertical-Instant/dp/B097MKZHNV/ref=sr_1_391?qid=1672923612&amp;s=kitchen&amp;sr=1-391"/>
  </r>
  <r>
    <x v="541"/>
    <x v="529"/>
    <x v="1"/>
    <n v="2095"/>
    <x v="1"/>
    <n v="2095"/>
    <n v="16653155"/>
    <n v="0"/>
    <n v="0"/>
    <x v="7"/>
    <s v="No"/>
    <x v="3"/>
    <n v="7949"/>
    <n v="12.449"/>
    <s v="Frequency: 50-60 Hz, Wattage: 830 W, Integrated cord storage,operating Voltage: 220 - 240 volts. Power : 760-900 W"/>
    <s v="AHX5COLYUD4DO3WUMFCOQ47NPJFQ"/>
    <s v="Joydeep Bhattacharjee"/>
    <s v="R18OC1M5ERXJ0"/>
    <s v="Good Toaster"/>
    <s v="Works as said. Browns bread evenly. Pop up works fine. The cord is too short. Have to keep the toaster on an inverted vessel to reach the plug point"/>
    <s v="https://m.media-amazon.com/images/W/WEBP_402378-T1/images/I/31CLpobJstL._SY300_SX300_QL70_FMwebp_.jpg"/>
    <s v="https://www.amazon.in/Philips-Collection-HD2582-00-830-Watt/dp/B071VNHMX2/ref=sr_1_109?qid=1672923596&amp;s=kitchen&amp;sr=1-109"/>
  </r>
  <r>
    <x v="542"/>
    <x v="530"/>
    <x v="1"/>
    <n v="1819"/>
    <x v="1"/>
    <n v="2490"/>
    <n v="19785540"/>
    <n v="0.27"/>
    <n v="26.947791164658636"/>
    <x v="3"/>
    <s v="No"/>
    <x v="0"/>
    <n v="7946"/>
    <n v="12.346"/>
    <s v="Material: Plastic Body- Plastic Bowl- SS Blades|Contents: 1N Motor Unit- 1N Chopping Container- 1 Blade set- 1N Rubber Lid &amp; 1 User Manual"/>
    <s v="AGXV3SLRVNDIMF34OAZ3FYMCV7DQ"/>
    <s v="Hufriya Kavarana"/>
    <s v="ROFN3NUPDY258"/>
    <s v="Good Product"/>
    <s v="I recently recived the product and have used only once"/>
    <s v="https://m.media-amazon.com/images/W/WEBP_402378-T2/images/I/31HSz-a5H3L._SX300_SY300_QL70_FMwebp_.jpg"/>
    <s v="https://www.amazon.in/Borosil-Plastic-Chefdelite-BCH20DBB21-Technology/dp/B01M5B0TPW/ref=sr_1_80?qid=1672923595&amp;s=kitchen&amp;sr=1-80"/>
  </r>
  <r>
    <x v="543"/>
    <x v="531"/>
    <x v="1"/>
    <n v="199"/>
    <x v="2"/>
    <n v="399"/>
    <n v="3170055"/>
    <n v="0.5"/>
    <n v="50.125313283208015"/>
    <x v="5"/>
    <s v="Yes"/>
    <x v="8"/>
    <n v="7945"/>
    <n v="11.6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
    <s v="Mm"/>
    <s v="RYPL17AT0RDI1"/>
    <s v="Unsatisfied"/>
    <s v="Very small it is"/>
    <s v="https://m.media-amazon.com/images/W/WEBP_402378-T1/images/I/51Ule90yh0L._SX300_SY300_QL70_FMwebp_.jpg"/>
    <s v="https://www.amazon.in/Kuber-Industries-Laundry-Basket-CTKTC1475/dp/B07J2BQZD6/ref=sr_1_427?qid=1672923613&amp;s=kitchen&amp;sr=1-427"/>
  </r>
  <r>
    <x v="544"/>
    <x v="532"/>
    <x v="2"/>
    <n v="199"/>
    <x v="2"/>
    <n v="1899"/>
    <n v="15055272"/>
    <n v="0.9"/>
    <n v="89.520800421274359"/>
    <x v="8"/>
    <s v="Yes"/>
    <x v="6"/>
    <n v="7928"/>
    <n v="11.827999999999999"/>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
    <s v="Kunal"/>
    <s v="R3J3EQQ9TZI5ZJ"/>
    <s v="Good Speed For Earlier Versions"/>
    <s v="Not quite durable and sturdy"/>
    <s v="https://m.media-amazon.com/images/W/WEBP_402378-T1/images/I/31IvNJZnmdL._SY445_SX342_QL70_FMwebp_.jpg"/>
    <s v="https://www.amazon.in/Sounce-iPhone-Charging-Compatible-Devices/dp/B096MSW6CT/ref=sr_1_3?qid=1672909124&amp;s=electronics&amp;sr=1-3"/>
  </r>
  <r>
    <x v="545"/>
    <x v="533"/>
    <x v="0"/>
    <n v="6499"/>
    <x v="1"/>
    <n v="8999"/>
    <n v="70255193"/>
    <n v="0.28000000000000003"/>
    <n v="27.780864540504503"/>
    <x v="3"/>
    <s v="No"/>
    <x v="7"/>
    <n v="7807"/>
    <n v="11.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
    <s v="Vaishnavi"/>
    <s v="RKU0JLLNRC05S"/>
    <s v="If You Leave It Only To Make Calls Or Receive Calls"/>
    <s v="I have been using this phone for two months. According to the price range"/>
    <s v="https://m.media-amazon.com/images/I/41Wd9J6nfpL._SX300_SY300_QL70_ML2_.jpg"/>
    <s v="https://www.amazon.in/Redmi-Storage-Segment-5000mAh-Battery/dp/B0BBN4DZBD/ref=sr_1_7?qid=1672895748&amp;s=electronics&amp;sr=1-7"/>
  </r>
  <r>
    <x v="546"/>
    <x v="534"/>
    <x v="0"/>
    <n v="6499"/>
    <x v="1"/>
    <n v="8999"/>
    <n v="70255193"/>
    <n v="0.28000000000000003"/>
    <n v="27.780864540504503"/>
    <x v="3"/>
    <s v="No"/>
    <x v="7"/>
    <n v="7807"/>
    <n v="11.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
    <s v="Vaishnavi"/>
    <s v="RKU0JLLNRC05S"/>
    <s v="If You Leave It Only To Make Calls Or Receive Calls"/>
    <s v="I have been using this phone for two months. According to the price range"/>
    <s v="https://m.media-amazon.com/images/I/41CB1rnC5tL._SX300_SY300_QL70_ML2_.jpg"/>
    <s v="https://www.amazon.in/Redmi-Storage-Segment-5000mAh-Battery/dp/B0BBN56J5H/ref=sr_1_10?qid=1672895748&amp;s=electronics&amp;sr=1-10"/>
  </r>
  <r>
    <x v="547"/>
    <x v="535"/>
    <x v="0"/>
    <n v="6499"/>
    <x v="1"/>
    <n v="8999"/>
    <n v="70255193"/>
    <n v="0.28000000000000003"/>
    <n v="27.780864540504503"/>
    <x v="3"/>
    <s v="No"/>
    <x v="7"/>
    <n v="7807"/>
    <n v="11.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
    <s v="Vaishnavi"/>
    <s v="RKU0JLLNRC05S"/>
    <s v="If You Leave It Only To Make Calls Or Receive Calls"/>
    <s v="I have been using this phone for two months. According to the price range"/>
    <s v="https://m.media-amazon.com/images/I/41JM3Ra+tiL._SY300_SX300_.jpg"/>
    <s v="https://www.amazon.in/Redmi-Segment-5000mAh-Battery-Leather/dp/B0BBN3WF7V/ref=sr_1_11?qid=1672895748&amp;s=electronics&amp;sr=1-11"/>
  </r>
  <r>
    <x v="548"/>
    <x v="536"/>
    <x v="1"/>
    <n v="1999"/>
    <x v="1"/>
    <n v="2360"/>
    <n v="18410360"/>
    <n v="0.15"/>
    <n v="15.296610169491526"/>
    <x v="4"/>
    <s v="No"/>
    <x v="5"/>
    <n v="7801"/>
    <n v="12.0010000000000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
    <s v="A.D.Paul &amp; Co."/>
    <s v="RET6MLCT292IA"/>
    <s v="Nice"/>
    <s v="A reasonably good product"/>
    <s v="https://m.media-amazon.com/images/I/41+zSXivpML._SY300_SX300_.jpg"/>
    <s v="https://www.amazon.in/Havells-FHVVEDXOWH08-Ventil-200mm-White/dp/B00KIDSU8S/ref=sr_1_465?qid=1672923615&amp;s=kitchen&amp;sr=1-465"/>
  </r>
  <r>
    <x v="549"/>
    <x v="537"/>
    <x v="1"/>
    <n v="649"/>
    <x v="1"/>
    <n v="670"/>
    <n v="5216620"/>
    <n v="0.03"/>
    <n v="3.1343283582089549"/>
    <x v="7"/>
    <s v="No"/>
    <x v="1"/>
    <n v="7786"/>
    <n v="11.885999999999999"/>
    <s v="Color: White|For gold, gold+, kool, star and optima models|1 UF membrane + 1 activated carbon pack + 1 sediment filters|Membrane life: 4000L"/>
    <s v="AH6L4HL7SHZ5FT3XJRTBG4VRQDDQ"/>
    <s v="Shivraj"/>
    <s v="R3K3LMO7VBZ15E"/>
    <s v="Good Quality"/>
    <s v="Quality very good"/>
    <s v="https://m.media-amazon.com/images/W/WEBP_402378-T2/images/I/41emm+fTJmL._SX300_SY300_.jpg"/>
    <s v="https://www.amazon.in/Kent-Gold-Optima-Spare-Kit/dp/B00SMFPJG0/ref=sr_1_324?qid=1672923609&amp;s=kitchen&amp;sr=1-324"/>
  </r>
  <r>
    <x v="550"/>
    <x v="538"/>
    <x v="0"/>
    <n v="999"/>
    <x v="1"/>
    <n v="2899"/>
    <n v="22551321"/>
    <n v="0.66"/>
    <n v="65.53984132459469"/>
    <x v="0"/>
    <s v="Yes"/>
    <x v="15"/>
    <n v="7779"/>
    <n v="12.47899999999999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
    <s v="Vk"/>
    <s v="R13CIOIUD1D8UM"/>
    <s v="Easy To Install"/>
    <s v="It is easy to install at home. The kit has all that is required to install the protector.It does not affect the touch or the front camera"/>
    <s v="https://m.media-amazon.com/images/I/51EiPNlJDgL._SX300_SY300_QL70_ML2_.jpg"/>
    <s v="https://www.amazon.in/Spigen-Tempered-Screen-Protector-iPhone/dp/B0B23LW7NV/ref=sr_1_130?qid=1672895784&amp;s=electronics&amp;sr=1-130"/>
  </r>
  <r>
    <x v="551"/>
    <x v="539"/>
    <x v="2"/>
    <n v="549"/>
    <x v="1"/>
    <n v="999"/>
    <n v="7750242"/>
    <n v="0.45"/>
    <n v="45.045045045045043"/>
    <x v="6"/>
    <s v="No"/>
    <x v="2"/>
    <n v="7758"/>
    <n v="12.0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
    <s v="Sri Ragav"/>
    <s v="R2WYKIWLGH956S"/>
    <s v="Worth Buying"/>
    <s v="I'm really liked the product more than expected. It's really easy to use."/>
    <s v="https://m.media-amazon.com/images/I/31R4HANvX2L._SY300_SX300_QL70_FMwebp_.jpg"/>
    <s v="https://www.amazon.in/Brand-Conquer-Reader-Adapter-Portable/dp/B07YL54NVJ/ref=sr_1_186?qid=1672903004&amp;s=computers&amp;sr=1-186"/>
  </r>
  <r>
    <x v="552"/>
    <x v="540"/>
    <x v="2"/>
    <n v="115"/>
    <x v="2"/>
    <n v="499"/>
    <n v="3858268"/>
    <n v="0.77"/>
    <n v="76.953907815631268"/>
    <x v="2"/>
    <s v="Yes"/>
    <x v="7"/>
    <n v="7732"/>
    <n v="11.731999999999999"/>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
    <s v="Vijayan C V"/>
    <s v="R2VUNGNI96EEJ7"/>
    <s v="Very Good Product And Met My Need.  Thanks"/>
    <s v="Liked the product.  Accurate to my usb apparatus."/>
    <s v="https://m.media-amazon.com/images/I/41gFqSHngyL._SX300_SY300_QL70_FMwebp_.jpg"/>
    <s v="https://www.amazon.in/Pinnaclz-Original-Micro-USB-Charging/dp/B08R69VDHT/ref=sr_1_82?qid=1672909128&amp;s=electronics&amp;sr=1-82"/>
  </r>
  <r>
    <x v="553"/>
    <x v="541"/>
    <x v="2"/>
    <n v="149"/>
    <x v="2"/>
    <n v="499"/>
    <n v="3858268"/>
    <n v="0.7"/>
    <n v="70.140280561122253"/>
    <x v="2"/>
    <s v="Yes"/>
    <x v="7"/>
    <n v="7732"/>
    <n v="11.731999999999999"/>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
    <s v="Vijayan C V"/>
    <s v="R2VUNGNI96EEJ7"/>
    <s v="Very Good Product And Met My Need.  Thanks"/>
    <s v="Liked the product.  Accurate to my usb apparatus."/>
    <s v="https://m.media-amazon.com/images/I/41agXfR4tqL._SX300_SY300_QL70_FMwebp_.jpg"/>
    <s v="https://www.amazon.in/Pinnaclz-Original-Type-Charging-Transfer/dp/B08R69WBN7/ref=sr_1_182?qid=1672909133&amp;s=electronics&amp;sr=1-182"/>
  </r>
  <r>
    <x v="554"/>
    <x v="542"/>
    <x v="2"/>
    <n v="1699"/>
    <x v="1"/>
    <n v="3499"/>
    <n v="26903811"/>
    <n v="0.51"/>
    <n v="51.443269505573021"/>
    <x v="5"/>
    <s v="Yes"/>
    <x v="11"/>
    <n v="7689"/>
    <n v="11.2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
    <s v="P A Joseph"/>
    <s v="R268UIIQ8R8LOR"/>
    <s v="Excellent Product. Vlue For Money"/>
    <s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555"/>
    <x v="543"/>
    <x v="1"/>
    <n v="1849"/>
    <x v="1"/>
    <n v="2095"/>
    <n v="16091695"/>
    <n v="0.12"/>
    <n v="11.742243436754176"/>
    <x v="4"/>
    <s v="No"/>
    <x v="2"/>
    <n v="7681"/>
    <n v="11.9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
    <s v="Aditya Tapkir"/>
    <s v="R1F0HJV54WA6Y1"/>
    <s v="Does The Stated Purpose"/>
    <s v="Does the work"/>
    <s v="https://m.media-amazon.com/images/W/WEBP_402378-T1/images/I/41sKyiPWzAL._SX300_SY300_QL70_FMwebp_.jpg"/>
    <s v="https://www.amazon.in/Philips-GC1920-28-1440-Watt-Non-Stick/dp/B008LN8KDM/ref=sr_1_220?qid=1672923603&amp;s=kitchen&amp;sr=1-220"/>
  </r>
  <r>
    <x v="556"/>
    <x v="544"/>
    <x v="0"/>
    <n v="1249"/>
    <x v="1"/>
    <n v="2299"/>
    <n v="17555164"/>
    <n v="0.46"/>
    <n v="45.672031317964333"/>
    <x v="6"/>
    <s v="No"/>
    <x v="2"/>
    <n v="7636"/>
    <n v="11.936"/>
    <s v="Enjoy the high definition experience with 1080i resolution|Modify or make your pack ba|Device Type High Definition Compression|Vivid colors and sharper images"/>
    <s v="AFYPWMPR6XXQPAOLMGPWOW6HULQA"/>
    <s v="Lokesh Bhandari"/>
    <s v="R1HC3ZLVI3VC2L"/>
    <s v="Very Good Product"/>
    <s v="https://m.media-amazon.com/images/I/61T7yiKCRXL._SY88.jpg"/>
    <s v="https://m.media-amazon.com/images/I/31J3pwT7i4L._SY300_SX300_QL70_FMwebp_.jpg"/>
    <s v="https://www.amazon.in/TATASKY-Connection-Month-Basic-Installation/dp/B07YZG8PPY/ref=sr_1_245?qid=1672909136&amp;s=electronics&amp;sr=1-245"/>
  </r>
  <r>
    <x v="557"/>
    <x v="545"/>
    <x v="1"/>
    <n v="850"/>
    <x v="1"/>
    <n v="1000"/>
    <n v="7619000"/>
    <n v="0.15"/>
    <n v="15"/>
    <x v="4"/>
    <s v="No"/>
    <x v="1"/>
    <n v="7619"/>
    <n v="11.71899999999999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
    <s v="Yogesh"/>
    <s v="R1YXTYLLFSDN6F"/>
    <s v="Good"/>
    <s v="Light weight"/>
    <s v="https://m.media-amazon.com/images/I/31TSknJ2JbL._SY300_SX300_QL70_FMwebp_.jpg"/>
    <s v="https://www.amazon.in/Crompton-InstaGlide-Certified-Dry-Iron/dp/B08235JZFB/ref=sr_1_283?qid=1672923606&amp;s=kitchen&amp;sr=1-283"/>
  </r>
  <r>
    <x v="558"/>
    <x v="546"/>
    <x v="2"/>
    <n v="599"/>
    <x v="1"/>
    <n v="999"/>
    <n v="7593399"/>
    <n v="0.4"/>
    <n v="40.04004004004004"/>
    <x v="6"/>
    <s v="No"/>
    <x v="7"/>
    <n v="7601"/>
    <n v="11.600999999999999"/>
    <s v="Zebronics Zeb- NC3300 USB powered laptop cooling pad. Speakers: No|Light in weight has dual 120mm fan with Blue LED lights, dual USB ports|It has silent operation and retractable stand for easy usage|1 year carry in to service center"/>
    <s v="AHG7RESECZ5S4EAPBC4A2DMHDOSQ"/>
    <s v="Bhavenw"/>
    <s v="R3MYQGY75L0ECV"/>
    <s v="So Far So Good"/>
    <s v="It is working as expected so farNo complaints"/>
    <s v="https://m.media-amazon.com/images/I/31yI+SWuRzL._SY300_SX300_.jpg"/>
    <s v="https://www.amazon.in/Zebronics-ZEB-NC3300-Powered-Laptop-Cooling/dp/B07YWS9SP9/ref=sr_1_326?qid=1672903011&amp;s=computers&amp;sr=1-326"/>
  </r>
  <r>
    <x v="559"/>
    <x v="547"/>
    <x v="0"/>
    <n v="1999"/>
    <x v="1"/>
    <n v="4999"/>
    <n v="37847429"/>
    <n v="0.6"/>
    <n v="60.012002400480092"/>
    <x v="0"/>
    <s v="Yes"/>
    <x v="6"/>
    <n v="7571"/>
    <n v="11.4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
    <s v="Kindle Customer"/>
    <s v="R1VSKOXXZVR2QQ"/>
    <s v="Best For This Price"/>
    <s v="The watch is good"/>
    <s v="https://m.media-amazon.com/images/I/41lf0N5STAL._SX300_SY300_QL70_ML2_.jpg"/>
    <s v="https://www.amazon.in/Noise-Bluetooth-Calling-Function-Monitoring/dp/B09PLFJ7ZW/ref=sr_1_182?qid=1672895799&amp;s=electronics&amp;sr=1-182"/>
  </r>
  <r>
    <x v="560"/>
    <x v="548"/>
    <x v="0"/>
    <n v="2499"/>
    <x v="1"/>
    <n v="4999"/>
    <n v="37847429"/>
    <n v="0.5"/>
    <n v="50.010002000400078"/>
    <x v="5"/>
    <s v="Yes"/>
    <x v="6"/>
    <n v="7571"/>
    <n v="11.4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
    <s v="Kindle Customer"/>
    <s v="R1VSKOXXZVR2QQ"/>
    <s v="Best For This Price"/>
    <s v="The watch is good"/>
    <s v="https://m.media-amazon.com/images/W/WEBP_402378-T1/images/I/317lVfwVu8L._SX300_SY300_QL70_FMwebp_.jpg"/>
    <s v="https://www.amazon.in/Noise-ColorFit-Bluetooth-Monitoring-SmartWatch/dp/B09P18XVW6/ref=sr_1_152?qid=1672903002&amp;s=computers&amp;sr=1-152"/>
  </r>
  <r>
    <x v="561"/>
    <x v="549"/>
    <x v="0"/>
    <n v="1075"/>
    <x v="1"/>
    <n v="1699"/>
    <n v="12677938"/>
    <n v="0.37"/>
    <n v="36.72748675691583"/>
    <x v="1"/>
    <s v="No"/>
    <x v="0"/>
    <n v="7462"/>
    <n v="11.8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
    <s v="Akash V."/>
    <s v="RM040SFEJL7HY"/>
    <s v="Not Same As Original!"/>
    <s v="Not charge like original my brother have same charger which is comes with note 10 box his charger charge without heating and fast and this is not charging as original"/>
    <s v="https://m.media-amazon.com/images/I/21x1gw1geuL._SY300_SX300_QL70_ML2_.jpg"/>
    <s v="https://www.amazon.in/Samsung-EP-TA800NBEGIN-25W-Travel-Adapter/dp/B08VF8V79P/ref=sr_1_57?qid=1672895762&amp;s=electronics&amp;sr=1-57"/>
  </r>
  <r>
    <x v="562"/>
    <x v="550"/>
    <x v="5"/>
    <n v="90"/>
    <x v="2"/>
    <n v="175"/>
    <n v="1300075"/>
    <n v="0.49"/>
    <n v="48.571428571428569"/>
    <x v="6"/>
    <s v="No"/>
    <x v="0"/>
    <n v="7429"/>
    <n v="11.829000000000001"/>
    <s v="Material: Paper; Size: 3&quot;x3&quot;|Colour:Multicolour|Add creativity to your communication|Bring variety and personality to your note|Colour code your tasks"/>
    <s v="AFCNMPYF3HBJZ3FYMKXQAMR55OSA"/>
    <s v="Deepak Kumar"/>
    <s v="R3JRQ21J8LHK67"/>
    <s v="Adhesion"/>
    <s v="It's a good product but the paper sometimes  dosent  stick on surfaces for more then 2 times."/>
    <s v="https://m.media-amazon.com/images/W/WEBP_402378-T2/images/I/41yNejBMf+L._SY300_SX300_.jpg"/>
    <s v="https://www.amazon.in/Post-Cubes-sheets-colours-inches/dp/B00N1U7JXM/ref=sr_1_262_mod_primary_new?qid=1672903007&amp;s=computers&amp;sbo=RZvfv%2F%2FHxDF%2BO5021pAnSA%3D%3D&amp;sr=1-262"/>
  </r>
  <r>
    <x v="563"/>
    <x v="551"/>
    <x v="2"/>
    <n v="217"/>
    <x v="0"/>
    <n v="237"/>
    <n v="1742898"/>
    <n v="0.08"/>
    <n v="8.4388185654008439"/>
    <x v="7"/>
    <s v="No"/>
    <x v="4"/>
    <n v="7354"/>
    <n v="11.1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
    <s v="Udayakumar R."/>
    <s v="R32QHTM45T5S7N"/>
    <s v="Good Product"/>
    <s v="The product is a good one"/>
    <s v="https://m.media-amazon.com/images/I/51YTmlApiXL._SX300_SY300_QL70_FMwebp_.jpg"/>
    <s v="https://www.amazon.in/Storio-Writing-Tablet-8-5Inch-Birthday/dp/B09CTRPSJR/ref=sr_1_7?qid=1672902995&amp;s=computers&amp;sr=1-7"/>
  </r>
  <r>
    <x v="564"/>
    <x v="552"/>
    <x v="2"/>
    <n v="849"/>
    <x v="1"/>
    <n v="1499"/>
    <n v="11020648"/>
    <n v="0.43"/>
    <n v="43.362241494329552"/>
    <x v="6"/>
    <s v="No"/>
    <x v="7"/>
    <n v="7352"/>
    <n v="11.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
    <s v="Balamurugan Trivandrum"/>
    <s v="R2USVKN5VQX7ZL"/>
    <s v="Nice Product From Zebronics... Using For Laptop"/>
    <s v="Zebronics Product is always good. I bought this product for my laptop and using everyday for watching movies"/>
    <s v="https://m.media-amazon.com/images/W/WEBP_402378-T1/images/I/31ikDjsSOML._SX300_SY300_QL70_FMwebp_.jpg"/>
    <s v="https://www.amazon.in/Zebronics-Wonderbar-Powered-Computer-Speaker/dp/B08K9PX15C/ref=sr_1_285?qid=1672903008&amp;s=computers&amp;sr=1-285"/>
  </r>
  <r>
    <x v="565"/>
    <x v="553"/>
    <x v="2"/>
    <n v="199"/>
    <x v="2"/>
    <n v="799"/>
    <n v="5859067"/>
    <n v="0.75"/>
    <n v="75.093867334167712"/>
    <x v="2"/>
    <s v="Yes"/>
    <x v="1"/>
    <n v="7333"/>
    <n v="11.4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
    <s v="Prabakaran V"/>
    <s v="R15FTQ3OTL54HG"/>
    <s v="Perfect For Hp Laptop"/>
    <s v="It's cool"/>
    <s v="https://m.media-amazon.com/images/W/WEBP_402378-T1/images/I/51ca6eZ+j3L._SY300_SX300_.jpg"/>
    <s v="https://www.amazon.in/Optical-Drive-Caddy-Universal-9-5mm/dp/B07W14CHV8/ref=sr_1_483?qid=1672903019&amp;s=computers&amp;sr=1-483"/>
  </r>
  <r>
    <x v="566"/>
    <x v="554"/>
    <x v="2"/>
    <n v="999"/>
    <x v="1"/>
    <n v="1699"/>
    <n v="12433282"/>
    <n v="0.41"/>
    <n v="41.200706297822251"/>
    <x v="6"/>
    <s v="No"/>
    <x v="0"/>
    <n v="7318"/>
    <n v="11.718"/>
    <s v="Usb-A To Lightning Cable"/>
    <s v="AHWC76VEMF5NNLUBQCANCBHLBRNQ"/>
    <s v="Vm"/>
    <s v="R1CYG59TJESUGN"/>
    <s v="You Might Be Able To Get Away By Using Other Usb Too"/>
    <s v="Recently ordered other. Usb for just 150 rsThe charging speed was same.This is not my main usb i use apple orignal onesHowever it seems like i over paid for getting the made for iphone tag"/>
    <s v="https://m.media-amazon.com/images/I/21rGO6HtUxL._SY445_SX342_QL70_FMwebp_.jpg"/>
    <s v="https://www.amazon.in/Belkin-Lightning-AirPods-MFi-Certified-Charging/dp/B084MZXJN6/ref=sr_1_218?qid=1672909135&amp;s=electronics&amp;sr=1-218"/>
  </r>
  <r>
    <x v="567"/>
    <x v="555"/>
    <x v="2"/>
    <n v="1299"/>
    <x v="1"/>
    <n v="1999"/>
    <n v="14628682"/>
    <n v="0.35"/>
    <n v="35.017508754377189"/>
    <x v="1"/>
    <s v="No"/>
    <x v="0"/>
    <n v="7318"/>
    <n v="11.718"/>
    <s v="The Belkin Difference: Pioneer In Technology And Innovation For 35 Years."/>
    <s v="AHWC76VEMF5NNLUBQCANCBHLBRNQ"/>
    <s v="Vm"/>
    <s v="R1CYG59TJESUGN"/>
    <s v="You Might Be Able To Get Away By Using Other Usb Too"/>
    <s v="Recently ordered other. Usb for just 150 rsThe charging speed was same.This is not my main usb i use apple orignal onesHowever it seems like i over paid for getting the made for iphone tag"/>
    <s v="https://m.media-amazon.com/images/W/WEBP_402378-T2/images/I/31vIaLbBXmL._SY445_SX342_QL70_FMwebp_.jpg"/>
    <s v="https://www.amazon.in/Belkin-Certified-Lightning-Braided-Meters-Black/dp/B084N1BM9L/ref=sr_1_340?qid=1672909141&amp;s=electronics&amp;sr=1-340"/>
  </r>
  <r>
    <x v="568"/>
    <x v="556"/>
    <x v="2"/>
    <n v="999"/>
    <x v="1"/>
    <n v="1995"/>
    <n v="14597415"/>
    <n v="0.5"/>
    <n v="49.924812030075188"/>
    <x v="6"/>
    <s v="No"/>
    <x v="3"/>
    <n v="7317"/>
    <n v="11.8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
    <s v="Abhay N."/>
    <s v="R21X3T7OXJDYF5"/>
    <s v="Nice Looking And Good Finish Deskmat"/>
    <s v="This is my first purchase of Scarters product. This is a good easy to clean deskmat. The mouse glides nicely and my keyboard holds the position"/>
    <s v="https://m.media-amazon.com/images/I/31rWKVEYZOL._SX300_SY300_QL70_FMwebp_.jpg"/>
    <s v="https://www.amazon.in/Scarters-Office-Keyboard-Splash-Proof-Leather/dp/B08461VC1Z/ref=sr_1_410?qid=1672903016&amp;s=computers&amp;sr=1-410"/>
  </r>
  <r>
    <x v="569"/>
    <x v="557"/>
    <x v="0"/>
    <n v="32999"/>
    <x v="1"/>
    <n v="45999"/>
    <n v="335700702"/>
    <n v="0.28000000000000003"/>
    <n v="28.261483945303155"/>
    <x v="3"/>
    <s v="No"/>
    <x v="5"/>
    <n v="7298"/>
    <n v="11.498000000000001"/>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
    <s v="Abhishek Kumar"/>
    <s v="R2J3Q3BUHJ2S7E"/>
    <s v="Decent Product. Value For Money."/>
    <s v="I am posting this after a few weeks of using the product.Usage: Continuous"/>
    <s v="https://m.media-amazon.com/images/I/51hQfTroMzL._SX300_SY300_QL70_FMwebp_.jpg"/>
    <s v="https://www.amazon.in/OnePlus-50-inches-Android-Pro/dp/B0B3MMYHYW/ref=sr_1_42?qid=1672909125&amp;s=electronics&amp;sr=1-42"/>
  </r>
  <r>
    <x v="570"/>
    <x v="558"/>
    <x v="0"/>
    <n v="29999"/>
    <x v="1"/>
    <n v="39999"/>
    <n v="291912702"/>
    <n v="0.25"/>
    <n v="25.000625015625388"/>
    <x v="3"/>
    <s v="No"/>
    <x v="5"/>
    <n v="7298"/>
    <n v="11.498000000000001"/>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
    <s v="Abhishek Kumar"/>
    <s v="R2J3Q3BUHJ2S7E"/>
    <s v="Decent Product. Value For Money."/>
    <s v="I am posting this after a few weeks of using the product.Usage: Continuous"/>
    <s v="https://m.media-amazon.com/images/W/WEBP_402378-T2/images/I/51ovMTXv9RL._SX300_SY300_QL70_FMwebp_.jpg"/>
    <s v="https://www.amazon.in/OnePlus-43-inches-Android-Pro/dp/B09VCHLSJF/ref=sr_1_94?qid=1672909128&amp;s=electronics&amp;sr=1-94"/>
  </r>
  <r>
    <x v="571"/>
    <x v="559"/>
    <x v="1"/>
    <n v="998.06"/>
    <x v="1"/>
    <n v="1282"/>
    <n v="9325268"/>
    <n v="0.22"/>
    <n v="22.148205928237132"/>
    <x v="3"/>
    <s v="No"/>
    <x v="5"/>
    <n v="7274"/>
    <n v="11.4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
    <s v="Amit Singh"/>
    <s v="R3ORPP4CPI5V9S"/>
    <s v="Nice Product"/>
    <s v="It's a good product for strong daily laundry clothes. Fine quality!"/>
    <s v="https://m.media-amazon.com/images/I/51CyJ9dUiWL._SX300_SY300_QL70_FMwebp_.jpg"/>
    <s v="https://www.amazon.in/Plastic-Laundry-Basket-Light-Grey/dp/B01LY9W8AF/ref=sr_1_314?qid=1672923607&amp;s=kitchen&amp;sr=1-314"/>
  </r>
  <r>
    <x v="572"/>
    <x v="560"/>
    <x v="2"/>
    <n v="1495"/>
    <x v="1"/>
    <n v="1995"/>
    <n v="14445795"/>
    <n v="0.25"/>
    <n v="25.062656641604008"/>
    <x v="3"/>
    <s v="No"/>
    <x v="2"/>
    <n v="7241"/>
    <n v="11.5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
    <s v="Abhishek"/>
    <s v="R1RUKN8RB2RKOV"/>
    <s v="Good For Typing"/>
    <s v="The keyboard and mouse are good for typing and normal use. Cannot comment about battery life since I've used it only for a month. Sometimes mouse did not respond when laptop got hot while gaming . Hence not using the set for gaming."/>
    <s v="https://m.media-amazon.com/images/I/41tLaG2nSpL._SX300_SY300_QL70_FMwebp_.jpg"/>
    <s v="https://www.amazon.in/Logitech-MK240-NANO-Mouse-Keyboard/dp/B01N4EV2TL/ref=sr_1_166?qid=1672903002&amp;s=computers&amp;sr=1-166"/>
  </r>
  <r>
    <x v="573"/>
    <x v="561"/>
    <x v="1"/>
    <n v="5890"/>
    <x v="1"/>
    <n v="7506"/>
    <n v="54350946"/>
    <n v="0.22"/>
    <n v="21.529443112176924"/>
    <x v="3"/>
    <s v="No"/>
    <x v="3"/>
    <n v="7241"/>
    <n v="11.7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
    <s v="Nadia"/>
    <s v="R2WEI6XJR33OD9"/>
    <s v="Need Be Careful"/>
    <s v="disadvantages:- a transparent jar does not sit tightly.  even after replacing the first mixer.  The second replacement came exactly the same.does not seem to affect the work.Makes smoothies great! I hold the bowl with my hand"/>
    <s v="https://m.media-amazon.com/images/W/WEBP_402378-T1/images/I/413KQ6Ch61L._SX300_SY300_QL70_FMwebp_.jpg"/>
    <s v="https://www.amazon.in/Sujata-Powermatic-Watts-Juicer-Grinder/dp/B071113J7M/ref=sr_1_262?qid=1672923605&amp;s=kitchen&amp;sr=1-262"/>
  </r>
  <r>
    <x v="574"/>
    <x v="562"/>
    <x v="1"/>
    <n v="510"/>
    <x v="1"/>
    <n v="640"/>
    <n v="4626560"/>
    <n v="0.2"/>
    <n v="20.3125"/>
    <x v="3"/>
    <s v="No"/>
    <x v="1"/>
    <n v="7229"/>
    <n v="11.329000000000001"/>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
    <s v="Durgaprasad G."/>
    <s v="R2QFJ90TFMGE4S"/>
    <s v="Good Water Heater"/>
    <s v="Nice product &amp; good quality"/>
    <s v="https://m.media-amazon.com/images/I/41a-huLVEIL._SX300_SY300_QL70_FMwebp_.jpg"/>
    <s v="https://www.amazon.in/Usha-IH2415-1500-Watt-Immersion-Heater/dp/B00P0R95EA/ref=sr_1_244?qid=1672923603&amp;s=kitchen&amp;sr=1-244"/>
  </r>
  <r>
    <x v="575"/>
    <x v="563"/>
    <x v="1"/>
    <n v="949"/>
    <x v="1"/>
    <n v="975"/>
    <n v="7042425"/>
    <n v="0.03"/>
    <n v="2.666666666666667"/>
    <x v="7"/>
    <s v="No"/>
    <x v="2"/>
    <n v="7223"/>
    <n v="11.5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
    <s v="Bharath"/>
    <s v="RUQ8WLFE1FRJ2"/>
    <s v="Good"/>
    <s v="It's okay"/>
    <s v="https://images-na.ssl-images-amazon.com/images/W/WEBP_402378-T1/images/I/41EK0QNFSUL._SX300_SY300_QL70_FMwebp_.jpg"/>
    <s v="https://www.amazon.in/Philips-HI113-1000-Watt-Plastic-Coating/dp/B009UORDX4/ref=sr_1_319?qid=1672923609&amp;s=kitchen&amp;sr=1-319"/>
  </r>
  <r>
    <x v="576"/>
    <x v="564"/>
    <x v="0"/>
    <n v="999"/>
    <x v="1"/>
    <n v="1599"/>
    <n v="11547978"/>
    <n v="0.38"/>
    <n v="37.523452157598499"/>
    <x v="1"/>
    <s v="No"/>
    <x v="7"/>
    <n v="7222"/>
    <n v="11.2220000000000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
    <s v="Ramkisan"/>
    <s v="R83JPRO9V52P"/>
    <s v="Nice Product"/>
    <s v="I am very happy after using it.  This power bank is very good.  I have seen a video on YouTube with an amazing rating before buying it.  Enjoyed buying it."/>
    <s v="https://m.media-amazon.com/images/I/21e5ZrIutKS._SX300_SY300_QL70_ML2_.jpg"/>
    <s v="https://www.amazon.in/Ambrane-Multi-Layer-Protection-Li-Polymer-Stylo-10k/dp/B0993BB11X/ref=sr_1_82?qid=1672895770&amp;s=electronics&amp;sr=1-82"/>
  </r>
  <r>
    <x v="577"/>
    <x v="565"/>
    <x v="0"/>
    <n v="999"/>
    <x v="1"/>
    <n v="1599"/>
    <n v="11547978"/>
    <n v="0.38"/>
    <n v="37.523452157598499"/>
    <x v="1"/>
    <s v="No"/>
    <x v="7"/>
    <n v="7222"/>
    <n v="11.2220000000000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
    <s v="Ramkisan"/>
    <s v="R83JPRO9V52P"/>
    <s v="Nice Product"/>
    <s v="I am very happy after using it.  This power bank is very good.  I have seen a video on YouTube with an amazing rating before buying it.  Enjoyed buying it."/>
    <s v="https://m.media-amazon.com/images/I/31oA0-q5UzL._SX300_SY300_QL70_ML2_.jpg"/>
    <s v="https://www.amazon.in/Ambrane-Multi-Layer-Protection-Li-Polymer-Stylo-10k/dp/B09MZCQYHZ/ref=sr_1_120?qid=1672895777&amp;s=electronics&amp;sr=1-120"/>
  </r>
  <r>
    <x v="578"/>
    <x v="566"/>
    <x v="2"/>
    <n v="649"/>
    <x v="1"/>
    <n v="999"/>
    <n v="7214778"/>
    <n v="0.35"/>
    <n v="35.035035035035037"/>
    <x v="1"/>
    <s v="No"/>
    <x v="9"/>
    <n v="7222"/>
    <n v="10.722000000000001"/>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
    <s v="Deepthi"/>
    <s v="R392ZYXC6D3GY0"/>
    <s v="Headset"/>
    <s v="Not a perfect fit for long usage"/>
    <s v="https://m.media-amazon.com/images/I/31eE6slx4EL._SX300_SY300_QL70_FMwebp_.jpg"/>
    <s v="https://www.amazon.in/HP-B4B09PA-Headphones-with-Mic/dp/B009LJ2BXA/ref=sr_1_361?qid=1672903013&amp;s=computers&amp;sr=1-361"/>
  </r>
  <r>
    <x v="579"/>
    <x v="567"/>
    <x v="1"/>
    <n v="191"/>
    <x v="2"/>
    <n v="225"/>
    <n v="1620675"/>
    <n v="0.15"/>
    <n v="15.111111111111111"/>
    <x v="4"/>
    <s v="No"/>
    <x v="0"/>
    <n v="7203"/>
    <n v="11.603000000000002"/>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
    <s v="Safiya"/>
    <s v="R3FQZ41R2YXT87"/>
    <s v="It'S Worth It"/>
    <s v="Its worth it"/>
    <s v="https://m.media-amazon.com/images/W/WEBP_402378-T1/images/I/4136eo-yWlL._SX300_SY300_QL70_FMwebp_.jpg"/>
    <s v="https://www.amazon.in/Fevicryl-Acrylic-colors-Sunflower-Shades/dp/B00LXTFMRS/ref=sr_1_72?qid=1672902997&amp;s=computers&amp;sr=1-72"/>
  </r>
  <r>
    <x v="580"/>
    <x v="568"/>
    <x v="2"/>
    <n v="717"/>
    <x v="1"/>
    <n v="761"/>
    <n v="5478439"/>
    <n v="0.06"/>
    <n v="5.7818659658344282"/>
    <x v="7"/>
    <s v="No"/>
    <x v="7"/>
    <n v="7199"/>
    <n v="11.199"/>
    <s v="Cartridge color: Black|Yield: 120 pages|Ink type: Pigment-based ink cartridge|Compatible with printers: HP DeskJet Plus All-in-One (4121, 4122, 4123), HP DeskJet All-in-One (2720, 2721, 2722, 2723, 2729, 2332, 2330, 2331, 2333), HP DeskJet (1212, 1210, 1211, 1213)"/>
    <s v="AGQCLZES57R2QEDXM4F4NYKS4BRA"/>
    <s v="Devendra"/>
    <s v="R1LAI2YEEUW0E0"/>
    <s v="Best."/>
    <s v="Best Fingerprint Scanner Divice."/>
    <s v="https://m.media-amazon.com/images/W/WEBP_402378-T1/images/I/41ZraPJKHYL._SY300_SX300_QL70_FMwebp_.jpg"/>
    <s v="https://www.amazon.in/805-Black-Original-Ink-Cartridge/dp/B08CYPB15D/ref=sr_1_62?qid=1672902997&amp;s=computers&amp;sr=1-62"/>
  </r>
  <r>
    <x v="581"/>
    <x v="569"/>
    <x v="0"/>
    <n v="2999"/>
    <x v="1"/>
    <n v="5999"/>
    <n v="42880852"/>
    <n v="0.5"/>
    <n v="50.008334722453739"/>
    <x v="5"/>
    <s v="Yes"/>
    <x v="1"/>
    <n v="7148"/>
    <n v="11.247999999999999"/>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
    <s v="Amazon Customer"/>
    <s v="R2G9RHDQN3S511"/>
    <s v="Value For Money Smartwatch For Those Interested In Tracking Their Physical Activity."/>
    <s v="Linking the smart watch to my mobile phone was not as seamless as is to be expected for such a product. Once it was set up it works flawlessly. However"/>
    <s v="https://m.media-amazon.com/images/I/41u0PC4NajL._SX300_SY300_QL70_ML2_.jpg"/>
    <s v="https://www.amazon.in/Noise-Advanced-Bluetooth-Brightness-Smartwatch/dp/B0B6BLTGTT/ref=sr_1_202?qid=1672895806&amp;s=electronics&amp;sr=1-202"/>
  </r>
  <r>
    <x v="582"/>
    <x v="570"/>
    <x v="1"/>
    <n v="2899"/>
    <x v="1"/>
    <n v="4005"/>
    <n v="28595700"/>
    <n v="0.28000000000000003"/>
    <n v="27.615480649188513"/>
    <x v="3"/>
    <s v="No"/>
    <x v="2"/>
    <n v="7140"/>
    <n v="11.44"/>
    <s v="Design and finish exotic rich looks with modern styling|Aerodynamically Blade Shape|Speed: 400 RPM; Air Delivery: 230 CMM|Wider tip blade; 2 years comprehensive warranty|Material Type: Aluminium; Mounting Type: Downrod Mount"/>
    <s v="AG2REE6BFNII6CHJQ2HQCG4Q5BWQ"/>
    <s v="Sheetal Satish"/>
    <s v="R3W8PELKPQYYI"/>
    <s v="Packaging And Look Wise It Is Awesome Üëç"/>
    <s v="https://m.media-amazon.com/images/I/51gBvXGDt3L._SY88.jpg"/>
    <s v="https://m.media-amazon.com/images/I/21954ou6hSL._SX300_SY300_QL70_FMwebp_.jpg"/>
    <s v="https://www.amazon.in/Havells-Festiva-1200mm-Resistant-Ceiling/dp/B08ZHYNTM1/ref=sr_1_342?qid=1672923610&amp;s=kitchen&amp;sr=1-342"/>
  </r>
  <r>
    <x v="583"/>
    <x v="571"/>
    <x v="2"/>
    <n v="1349"/>
    <x v="1"/>
    <n v="2198"/>
    <n v="15634374"/>
    <n v="0.39"/>
    <n v="38.626023657870789"/>
    <x v="1"/>
    <s v="No"/>
    <x v="7"/>
    <n v="7113"/>
    <n v="11.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
    <s v="Pranjall Kumar"/>
    <s v="R15X8TSLB82W2J"/>
    <s v="Great For Typing Horrible For Gaming."/>
    <s v="Typing is easy"/>
    <s v="https://m.media-amazon.com/images/I/31BWFhkXiPL._SX300_SY300_QL70_FMwebp_.jpg"/>
    <s v="https://www.amazon.in/HP-Multimedia-Wireless-Keyboard-4SC12PA/dp/B07V82W5CN/ref=sr_1_203?qid=1672903005&amp;s=computers&amp;sr=1-203"/>
  </r>
  <r>
    <x v="584"/>
    <x v="572"/>
    <x v="0"/>
    <n v="32990"/>
    <x v="1"/>
    <n v="47900"/>
    <n v="340521100"/>
    <n v="0.31"/>
    <n v="31.127348643006265"/>
    <x v="1"/>
    <s v="No"/>
    <x v="2"/>
    <n v="7109"/>
    <n v="11.40899999999999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
    <s v="Binu"/>
    <s v="R3RUBB6REUGTT"/>
    <s v="Best(Branded) Budget Tv"/>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m.media-amazon.com/images/I/41Tz1YnJkoL._SY300_SX300_QL70_FMwebp_.jpg"/>
    <s v="https://www.amazon.in/Samsung-inches-Crystal-Ultra-UA43AUE65AKXXL/dp/B0B15CPR37/ref=sr_1_67?qid=1672909126&amp;s=electronics&amp;sr=1-67"/>
  </r>
  <r>
    <x v="585"/>
    <x v="573"/>
    <x v="0"/>
    <n v="30990"/>
    <x v="1"/>
    <n v="52900"/>
    <n v="376066100"/>
    <n v="0.41"/>
    <n v="41.417769376181475"/>
    <x v="6"/>
    <s v="No"/>
    <x v="2"/>
    <n v="7109"/>
    <n v="11.40899999999999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
    <s v="Binu"/>
    <s v="R3RUBB6REUGTT"/>
    <s v="Best(Branded) Budget Tv"/>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m.media-amazon.com/images/I/41RVzq6GiIL._SY300_SX300_QL70_FMwebp_.jpg"/>
    <s v="https://www.amazon.in/Samsung-inches-Crystal-Ultra-UA43AUE60AKLXL/dp/B092BJMT8Q/ref=sr_1_96?qid=1672909128&amp;s=electronics&amp;sr=1-96"/>
  </r>
  <r>
    <x v="586"/>
    <x v="574"/>
    <x v="0"/>
    <n v="47990"/>
    <x v="1"/>
    <n v="70900"/>
    <n v="504028100"/>
    <n v="0.32"/>
    <n v="32.313117066290545"/>
    <x v="1"/>
    <s v="No"/>
    <x v="2"/>
    <n v="7109"/>
    <n v="11.40899999999999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
    <s v="Binu"/>
    <s v="R3RUBB6REUGTT"/>
    <s v="Best(Branded) Budget Tv"/>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m.media-amazon.com/images/W/WEBP_402378-T1/images/I/41IAkUhz1NL._SY300_SX300_QL70_FMwebp_.jpg"/>
    <s v="https://www.amazon.in/Samsung-inches-Crystal-Ultra-UA55AUE65AKXXL/dp/B0B15GSPQW/ref=sr_1_212?qid=1672909134&amp;s=electronics&amp;sr=1-212"/>
  </r>
  <r>
    <x v="587"/>
    <x v="575"/>
    <x v="0"/>
    <n v="45999"/>
    <x v="1"/>
    <n v="69900"/>
    <n v="496919100"/>
    <n v="0.34"/>
    <n v="34.193133047210303"/>
    <x v="1"/>
    <s v="No"/>
    <x v="2"/>
    <n v="7109"/>
    <n v="11.40899999999999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
    <s v="Binu"/>
    <s v="R3RUBB6REUGTT"/>
    <s v="Best(Branded) Budget Tv"/>
    <s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s v="https://m.media-amazon.com/images/W/WEBP_402378-T1/images/I/41Y9XnzBHTL._SY300_SX300_QL70_FMwebp_.jpg"/>
    <s v="https://www.amazon.in/Samsung-inches-Crystal-Ultra-UA55AUE60AKLXL/dp/B092BL5DCX/ref=sr_1_411?qid=1672909145&amp;s=electronics&amp;sr=1-411"/>
  </r>
  <r>
    <x v="588"/>
    <x v="576"/>
    <x v="2"/>
    <n v="154"/>
    <x v="2"/>
    <n v="349"/>
    <n v="2465336"/>
    <n v="0.56000000000000005"/>
    <n v="55.873925501432666"/>
    <x v="5"/>
    <s v="Yes"/>
    <x v="2"/>
    <n v="7064"/>
    <n v="11.364000000000001"/>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
    <s v="Arun S."/>
    <s v="R2ACU430AWSQ15"/>
    <s v="It'S Working"/>
    <s v="Working fine"/>
    <s v="https://m.media-amazon.com/images/W/WEBP_402378-T1/images/I/31pQZsxPR4L._SX300_SY300_QL70_FMwebp_.jpg"/>
    <s v="https://www.amazon.in/Portronics-Konnect-POR-1079-Charging-Micro/dp/B08CDKQ8T6/ref=sr_1_65?qid=1672909126&amp;s=electronics&amp;sr=1-65"/>
  </r>
  <r>
    <x v="589"/>
    <x v="577"/>
    <x v="1"/>
    <n v="2863"/>
    <x v="1"/>
    <n v="3690"/>
    <n v="25782030"/>
    <n v="0.22"/>
    <n v="22.411924119241192"/>
    <x v="3"/>
    <s v="No"/>
    <x v="2"/>
    <n v="6987"/>
    <n v="11.286999999999999"/>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
    <s v="Rajib"/>
    <s v="R20RBRZ0WEUJT9"/>
    <s v="Works Perfect"/>
    <s v="It does it job perfectly..only issue is temp control is not perfect . U need to keep checking the browness of sandwich untill it gets upto ur choise"/>
    <s v="https://m.media-amazon.com/images/W/WEBP_402378-T1/images/I/51J2Wk-+c+L._SY300_SX300_.jpg"/>
    <s v="https://www.amazon.in/Borosil-Jumbo-1000-Watt-Grill-Sandwich/dp/B01486F4G6/ref=sr_1_506?qid=1672923617&amp;s=kitchen&amp;sr=1-506"/>
  </r>
  <r>
    <x v="590"/>
    <x v="578"/>
    <x v="1"/>
    <n v="3180"/>
    <x v="1"/>
    <n v="5295"/>
    <n v="36636105"/>
    <n v="0.4"/>
    <n v="39.943342776203963"/>
    <x v="1"/>
    <s v="No"/>
    <x v="5"/>
    <n v="6919"/>
    <n v="11.1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
    <s v="Ashfak Khan"/>
    <s v="R2QMIAMI841PRB"/>
    <s v="Bad Servisec"/>
    <s v="Work nahi kar raha sahi karwane ke liye call nomber dijiye"/>
    <s v="https://m.media-amazon.com/images/I/41jv4fqU1EL._SY300_SX300_QL70_FMwebp_.jpg"/>
    <s v="https://www.amazon.in/Prestige-PIC-15-0-1900-Watt-Induction/dp/B0756KCV5K/ref=sr_1_452?qid=1672923614&amp;s=kitchen&amp;sr=1-452"/>
  </r>
  <r>
    <x v="591"/>
    <x v="579"/>
    <x v="0"/>
    <n v="42999"/>
    <x v="1"/>
    <n v="59999"/>
    <n v="405173247"/>
    <n v="0.28000000000000003"/>
    <n v="28.333805563426058"/>
    <x v="3"/>
    <s v="No"/>
    <x v="1"/>
    <n v="6753"/>
    <n v="10.8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
    <s v="Rashmi"/>
    <s v="R2PF9QV9JEQO9K"/>
    <s v="Almost Perfect!"/>
    <s v="Update after 9 months of use:1. The TV is still going strong - all the good points mentioned in the original review below are still true and very happy with the TV.It's as if OnePlus have been listening to their customers! After recent firmware updates"/>
    <s v="https://m.media-amazon.com/images/I/41BaZZ48wjS._SX300_SY300_QL70_FMwebp_.jpg"/>
    <s v="https://www.amazon.in/OnePlus-138-7-inches-Android-55U1S/dp/B095JQVC7N/ref=sr_1_237?qid=1672909135&amp;s=electronics&amp;sr=1-237"/>
  </r>
  <r>
    <x v="592"/>
    <x v="580"/>
    <x v="0"/>
    <n v="61999"/>
    <x v="1"/>
    <n v="69999"/>
    <n v="472703247"/>
    <n v="0.11"/>
    <n v="11.428734696209945"/>
    <x v="4"/>
    <s v="No"/>
    <x v="1"/>
    <n v="6753"/>
    <n v="10.8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
    <s v="Rashmi"/>
    <s v="R2PF9QV9JEQO9K"/>
    <s v="Almost Perfect!"/>
    <s v="Update after 9 months of use:1. The TV is still going strong - all the good points mentioned in the original review below are still true and very happy with the TV.It's as if OnePlus have been listening to their customers! After recent firmware updates"/>
    <s v="https://m.media-amazon.com/images/I/41sSPp4pkYL._SY300_SX300_QL70_FMwebp_.jpg"/>
    <s v="https://www.amazon.in/OnePlus-163-8-inches-Android-65U1S/dp/B095JPKPH3/ref=sr_1_492?qid=1672909149&amp;s=electronics&amp;sr=1-492"/>
  </r>
  <r>
    <x v="593"/>
    <x v="581"/>
    <x v="0"/>
    <n v="499"/>
    <x v="0"/>
    <n v="799"/>
    <n v="5386858"/>
    <n v="0.38"/>
    <n v="37.546933667083856"/>
    <x v="1"/>
    <s v="No"/>
    <x v="6"/>
    <n v="6742"/>
    <n v="10.641999999999999"/>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
    <s v="Asraful"/>
    <s v="RQ03WWKIJ86VR"/>
    <s v="Thik Thak He"/>
    <s v="Nice product"/>
    <s v="https://m.media-amazon.com/images/W/WEBP_402378-T2/images/I/51X7oG9862L._SX300_SY300_QL70_FMwebp_.jpg"/>
    <s v="https://www.amazon.in/Zebronics-Zeb-Fame-Multi-Speakers-Control/dp/B07L3NDN24/ref=sr_1_253?qid=1672903007&amp;s=computers&amp;sr=1-253"/>
  </r>
  <r>
    <x v="594"/>
    <x v="582"/>
    <x v="2"/>
    <n v="849"/>
    <x v="1"/>
    <n v="999"/>
    <n v="6729264"/>
    <n v="0.15"/>
    <n v="15.015015015015015"/>
    <x v="4"/>
    <s v="No"/>
    <x v="1"/>
    <n v="6736"/>
    <n v="10.835999999999999"/>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
    <s v="Aaditya"/>
    <s v="R239FYUEOVD16B"/>
    <s v="Reliability"/>
    <s v="Works smooth"/>
    <s v="https://m.media-amazon.com/images/I/41vVXPCqnML._SX300_SY300_QL70_FMwebp_.jpg"/>
    <s v="https://www.amazon.in/LTG500-Indestructible-Certified-Lightning-2Meter/dp/B0162K34H2/ref=sr_1_202?qid=1672909134&amp;s=electronics&amp;sr=1-202"/>
  </r>
  <r>
    <x v="595"/>
    <x v="583"/>
    <x v="0"/>
    <n v="349"/>
    <x v="0"/>
    <n v="995"/>
    <n v="6642620"/>
    <n v="0.65"/>
    <n v="64.924623115577887"/>
    <x v="0"/>
    <s v="Yes"/>
    <x v="5"/>
    <n v="6676"/>
    <n v="10.876000000000001"/>
    <s v="The mini tripod works with most Smartphones, GoPro, DSLR and compact cameras|High quality tripod equipped with non skid rubber feet for extra solid grip , even in a tilted position.|Digitek Portable Mini Tripod with 3 Leg Base for All Mobile phones"/>
    <s v="AGSYXGAGS3QPCXMCULCHPZHVZY3A"/>
    <s v="Rajesh Singha"/>
    <s v="R2DRK3ADKHLE1X"/>
    <s v="Good For Office And Watching Movie"/>
    <s v="Very premium and good material use"/>
    <s v="https://m.media-amazon.com/images/W/WEBP_402378-T1/images/I/31Vt3iyEaIL._SX300_SY300_QL70_FMwebp_.jpg"/>
    <s v="https://www.amazon.in/DIGITEK-Portable-Flexible-Compact-Operating/dp/B08B6XWQ1C/ref=sr_1_269?qid=1672903008&amp;s=computers&amp;sr=1-269"/>
  </r>
  <r>
    <x v="596"/>
    <x v="584"/>
    <x v="0"/>
    <n v="8499"/>
    <x v="1"/>
    <n v="12999"/>
    <n v="86599338"/>
    <n v="0.35"/>
    <n v="34.618047542118624"/>
    <x v="1"/>
    <s v="No"/>
    <x v="1"/>
    <n v="6662"/>
    <n v="10.7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
    <s v="Bipul S."/>
    <s v="RMGE5B6FD1FS5"/>
    <s v="I Have Been Using This Phone Since 2Month It'S Very Good On Problem"/>
    <s v="I used this mobile Last 2months overall very good i am very satisfied buying this and no lag no heat you can go for it"/>
    <s v="https://m.media-amazon.com/images/I/41KVdXIcg0L._SX300_SY300_QL70_ML2_.jpg"/>
    <s v="https://www.amazon.in/Tecno-Spark-8T-Expandable-64GB/dp/B09MKP344P/ref=sr_1_294?qid=1672895835&amp;s=electronics&amp;sr=1-294"/>
  </r>
  <r>
    <x v="597"/>
    <x v="585"/>
    <x v="0"/>
    <n v="18990"/>
    <x v="1"/>
    <n v="40990"/>
    <n v="272952410"/>
    <n v="0.54"/>
    <n v="53.671627226152715"/>
    <x v="5"/>
    <s v="Yes"/>
    <x v="5"/>
    <n v="6659"/>
    <n v="10.8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
    <s v="Kiran Babu Bireddi"/>
    <s v="R2GC03W48T3IJR"/>
    <s v="Tv Looks Fine"/>
    <s v="TV looks fine"/>
    <s v="https://m.media-amazon.com/images/W/WEBP_402378-T1/images/I/41mMrtrwgyL._SY300_SX300_QL70_FMwebp_.jpg"/>
    <s v="https://www.amazon.in/TCL-inches-Certified-Android-40S6505/dp/B09T3KB6JZ/ref=sr_1_103?qid=1672909129&amp;s=electronics&amp;sr=1-103"/>
  </r>
  <r>
    <x v="598"/>
    <x v="586"/>
    <x v="2"/>
    <n v="249"/>
    <x v="0"/>
    <n v="399"/>
    <n v="2616642"/>
    <n v="0.38"/>
    <n v="37.593984962406012"/>
    <x v="1"/>
    <s v="No"/>
    <x v="7"/>
    <n v="6558"/>
    <n v="10.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
    <s v="Ajinkya M K"/>
    <s v="RK4CS8ATPVMJ2"/>
    <s v="Great To Use"/>
    <s v="Quality is good"/>
    <s v="https://m.media-amazon.com/images/I/31Kt+OO7C6L._SY300_SX300_.jpg"/>
    <s v="https://www.amazon.in/realme-Charging-Micro-USB-Cable-Braided/dp/B09PNR6F8Q/ref=sr_1_189?qid=1672909133&amp;s=electronics&amp;sr=1-189"/>
  </r>
  <r>
    <x v="599"/>
    <x v="587"/>
    <x v="1"/>
    <n v="6120"/>
    <x v="1"/>
    <n v="8478"/>
    <n v="55530900"/>
    <n v="0.28000000000000003"/>
    <n v="27.813163481953289"/>
    <x v="3"/>
    <s v="No"/>
    <x v="12"/>
    <n v="6550"/>
    <n v="11.149999999999999"/>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
    <s v="Amazon Customer"/>
    <s v="R2IMGTYKPMXP4N"/>
    <s v="Best Mixer"/>
    <s v="Best mixer as compared to flimsy  350w"/>
    <s v="https://m.media-amazon.com/images/I/41cZE9HcRUL._SX300_SY300_QL70_FMwebp_.jpg"/>
    <s v="https://www.amazon.in/Sujata-DynaMix-DX-900-Watt-Grinder/dp/B00K57MR22/ref=sr_1_411?qid=1672923612&amp;s=kitchen&amp;sr=1-411"/>
  </r>
  <r>
    <x v="600"/>
    <x v="588"/>
    <x v="2"/>
    <n v="849"/>
    <x v="1"/>
    <n v="1809"/>
    <n v="11843523"/>
    <n v="0.53"/>
    <n v="53.067993366500829"/>
    <x v="5"/>
    <s v="Yes"/>
    <x v="2"/>
    <n v="6547"/>
    <n v="10.847"/>
    <s v="Added Protection: An additional layer of protection has been added to the Lightning and USB ends to improve durability and reduce fraying;"/>
    <s v="AGD3F3J523RVZPEJGZE7WPFJXONA"/>
    <s v="Ananya S."/>
    <s v="R19CZW6DWGE2WH"/>
    <s v="Exchange Of The Cable"/>
    <s v="I wanted a long cable but this is short just want to exchange . In one day you cannot judge it"/>
    <s v="https://m.media-amazon.com/images/I/31kw1RgU5yL._SX300_SY300_QL70_FMwebp_.jpg"/>
    <s v="https://www.amazon.in/AmazonBasics-Nylon-Braided-Lightning-Cable/dp/B082T6GVLJ/ref=sr_1_113?qid=1672909129&amp;s=electronics&amp;sr=1-113"/>
  </r>
  <r>
    <x v="601"/>
    <x v="589"/>
    <x v="5"/>
    <n v="137"/>
    <x v="2"/>
    <n v="160"/>
    <n v="1045920"/>
    <n v="0.14000000000000001"/>
    <n v="14.374999999999998"/>
    <x v="4"/>
    <s v="No"/>
    <x v="0"/>
    <n v="6537"/>
    <n v="10.937000000000001"/>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
    <s v="Hamsavarthini"/>
    <s v="R2GUYHS0CU32OU"/>
    <s v="Good"/>
    <s v="Paper quality is good. Worth buying..."/>
    <s v="https://m.media-amazon.com/images/W/WEBP_402378-T2/images/I/51owoY2Xq7L._SX300_SY300_QL70_FMwebp_.jpg"/>
    <s v="https://www.amazon.in/Classmate-Premium-Subject-Notebook-Single/dp/B00LZLPYHW/ref=sr_1_153?qid=1672903002&amp;s=computers&amp;sr=1-153"/>
  </r>
  <r>
    <x v="602"/>
    <x v="590"/>
    <x v="1"/>
    <n v="1499"/>
    <x v="1"/>
    <n v="2199"/>
    <n v="14361669"/>
    <n v="0.32"/>
    <n v="31.832651205093228"/>
    <x v="1"/>
    <s v="No"/>
    <x v="0"/>
    <n v="6531"/>
    <n v="10.93100000000000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
    <s v="Megha Gadiya"/>
    <s v="R1BR8BOPOWGU0F"/>
    <s v="If You‚Äôre A Home Baker"/>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
    <s v="https://m.media-amazon.com/images/W/WEBP_402378-T1/images/I/31gr8xzOhEL._SX300_SY300_QL70_FMwebp_.jpg"/>
    <s v="https://www.amazon.in/Bajaj-HM-01-250-Watt-Mixer/dp/B0187F2IOK/ref=sr_1_490?qid=1672923617&amp;s=kitchen&amp;sr=1-490"/>
  </r>
  <r>
    <x v="603"/>
    <x v="591"/>
    <x v="1"/>
    <n v="1290"/>
    <x v="1"/>
    <n v="2500"/>
    <n v="16325000"/>
    <n v="0.48"/>
    <n v="48.4"/>
    <x v="6"/>
    <s v="No"/>
    <x v="7"/>
    <n v="6530"/>
    <n v="10.530000000000001"/>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
    <s v="Om Shankar"/>
    <s v="R1SSAFQAM97XHV"/>
    <s v="Best Products"/>
    <s v="‡§™‡§æ‡§∞‡•ç‡§ü‡•Ä ‡§Æ‡•á‡§Ç ‡§´‡§ø‡§∂ ‡§¨‡§®‡§æ‡§®‡•á ‡§ï‡•á ‡§≤‡§ø‡§è ‡§≤‡§ó‡§æ‡§§‡§æ‡§∞ ‡§≤‡§ó‡§≠‡§ó 5‡§ï‡§ø‡§≤‡•ã ‡§≤‡§π‡§∏‡•Å‡§®"/>
    <s v="https://m.media-amazon.com/images/I/41i1uzCEyWL._SX300_SY300_QL70_FMwebp_.jpg"/>
    <s v="https://www.amazon.in/Croma-500-Watt-Grinder-CRAK4184-Purple/dp/B08KDBLMQP/ref=sr_1_27?qid=1672923591&amp;s=kitchen&amp;sr=1-27"/>
  </r>
  <r>
    <x v="604"/>
    <x v="592"/>
    <x v="0"/>
    <n v="120"/>
    <x v="2"/>
    <n v="999"/>
    <n v="6484509"/>
    <n v="0.88"/>
    <n v="87.987987987987992"/>
    <x v="8"/>
    <s v="Yes"/>
    <x v="6"/>
    <n v="6491"/>
    <n v="10.3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
    <s v="Shaan Bishwas"/>
    <s v="RO163Q6WRVSZZ"/>
    <s v="Recommended !"/>
    <s v="I bought this splitter for 120 rupees. I did not find any issue with this product. I am using my wired realme buds 2 earphone and MSI gf63 laptop to test it. My feedbacks:My mic is working properly.No issue with left and right sound.Build quality is also not bad"/>
    <s v="https://m.media-amazon.com/images/I/41jmiwgyu8L._SX300_SY300_QL70_ML2_.jpg"/>
    <s v="https://www.amazon.in/Sounce-Plated-Headphone-Earphone-Splitter/dp/B08BCKN299/ref=sr_1_375?qid=1672895857&amp;s=electronics&amp;sr=1-375"/>
  </r>
  <r>
    <x v="605"/>
    <x v="593"/>
    <x v="2"/>
    <n v="549"/>
    <x v="1"/>
    <n v="1999"/>
    <n v="12837578"/>
    <n v="0.73"/>
    <n v="72.536268134067043"/>
    <x v="2"/>
    <s v="Yes"/>
    <x v="11"/>
    <n v="6422"/>
    <n v="10.0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
    <s v="Swapnil"/>
    <s v="R2YQPN91YO0X0O"/>
    <s v="No Any Specific"/>
    <s v="NA"/>
    <s v="https://m.media-amazon.com/images/W/WEBP_402378-T1/images/I/51X5mRykgbL._SX300_SY300_QL70_FMwebp_.jpg"/>
    <s v="https://www.amazon.in/Essentials-Multi-Purpose-Portable-Wooden-Laptop/dp/B07MSLTW8Z/ref=sr_1_217?qid=1672903006&amp;s=computers&amp;sr=1-217"/>
  </r>
  <r>
    <x v="606"/>
    <x v="594"/>
    <x v="1"/>
    <n v="889"/>
    <x v="1"/>
    <n v="1295"/>
    <n v="8288000"/>
    <n v="0.31"/>
    <n v="31.351351351351354"/>
    <x v="1"/>
    <s v="No"/>
    <x v="2"/>
    <n v="6400"/>
    <n v="10.7"/>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
    <s v="Sumit"/>
    <s v="R127S7ET7LEPPH"/>
    <s v="Nice Product"/>
    <s v="Nice"/>
    <s v="https://m.media-amazon.com/images/W/WEBP_402378-T2/images/I/41lYqkaeadL._SX300_SY300_QL70_FMwebp_.jpg"/>
    <s v="https://www.amazon.in/Havells-Dzire-1000-Watt-Iron-Mint/dp/B07LDN9Q2P/ref=sr_1_406?qid=1672923612&amp;s=kitchen&amp;sr=1-406"/>
  </r>
  <r>
    <x v="607"/>
    <x v="595"/>
    <x v="1"/>
    <n v="5499"/>
    <x v="1"/>
    <n v="13150"/>
    <n v="84133700"/>
    <n v="0.57999999999999996"/>
    <n v="58.182509505703415"/>
    <x v="5"/>
    <s v="Yes"/>
    <x v="5"/>
    <n v="6398"/>
    <n v="10.597999999999999"/>
    <s v="Copper element with efficient longer life|Suitable for 8 bar pressure|Unique Weldfree joint in outer metal body|It comes with Titanium glass lined enamel coated mild steel tank|Installation is not provided free by the brand"/>
    <s v="AF4RZTGOIDIWKKEFQWE3PIURRV2Q"/>
    <s v="Arijit"/>
    <s v="R3F6A5JNIS8BKN"/>
    <s v="Overall Good Performance"/>
    <s v="The product is good for 4 members family. It takes 15 minutes to deliver hot water (temp set to 75%). I have checked that it keeps water temparature intact for 6 - 8 hours if not utilized. Insstallation is eazy task. Overall performance is good till date."/>
    <s v="https://m.media-amazon.com/images/I/31U-ACCgQ1L._SX300_SY300_QL70_FMwebp_.jpg"/>
    <s v="https://www.amazon.in/Bajaj-Shakti-Heater-Multiple-Safety/dp/B097R45BH8/ref=sr_1_30?qid=1672923592&amp;s=kitchen&amp;sr=1-30"/>
  </r>
  <r>
    <x v="608"/>
    <x v="596"/>
    <x v="1"/>
    <n v="1499"/>
    <x v="1"/>
    <n v="2100"/>
    <n v="13345500"/>
    <n v="0.28999999999999998"/>
    <n v="28.61904761904762"/>
    <x v="3"/>
    <s v="No"/>
    <x v="1"/>
    <n v="6355"/>
    <n v="10.4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
    <s v="Pooja"/>
    <s v="R1S4Y5TIEL5G8R"/>
    <s v="Good Product"/>
    <s v="Good product"/>
    <s v="https://m.media-amazon.com/images/W/WEBP_402378-T1/images/I/21-SFWqfgyS._SX300_SY300_QL70_FMwebp_.jpg"/>
    <s v="https://www.amazon.in/Kent-KENT-Hand-Blender/dp/B07QHHCB27/ref=sr_1_142?qid=1672923597&amp;s=kitchen&amp;sr=1-142"/>
  </r>
  <r>
    <x v="609"/>
    <x v="597"/>
    <x v="0"/>
    <n v="8999"/>
    <x v="1"/>
    <n v="18999"/>
    <n v="120586653"/>
    <n v="0.53"/>
    <n v="52.63434917627243"/>
    <x v="5"/>
    <s v="Yes"/>
    <x v="7"/>
    <n v="6347"/>
    <n v="10.347000000000001"/>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
    <s v="Ahmad"/>
    <s v="R2810JGXE0FCK2"/>
    <s v="Tv Is Good In Price Range"/>
    <s v="Tv is good in this price range"/>
    <s v="https://m.media-amazon.com/images/W/WEBP_402378-T2/images/I/51HNUsgY29L._SY300_SX300_QL70_FMwebp_.jpg"/>
    <s v="https://www.amazon.in/inches-Ready-Smart-VW32PRO-Black/dp/B08PZ6HZLT/ref=sr_1_404?qid=1672909144&amp;s=electronics&amp;sr=1-404"/>
  </r>
  <r>
    <x v="610"/>
    <x v="598"/>
    <x v="2"/>
    <n v="629"/>
    <x v="1"/>
    <n v="1390"/>
    <n v="8758390"/>
    <n v="0.55000000000000004"/>
    <n v="54.748201438848923"/>
    <x v="5"/>
    <s v="Yes"/>
    <x v="0"/>
    <n v="6301"/>
    <n v="10.7010000000000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
    <s v="Abhilash N."/>
    <s v="R3WA8CHZXMRJR"/>
    <s v="Not To The Mark."/>
    <s v="Had zero expectations when bought it. Neither disappointed nor am I happy.The most important flaw there are times I forget to switch it off. it stays switched on throughout. If you have a big palm then it is going to give you aches after a few hours of use.Rest is all good."/>
    <s v="https://m.media-amazon.com/images/W/WEBP_402378-T2/images/I/31C+JNS-7PL._SY300_SX300_.jpg"/>
    <s v="https://www.amazon.in/Lenovo-GY50R91293-Wireless-Mouse-Black/dp/B07J2NGB69/ref=sr_1_258?qid=1672903007&amp;s=computers&amp;sr=1-258"/>
  </r>
  <r>
    <x v="611"/>
    <x v="599"/>
    <x v="2"/>
    <n v="339"/>
    <x v="0"/>
    <n v="999"/>
    <n v="6248745"/>
    <n v="0.66"/>
    <n v="66.066066066066071"/>
    <x v="0"/>
    <s v="Yes"/>
    <x v="2"/>
    <n v="6255"/>
    <n v="10.5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
    <s v="Smg"/>
    <s v="R3CGMQSB9H564N"/>
    <s v="Good Pick For Galaxy Note 9"/>
    <s v="I purchased the cable for my Galaxy Note 9 in July 2022. Have been using it since and it works neat. The cable is tough due to its braided nature."/>
    <s v="https://m.media-amazon.com/images/I/41-NYo+m0JL._SY300_SX300_.jpg"/>
    <s v="https://www.amazon.in/Wayona-Braided-Charging-Samsung-Galaxy/dp/B081FG1QYX/ref=sr_1_180?qid=1672909133&amp;s=electronics&amp;sr=1-180"/>
  </r>
  <r>
    <x v="612"/>
    <x v="600"/>
    <x v="2"/>
    <n v="339"/>
    <x v="0"/>
    <n v="999"/>
    <n v="6248745"/>
    <n v="0.66"/>
    <n v="66.066066066066071"/>
    <x v="0"/>
    <s v="Yes"/>
    <x v="2"/>
    <n v="6255"/>
    <n v="10.5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
    <s v="Smg"/>
    <s v="R3CGMQSB9H564N"/>
    <s v="Good Pick For Galaxy Note 9"/>
    <s v="I purchased the cable for my Galaxy Note 9 in July 2022. Have been using it since and it works neat. The cable is tough due to its braided nature."/>
    <s v="https://m.media-amazon.com/images/I/41etMsrKqTL._SX300_SY300_QL70_FMwebp_.jpg"/>
    <s v="https://www.amazon.in/Wayona-Braided-Charger-Charging-Samsung/dp/B081FJWN52/ref=sr_1_273?qid=1672909138&amp;s=electronics&amp;sr=1-273"/>
  </r>
  <r>
    <x v="613"/>
    <x v="601"/>
    <x v="0"/>
    <n v="2025"/>
    <x v="1"/>
    <n v="5999"/>
    <n v="37391767"/>
    <n v="0.66"/>
    <n v="66.244374062343724"/>
    <x v="0"/>
    <s v="Yes"/>
    <x v="5"/>
    <n v="6233"/>
    <n v="10.4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
    <s v="Muntasir Kayal"/>
    <s v="R35P4RV0EBJYMG"/>
    <s v="Good"/>
    <s v="Single touch on off is very bad every time use  and single touch any surface this pen  is off please update"/>
    <s v="https://m.media-amazon.com/images/I/414zbaw52sL._SX300_SY300_QL70_FMwebp_.jpg"/>
    <s v="https://www.amazon.in/Tukzer-Rejection-Compatible-2018-2020-Precise/dp/B08KRMK9LZ/ref=sr_1_346?qid=1672903012&amp;s=computers&amp;sr=1-346"/>
  </r>
  <r>
    <x v="614"/>
    <x v="602"/>
    <x v="5"/>
    <n v="90"/>
    <x v="2"/>
    <n v="100"/>
    <n v="619900"/>
    <n v="0.1"/>
    <n v="10"/>
    <x v="7"/>
    <s v="No"/>
    <x v="1"/>
    <n v="6199"/>
    <n v="10.2989999999999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
    <s v="Abhay Gupta"/>
    <s v="R1QL22IXTM3HYM"/>
    <s v="Good... Üòä"/>
    <s v="Bahut aacha hai ye pen sach me likhne ke Baad erase ho jata hai"/>
    <s v="https://m.media-amazon.com/images/I/21t8TMvuq6L._SX300_SY300_QL70_FMwebp_.jpg"/>
    <s v="https://www.amazon.in/Pilot-Frixion-Clicker-Roller-Blue/dp/B00S2SEV7K/ref=sr_1_457?qid=1672903018&amp;s=computers&amp;sr=1-457"/>
  </r>
  <r>
    <x v="615"/>
    <x v="603"/>
    <x v="0"/>
    <n v="699"/>
    <x v="1"/>
    <n v="1299"/>
    <n v="8031717"/>
    <n v="0.46"/>
    <n v="46.189376443418013"/>
    <x v="6"/>
    <s v="No"/>
    <x v="2"/>
    <n v="6183"/>
    <n v="10.483000000000001"/>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
    <s v="Ks"/>
    <s v="R1KOODMSYFQFQK"/>
    <s v="Good"/>
    <s v="Nice product. Will recommend. Improve packing quality.  Had minor scratches on the product."/>
    <s v="https://m.media-amazon.com/images/I/31ouSkwWDmL._SX300_SY300_QL70_FMwebp_.jpg"/>
    <s v="https://www.amazon.in/Lightweight-Portable-Aluminum-Photography-DLS-9FEET/dp/B088GXTJM3/ref=sr_1_408?qid=1672903014&amp;s=computers&amp;sr=1-408"/>
  </r>
  <r>
    <x v="616"/>
    <x v="604"/>
    <x v="0"/>
    <n v="999"/>
    <x v="1"/>
    <n v="2899"/>
    <n v="17767971"/>
    <n v="0.66"/>
    <n v="65.53984132459469"/>
    <x v="0"/>
    <s v="Yes"/>
    <x v="12"/>
    <n v="6129"/>
    <n v="10.72899999999999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
    <s v="Prabhat Chaudhary"/>
    <s v="R3C2WT83DOSL8U"/>
    <s v="Best For It‚Äôs Money!Üî•"/>
    <s v="It‚Äôs A Good Purchase For Long term Personally I Like It Because It came With 2 Install Kits And Costed Me Around 999($12) And Trust Me It‚Äôs Very Easy To Install.And It‚Äôs Protected The Device For A Fall Of Bed To Ground. Overall Nice Product! üëç"/>
    <s v="https://m.media-amazon.com/images/I/51R2kfyMW5L._SX300_SY300_QL70_ML2_.jpg"/>
    <s v="https://www.amazon.in/Spigen-Tempered-Screen-Protector-iPhone/dp/B0B244R4KB/ref=sr_1_139?qid=1672895784&amp;s=electronics&amp;sr=1-139"/>
  </r>
  <r>
    <x v="617"/>
    <x v="605"/>
    <x v="0"/>
    <n v="9999"/>
    <x v="1"/>
    <n v="12999"/>
    <n v="79137912"/>
    <n v="0.23"/>
    <n v="23.078698361412417"/>
    <x v="3"/>
    <s v="No"/>
    <x v="5"/>
    <n v="6088"/>
    <n v="10.2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
    <s v="Fateh"/>
    <s v="R51BP5RJHSCM8"/>
    <s v="An Unbiased Look At The Kodak Tv"/>
    <s v="I recently purchased the Kodak TV from Amazon and overall"/>
    <s v="https://m.media-amazon.com/images/I/41ZptRPWCPL._SY300_SX300_QL70_FMwebp_.jpg"/>
    <s v="https://www.amazon.in/Kodak-Inches-Certified-Android-32HDX7XPRO/dp/B08CS3BT4L/ref=sr_1_163?qid=1672909131&amp;s=electronics&amp;sr=1-163"/>
  </r>
  <r>
    <x v="618"/>
    <x v="606"/>
    <x v="1"/>
    <n v="765"/>
    <x v="1"/>
    <n v="970"/>
    <n v="5873350"/>
    <n v="0.21"/>
    <n v="21.134020618556701"/>
    <x v="3"/>
    <s v="No"/>
    <x v="5"/>
    <n v="6055"/>
    <n v="10.254999999999999"/>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
    <s v="Boo"/>
    <s v="R3R9NQXE7ERW69"/>
    <s v="Better Than I Expected!"/>
    <s v="Pros:1) Looking at the picture"/>
    <s v="https://m.media-amazon.com/images/W/WEBP_402378-T1/images/I/31l0oxTSJuL._SX300_SY300_QL70_FMwebp_.jpg"/>
    <s v="https://www.amazon.in/Orpat-HHB-100E-250-Watt-Blender-White/dp/B0085W2MUQ/ref=sr_1_358?qid=1672923610&amp;s=kitchen&amp;sr=1-358"/>
  </r>
  <r>
    <x v="619"/>
    <x v="607"/>
    <x v="1"/>
    <n v="1656"/>
    <x v="1"/>
    <n v="2695"/>
    <n v="16242765"/>
    <n v="0.39"/>
    <n v="38.552875695732844"/>
    <x v="1"/>
    <s v="No"/>
    <x v="0"/>
    <n v="6027"/>
    <n v="10.4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
    <s v="Ajaydreamer"/>
    <s v="R2O8A01MW8OG45"/>
    <s v="A Must Have Addition To The Kitchen."/>
    <s v="After about a month of usage this is an over all a good product from Inalsa"/>
    <s v="https://m.media-amazon.com/images/I/413w7idJYKL._SX300_SY300_QL70_FMwebp_.jpg"/>
    <s v="https://www.amazon.in/Inalsa-Bullet-400-Watt-Technology-Chopper/dp/B07CVR2L5K/ref=sr_1_269?qid=1672923606&amp;s=kitchen&amp;sr=1-269"/>
  </r>
  <r>
    <x v="620"/>
    <x v="608"/>
    <x v="0"/>
    <n v="119"/>
    <x v="2"/>
    <n v="299"/>
    <n v="1793701"/>
    <n v="0.6"/>
    <n v="60.200668896321076"/>
    <x v="0"/>
    <s v="Yes"/>
    <x v="1"/>
    <n v="5999"/>
    <n v="10.0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
    <s v="Velir"/>
    <s v="R10KEMT1N336ZD"/>
    <s v="Awesome Product"/>
    <s v="It is good for data cables...I liked it"/>
    <s v="https://m.media-amazon.com/images/I/511g3fIVsqL._SY300_SX300_QL70_ML2_.jpg"/>
    <s v="https://www.amazon.in/GIZGA-Protector-Charging-Protective-G55/dp/B08MTCKDYN/ref=sr_1_95?qid=1672895770&amp;s=electronics&amp;sr=1-95"/>
  </r>
  <r>
    <x v="621"/>
    <x v="609"/>
    <x v="6"/>
    <n v="249"/>
    <x v="0"/>
    <n v="599"/>
    <n v="3585015"/>
    <n v="0.57999999999999996"/>
    <n v="58.430717863105173"/>
    <x v="5"/>
    <s v="Yes"/>
    <x v="3"/>
    <n v="5985"/>
    <n v="10.484999999999999"/>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
    <s v="Dhineshkumar"/>
    <s v="R3L1T1SL8IC3UH"/>
    <s v="Very Useful Product To Organize Cable"/>
    <s v="I have lot of cables running between my Soundsystem"/>
    <s v="https://m.media-amazon.com/images/I/51llGK9TR+L._SY300_SX300_.jpg"/>
    <s v="https://www.amazon.in/Essentials-Reusable-Double-Organizer-Length/dp/B07R99NBVB/ref=sr_1_444?qid=1672903017&amp;s=computers&amp;sr=1-444"/>
  </r>
  <r>
    <x v="622"/>
    <x v="610"/>
    <x v="1"/>
    <n v="1199"/>
    <x v="1"/>
    <n v="1795"/>
    <n v="10710765"/>
    <n v="0.33"/>
    <n v="33.203342618384404"/>
    <x v="1"/>
    <s v="No"/>
    <x v="5"/>
    <n v="5967"/>
    <n v="10.167"/>
    <s v="Content: Prestige sandwich toaster with fixed sandwich plate|Voltage: 230V; Wattage: 800W; Capacity 4 Slices|Weight: 1.06kg."/>
    <s v="AG7XS62BBYTJDLOVUFYPSQ2DZZZA"/>
    <s v="Jasmin Azzuhoor"/>
    <s v="R2I9AG0WA9VOAX"/>
    <s v="No Power Butten To On And Off."/>
    <s v="Easy to use"/>
    <s v="https://m.media-amazon.com/images/I/4108k4zDdOL._SY300_SX300_QL70_FMwebp_.jpg"/>
    <s v="https://www.amazon.in/Prestige-PSMFB-Sandwich-Toaster-Plates/dp/B00935MGHS/ref=sr_1_436?qid=1672923614&amp;s=kitchen&amp;sr=1-436"/>
  </r>
  <r>
    <x v="623"/>
    <x v="611"/>
    <x v="2"/>
    <n v="59"/>
    <x v="2"/>
    <n v="59"/>
    <n v="351522"/>
    <n v="0"/>
    <n v="0"/>
    <x v="7"/>
    <s v="No"/>
    <x v="4"/>
    <n v="5958"/>
    <n v="9.7579999999999991"/>
    <s v="Portable, easy to use|LED lights for maximum illumination|Plugs into any USB port|Multipurpose Energy Use|4Pcs of USB light."/>
    <s v="AEJGZNKM5ZGH6UY2YX537NWNWYDQ"/>
    <s v="Ravi Kumar S/O Devraj"/>
    <s v="R3CEIRJ8YFRONO"/>
    <s v="Good"/>
    <s v="Good"/>
    <s v="https://m.media-amazon.com/images/I/413phG1P5UL._SX300_SY300_QL70_FMwebp_.jpg"/>
    <s v="https://www.amazon.in/COSMOS-Portable-Flexible-Light-Colours/dp/B08TDJNM3G/ref=sr_1_136?qid=1672903001&amp;s=computers&amp;sr=1-136"/>
  </r>
  <r>
    <x v="624"/>
    <x v="612"/>
    <x v="0"/>
    <n v="77990"/>
    <x v="1"/>
    <n v="139900"/>
    <n v="830306500"/>
    <n v="0.44"/>
    <n v="44.253037884203003"/>
    <x v="6"/>
    <s v="No"/>
    <x v="15"/>
    <n v="5935"/>
    <n v="10.6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
    <s v="David P."/>
    <s v="R16HCZ0W1TRSMM"/>
    <s v="Product Installation Was Excellent  But Delivery Staff PatheticÜëå"/>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
    <s v="https://m.media-amazon.com/images/I/51uVckL1jRL._SY300_SX300_QL70_FMwebp_.jpg"/>
    <s v="https://www.amazon.in/Sony-Bravia-inches-Google-KD-65X74K/dp/B09WN3SRC7/ref=sr_1_291?qid=1672909138&amp;s=electronics&amp;sr=1-291"/>
  </r>
  <r>
    <x v="625"/>
    <x v="613"/>
    <x v="1"/>
    <n v="950"/>
    <x v="1"/>
    <n v="1599"/>
    <n v="9451689"/>
    <n v="0.41"/>
    <n v="40.587867417135712"/>
    <x v="6"/>
    <s v="No"/>
    <x v="2"/>
    <n v="5911"/>
    <n v="10.210999999999999"/>
    <s v="Crafted with care|It is designed keeping your choice and requirement in mind|Hassle-free usage"/>
    <s v="AHAAD3NPHK6M6MFXLOIIVQSQQBGA"/>
    <s v="Vysh"/>
    <s v="R35LX6CSWTNYSC"/>
    <s v="I Would Have Given It 5 Stars.. But.."/>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s v="https://m.media-amazon.com/images/W/WEBP_402378-T2/images/I/41svI04SS1L._SX300_SY300_QL70_FMwebp_.jpg"/>
    <s v="https://www.amazon.in/Esquire-Elite-Laundry-Basket-Colour/dp/B095XCRDQW/ref=sr_1_250?qid=1672923605&amp;s=kitchen&amp;sr=1-250"/>
  </r>
  <r>
    <x v="626"/>
    <x v="614"/>
    <x v="1"/>
    <n v="1099"/>
    <x v="1"/>
    <n v="1990"/>
    <n v="11762890"/>
    <n v="0.45"/>
    <n v="44.773869346733669"/>
    <x v="6"/>
    <s v="No"/>
    <x v="6"/>
    <n v="5911"/>
    <n v="9.8109999999999999"/>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
    <s v="Ravi"/>
    <s v="R1SWHPJDUW2G3M"/>
    <s v="Decently Priced Fan"/>
    <s v="A good fan. Very sad no regulator"/>
    <s v="https://m.media-amazon.com/images/I/31hXo964hqL._SY300_SX300_QL70_FMwebp_.jpg"/>
    <s v="https://www.amazon.in/ACTIVA-APSRA-Approved-Ceiling-Warranty/dp/B07ZJND9B9/ref=sr_1_315?qid=1672923607&amp;s=kitchen&amp;sr=1-315"/>
  </r>
  <r>
    <x v="627"/>
    <x v="615"/>
    <x v="1"/>
    <n v="8699"/>
    <x v="1"/>
    <n v="13049"/>
    <n v="76871659"/>
    <n v="0.33"/>
    <n v="33.335887807494828"/>
    <x v="1"/>
    <s v="No"/>
    <x v="2"/>
    <n v="5891"/>
    <n v="10.19099999999999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
    <s v="Amazon Customer"/>
    <s v="RGLM8T8GTSTYH"/>
    <s v="Easy Installation"/>
    <s v="Harish has explained and installed the unit perfectly. His service is good"/>
    <s v="https://m.media-amazon.com/images/W/WEBP_402378-T2/images/I/31B7DwG79FL._SY445_SX342_QL70_FMwebp_.jpg"/>
    <s v="https://www.amazon.in/V-Guard-Zenora-Litre-Purifier-Purification/dp/B07FJNNZCJ/ref=sr_1_446?qid=1672923614&amp;s=kitchen&amp;sr=1-446"/>
  </r>
  <r>
    <x v="628"/>
    <x v="616"/>
    <x v="1"/>
    <n v="310"/>
    <x v="0"/>
    <n v="310"/>
    <n v="1823420"/>
    <n v="0"/>
    <n v="0"/>
    <x v="7"/>
    <s v="No"/>
    <x v="3"/>
    <n v="5882"/>
    <n v="10.382"/>
    <s v="Set of 12 assorted Shades in 9 ml tubes"/>
    <s v="AEF5YBIELXGHKIQUBYBHTEPHHAHA"/>
    <s v="Daisy Daniel"/>
    <s v="R37O1AOVLZR8TU"/>
    <s v="Noice"/>
    <s v="https://m.media-amazon.com/images/I/715D5RP3RIL._SY88.jpg"/>
    <s v="https://m.media-amazon.com/images/I/51UTH-oHa9L._SY300_SX300_QL70_FMwebp_.jpg"/>
    <s v="https://www.amazon.in/Camel-Camlin-Kokuyo-Acrylic-Color/dp/B00KIE28X0/ref=sr_1_334?qid=1672903011&amp;s=computers&amp;sr=1-334"/>
  </r>
  <r>
    <x v="629"/>
    <x v="617"/>
    <x v="1"/>
    <n v="1982.84"/>
    <x v="1"/>
    <n v="3300"/>
    <n v="19380900"/>
    <n v="0.4"/>
    <n v="39.913939393939394"/>
    <x v="1"/>
    <s v="No"/>
    <x v="1"/>
    <n v="5873"/>
    <n v="9.972999999999999"/>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
    <s v="Govind Khatri"/>
    <s v="R3H7NIOGR51BCC"/>
    <s v="Good Quality Fan"/>
    <s v="Good design"/>
    <s v="https://m.media-amazon.com/images/I/418vOzm6DZL._SX300_SY300_QL70_FMwebp_.jpg"/>
    <s v="https://www.amazon.in/AmazonBasics-400mm-Pedestal-Remote-White/dp/B07NPBG1B4/ref=sr_1_477?qid=1672923615&amp;s=kitchen&amp;sr=1-477"/>
  </r>
  <r>
    <x v="630"/>
    <x v="618"/>
    <x v="1"/>
    <n v="6499"/>
    <x v="1"/>
    <n v="8500"/>
    <n v="49852500"/>
    <n v="0.24"/>
    <n v="23.541176470588233"/>
    <x v="3"/>
    <s v="No"/>
    <x v="0"/>
    <n v="5865"/>
    <n v="10.265000000000001"/>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
    <s v="Rahul"/>
    <s v="R3AR7U6LZEKGDZ"/>
    <s v="Working With Some Issue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
    <s v="https://m.media-amazon.com/images/W/WEBP_402378-T1/images/I/31DXRMiRYLL._SX300_SY300_QL70_FMwebp_.jpg"/>
    <s v="https://www.amazon.in/V-Guard-Divino-Storage-15-Vertical/dp/B08WRKSF9D/ref=sr_1_201?qid=1672923601&amp;s=kitchen&amp;sr=1-201"/>
  </r>
  <r>
    <x v="631"/>
    <x v="619"/>
    <x v="0"/>
    <n v="2499"/>
    <x v="1"/>
    <n v="5999"/>
    <n v="35106148"/>
    <n v="0.57999999999999996"/>
    <n v="58.343057176196034"/>
    <x v="5"/>
    <s v="Yes"/>
    <x v="1"/>
    <n v="5852"/>
    <n v="9.9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
    <s v="Sasmita Chopdar"/>
    <s v="R3K08458ILZK0F"/>
    <s v="Good Quality"/>
    <s v="Taking to school or exercise"/>
    <s v="https://m.media-amazon.com/images/W/WEBP_402378-T1/images/I/410jqIm0YoL._SX300_SY300_QL70_FMwebp_.jpg"/>
    <s v="https://www.amazon.in/Noise-ColorFit-Bluetooth-Resolution-Smartwatch/dp/B09NC2TY11/ref=sr_1_305?qid=1672903010&amp;s=computers&amp;sr=1-305"/>
  </r>
  <r>
    <x v="632"/>
    <x v="620"/>
    <x v="5"/>
    <n v="50"/>
    <x v="2"/>
    <n v="50"/>
    <n v="289600"/>
    <n v="0"/>
    <n v="0"/>
    <x v="7"/>
    <s v="No"/>
    <x v="2"/>
    <n v="5792"/>
    <n v="10.091999999999999"/>
    <s v="5 vibrant Neon body color|Smooth and fast writing|Japanese waterproof ink|Country of Origin: India"/>
    <s v="AEVPRYZLGHNMEZA5BYGIX36LYZXA"/>
    <s v="Gatij Saini"/>
    <s v="RZAAQFY7BDSWC"/>
    <s v="Nice Ball Pen"/>
    <s v="Very nice ball pen"/>
    <s v="https://m.media-amazon.com/images/W/WEBP_402378-T2/images/I/414BHyTttvL._SX300_SY300_QL70_FMwebp_.jpg"/>
    <s v="https://www.amazon.in/Classmate-Octane-Neon-Pack-5/dp/B07KCMR8D6/ref=sr_1_35?qid=1672902996&amp;s=computers&amp;sr=1-35"/>
  </r>
  <r>
    <x v="633"/>
    <x v="621"/>
    <x v="5"/>
    <n v="1295"/>
    <x v="1"/>
    <n v="1295"/>
    <n v="7459200"/>
    <n v="0"/>
    <n v="0"/>
    <x v="7"/>
    <s v="No"/>
    <x v="3"/>
    <n v="5760"/>
    <n v="10.26"/>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
    <s v="Vajrala S."/>
    <s v="R2MYHLYRBQ49CU"/>
    <s v="Nice"/>
    <s v="It is very easy to use."/>
    <s v="https://m.media-amazon.com/images/W/WEBP_402378-T1/images/I/41PDEAuwT3L._SX300_SY300_QL70_FMwebp_.jpg"/>
    <s v="https://www.amazon.in/Casio-FX-991ES-Plus-2nd-Scientific-Calculator/dp/B0846D5CBP/ref=sr_1_56?qid=1672902997&amp;s=computers&amp;sr=1-56"/>
  </r>
  <r>
    <x v="634"/>
    <x v="622"/>
    <x v="2"/>
    <n v="699"/>
    <x v="1"/>
    <n v="1490"/>
    <n v="8546640"/>
    <n v="0.53"/>
    <n v="53.087248322147651"/>
    <x v="5"/>
    <s v="Yes"/>
    <x v="7"/>
    <n v="5736"/>
    <n v="9.7360000000000007"/>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
    <s v="Rajesh Sharma"/>
    <s v="R16URT7BDNOV2D"/>
    <s v="Overall It'S Good. But Some Keys Are Hard To Press"/>
    <s v="Some keys could be better but in this budget it's good enoughI use to play GTA 5 and fifa and some car racing games which are so goodAnd vibration is so good in this budget"/>
    <s v="https://m.media-amazon.com/images/W/WEBP_402378-T2/images/I/41mRWV0YG8L._SX300_SY300_QL70_FMwebp_.jpg"/>
    <s v="https://www.amazon.in/RPM-Euro-Games-Controller-Wired/dp/B08J4PL1Z3/ref=sr_1_386?qid=1672903014&amp;s=computers&amp;sr=1-386"/>
  </r>
  <r>
    <x v="635"/>
    <x v="623"/>
    <x v="2"/>
    <n v="399"/>
    <x v="0"/>
    <n v="1499"/>
    <n v="8589270"/>
    <n v="0.73"/>
    <n v="73.382254836557706"/>
    <x v="2"/>
    <s v="Yes"/>
    <x v="1"/>
    <n v="5730"/>
    <n v="9.83"/>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
    <s v="Dakshvir Singh"/>
    <s v="R207L99B0HON4H"/>
    <s v="Gud For The Price"/>
    <s v="The edges may start gapping out"/>
    <s v="https://m.media-amazon.com/images/I/41cOH84GhGL._SX300_SY300_QL70_FMwebp_.jpg"/>
    <s v="https://www.amazon.in/Robustrion-Anti-Scratch-iPad-10-2-inch/dp/B07Z3K96FR/ref=sr_1_160?qid=1672903002&amp;s=computers&amp;sr=1-160"/>
  </r>
  <r>
    <x v="636"/>
    <x v="624"/>
    <x v="5"/>
    <n v="480"/>
    <x v="0"/>
    <n v="600"/>
    <n v="3431400"/>
    <n v="0.2"/>
    <n v="20"/>
    <x v="4"/>
    <s v="No"/>
    <x v="2"/>
    <n v="5719"/>
    <n v="10.0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
    <s v="Diksha Wankhede"/>
    <s v="R18AG9M9HHC6RB"/>
    <s v="So Good"/>
    <s v="Easy to hold and to good in this price"/>
    <s v="https://m.media-amazon.com/images/I/41Ae67XZACL._SX300_SY300_QL70_FMwebp_.jpg"/>
    <s v="https://www.amazon.in/Parker-Classic-Gold-Ball-Pen/dp/B00LM4W1N2/ref=sr_1_197?qid=1672903005&amp;s=computers&amp;sr=1-197"/>
  </r>
  <r>
    <x v="637"/>
    <x v="625"/>
    <x v="2"/>
    <n v="115"/>
    <x v="2"/>
    <n v="999"/>
    <n v="5686308"/>
    <n v="0.88"/>
    <n v="88.488488488488485"/>
    <x v="8"/>
    <s v="Yes"/>
    <x v="14"/>
    <n v="5692"/>
    <n v="8.9920000000000009"/>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
    <s v="Dinesh Jumani"/>
    <s v="R26Z6SSJJ8MDIO"/>
    <s v="Quality"/>
    <s v="Fine product not much happy but... Better than nothing"/>
    <s v="https://m.media-amazon.com/images/I/51tBwj7I8GL._SX300_SY300_QL70_FMwebp_.jpg"/>
    <s v="https://www.amazon.in/Universal-Silicone-Keyboard-Protector-Keyguard/dp/B0994GP1CX/ref=sr_1_314?qid=1672903011&amp;s=computers&amp;sr=1-314"/>
  </r>
  <r>
    <x v="638"/>
    <x v="626"/>
    <x v="2"/>
    <n v="799"/>
    <x v="1"/>
    <n v="1749"/>
    <n v="9839874"/>
    <n v="0.54"/>
    <n v="54.316752429959983"/>
    <x v="5"/>
    <s v="Yes"/>
    <x v="1"/>
    <n v="5626"/>
    <n v="9.7259999999999991"/>
    <s v="Spaceship grade aluminium cable casing ensures long-lasting durability and reliable charging|Length: 2M"/>
    <s v="AFM3PEUDKST5I4ABCDADACT6UJCQ"/>
    <s v="Harihara"/>
    <s v="R39DB3OJGB156P"/>
    <s v="Worst Product Wornout After 2 Months"/>
    <s v="Product is not working after 2 months"/>
    <s v="https://m.media-amazon.com/images/I/41VKU5Lkg3L._SX300_SY300_QL70_FMwebp_.jpg"/>
    <s v="https://www.amazon.in/LTG-500-2Mtr-Cable-Metallic-Silver/dp/B0162LYSFS/ref=sr_1_250?qid=1672909136&amp;s=electronics&amp;sr=1-250"/>
  </r>
  <r>
    <x v="639"/>
    <x v="627"/>
    <x v="2"/>
    <n v="549"/>
    <x v="1"/>
    <n v="2499"/>
    <n v="13884444"/>
    <n v="0.78"/>
    <n v="78.031212484994001"/>
    <x v="2"/>
    <s v="Yes"/>
    <x v="2"/>
    <n v="5556"/>
    <n v="9.8559999999999999"/>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
    <s v="Vigi"/>
    <s v="R2NBHF3UEC50C6"/>
    <s v="Sleek Case"/>
    <s v="Very thin and sleek"/>
    <s v="https://m.media-amazon.com/images/W/WEBP_402378-T2/images/I/31tpRKyv0yL._SY300_SX300_QL70_FMwebp_.jpg"/>
    <s v="https://www.amazon.in/Robustrion-Smart-Trifold-Stand-Generation/dp/B07YNHCW6N/ref=sr_1_331?qid=1672903011&amp;s=computers&amp;sr=1-331"/>
  </r>
  <r>
    <x v="640"/>
    <x v="628"/>
    <x v="0"/>
    <n v="2299"/>
    <x v="1"/>
    <n v="7500"/>
    <n v="41655000"/>
    <n v="0.69"/>
    <n v="69.346666666666664"/>
    <x v="0"/>
    <s v="Yes"/>
    <x v="1"/>
    <n v="5554"/>
    <n v="9.6539999999999999"/>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
    <s v="Ashish Pyasi"/>
    <s v="R1OSNR3MGFRFSP"/>
    <s v="It'S A Good Product But It Could Have Been Better"/>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
    <s v="https://m.media-amazon.com/images/I/31Yg8KP64NL._SX300_SY300_QL70_FMwebp_.jpg"/>
    <s v="https://www.amazon.in/Imou-Security-Advanced-Surveillance-Detection/dp/B07YFWVRCM/ref=sr_1_433?qid=1672903017&amp;s=computers&amp;sr=1-433"/>
  </r>
  <r>
    <x v="641"/>
    <x v="629"/>
    <x v="2"/>
    <n v="999"/>
    <x v="1"/>
    <n v="2100"/>
    <n v="11533200"/>
    <n v="0.52"/>
    <n v="52.428571428571423"/>
    <x v="5"/>
    <s v="Yes"/>
    <x v="3"/>
    <n v="5492"/>
    <n v="9.9920000000000009"/>
    <s v="Added Protection: An additional layer of protection has been added to the Lightning and USB ends to improve durability and reduce fraying;"/>
    <s v="AECPQWPXGTZOXEYOPZXTZQ5ZG23Q"/>
    <s v="Brian Visvasam"/>
    <s v="R2C462047AF3K7"/>
    <s v="Good"/>
    <s v="It works more than expected"/>
    <s v="https://m.media-amazon.com/images/W/WEBP_402378-T1/images/I/31OIv762uSL._SX300_SY300_QL70_FMwebp_.jpg"/>
    <s v="https://www.amazon.in/AmazonBasics-Nylon-Braided-Lightning-Cable/dp/B082T6GXS5/ref=sr_1_165?qid=1672909131&amp;s=electronics&amp;sr=1-165"/>
  </r>
  <r>
    <x v="642"/>
    <x v="630"/>
    <x v="2"/>
    <n v="499"/>
    <x v="0"/>
    <n v="1200"/>
    <n v="6541200"/>
    <n v="0.57999999999999996"/>
    <n v="58.416666666666664"/>
    <x v="5"/>
    <s v="Yes"/>
    <x v="2"/>
    <n v="5451"/>
    <n v="9.7509999999999994"/>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
    <s v="Gaurab Chakraborty"/>
    <s v="R2BUNT9GM6PUP1"/>
    <s v="Overall It'S A Good Product For Mobile Charging."/>
    <s v="Good product üëçüèª"/>
    <s v="https://m.media-amazon.com/images/I/41sNnS4Rl7L._SX300_SY300_QL70_FMwebp_.jpg"/>
    <s v="https://www.amazon.in/AmazonBasics-Double-Braided-Nylon-Type-C/dp/B07CWNJLPC/ref=sr_1_204?qid=1672909134&amp;s=electronics&amp;sr=1-204"/>
  </r>
  <r>
    <x v="643"/>
    <x v="631"/>
    <x v="2"/>
    <n v="649"/>
    <x v="1"/>
    <n v="1600"/>
    <n v="8721600"/>
    <n v="0.59"/>
    <n v="59.4375"/>
    <x v="5"/>
    <s v="Yes"/>
    <x v="2"/>
    <n v="5451"/>
    <n v="9.7509999999999994"/>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
    <s v="Gaurab Chakraborty"/>
    <s v="R2BUNT9GM6PUP1"/>
    <s v="Overall It'S A Good Product For Mobile Charging."/>
    <s v="Good product üëçüèª"/>
    <s v="https://m.media-amazon.com/images/W/WEBP_402378-T1/images/I/41AUgZQAs5L._SX300_SY300_QL70_FMwebp_.jpg"/>
    <s v="https://www.amazon.in/AmazonBasics-Double-Braided-Nylon-Type-C/dp/B07CWDX49D/ref=sr_1_452?qid=1672909146&amp;s=electronics&amp;sr=1-452"/>
  </r>
  <r>
    <x v="644"/>
    <x v="632"/>
    <x v="1"/>
    <n v="351"/>
    <x v="0"/>
    <n v="999"/>
    <n v="5374620"/>
    <n v="0.65"/>
    <n v="64.86486486486487"/>
    <x v="0"/>
    <s v="Yes"/>
    <x v="7"/>
    <n v="5380"/>
    <n v="9.37999999999999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
    <s v="Sachin Ramola"/>
    <s v="R13P4JW3JTQ20L"/>
    <s v="Good Buy"/>
    <s v="Good product specially for hostelers. Value for money. And it looks good in your room."/>
    <s v="https://m.media-amazon.com/images/I/41oxCycQ4BL._SX300_SY300_QL70_FMwebp_.jpg"/>
    <s v="https://www.amazon.in/PrettyKrafts-Laundry-Basket-Clothes-Handles/dp/B0814P4L98/ref=sr_1_45?qid=1672923592&amp;s=kitchen&amp;sr=1-45"/>
  </r>
  <r>
    <x v="645"/>
    <x v="633"/>
    <x v="1"/>
    <n v="499"/>
    <x v="0"/>
    <n v="625"/>
    <n v="3346875"/>
    <n v="0.2"/>
    <n v="20.16"/>
    <x v="3"/>
    <s v="No"/>
    <x v="5"/>
    <n v="5355"/>
    <n v="9.5549999999999997"/>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
    <s v="Deepak Kumar"/>
    <s v="R2GGV4P4HG0X8B"/>
    <s v="Good  Product"/>
    <s v="Nice product"/>
    <s v="https://m.media-amazon.com/images/I/416ICdLhYGL._SX300_SY300_QL70_FMwebp_.jpg"/>
    <s v="https://www.amazon.in/Bajaj-DX-600-Watts-Light-Weight/dp/B00F159RIK/ref=sr_1_100?qid=1672923596&amp;s=kitchen&amp;sr=1-100"/>
  </r>
  <r>
    <x v="646"/>
    <x v="634"/>
    <x v="1"/>
    <n v="27900"/>
    <x v="1"/>
    <n v="59900"/>
    <n v="317350200"/>
    <n v="0.53"/>
    <n v="53.42237061769616"/>
    <x v="5"/>
    <s v="Yes"/>
    <x v="0"/>
    <n v="5298"/>
    <n v="9.6980000000000004"/>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
    <s v="Jaydeep"/>
    <s v="R1BD0HURZRIGKV"/>
    <s v="A Perfect Balance Of Price And Performance"/>
    <s v="Very happy with the product performance.Installation: Very easy to start using. Had to wait for 2 days for the technician but with the instructions from box"/>
    <s v="https://m.media-amazon.com/images/W/WEBP_402378-T2/images/I/31Ly7OehCGL._SX300_SY300_QL70_FMwebp_.jpg"/>
    <s v="https://www.amazon.in/ECOVACS-Robotic-Powerful-Advanced-Technology/dp/B0B19VJXQZ/ref=sr_1_323?qid=1672923609&amp;s=kitchen&amp;sr=1-323"/>
  </r>
  <r>
    <x v="647"/>
    <x v="635"/>
    <x v="1"/>
    <n v="2088"/>
    <x v="1"/>
    <n v="5550"/>
    <n v="29370600"/>
    <n v="0.62"/>
    <n v="62.378378378378372"/>
    <x v="0"/>
    <s v="Yes"/>
    <x v="7"/>
    <n v="5292"/>
    <n v="9.2919999999999998"/>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
    <s v="Shreya Saxena"/>
    <s v="R36G8V9B8EIG4Z"/>
    <s v="No Inlet And Outlet Pipe + Installation Is Chargeabl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s v="https://m.media-amazon.com/images/W/WEBP_402378-T2/images/I/31TKp-ARDUL._SX300_SY300_QL70_FMwebp_.jpg"/>
    <s v="https://www.amazon.in/Lifelong-Flash-Instant-Heater-Certified/dp/B07WKB69RS/ref=sr_1_149?qid=1672923598&amp;s=kitchen&amp;sr=1-149"/>
  </r>
  <r>
    <x v="648"/>
    <x v="636"/>
    <x v="1"/>
    <n v="2449"/>
    <x v="1"/>
    <n v="3390"/>
    <n v="17648340"/>
    <n v="0.28000000000000003"/>
    <n v="27.758112094395283"/>
    <x v="3"/>
    <s v="No"/>
    <x v="7"/>
    <n v="5206"/>
    <n v="9.2059999999999995"/>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
    <s v="Pk"/>
    <s v="R2MUOQFFMUBSEX"/>
    <s v="Good"/>
    <s v="Good product to buy"/>
    <s v="https://m.media-amazon.com/images/W/WEBP_402378-T2/images/I/41-76LhAc4S._SX300_SY300_QL70_FMwebp_.jpg"/>
    <s v="https://www.amazon.in/USHA-RapidMix-500-Watt-Copper-Grinder/dp/B08MXJYB2V/ref=sr_1_331?qid=1672923609&amp;s=kitchen&amp;sr=1-331"/>
  </r>
  <r>
    <x v="649"/>
    <x v="637"/>
    <x v="2"/>
    <n v="649"/>
    <x v="1"/>
    <n v="1300"/>
    <n v="6753500"/>
    <n v="0.5"/>
    <n v="50.076923076923073"/>
    <x v="5"/>
    <s v="Yes"/>
    <x v="1"/>
    <n v="5195"/>
    <n v="9.2949999999999999"/>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
    <s v="Pranav"/>
    <s v="R1LREWJCMBQIRO"/>
    <s v="A Beautiful Experience In Your Budget. The Volume Controller Was New For Me But It Works As A Charm."/>
    <s v="The sound quality at this price is unbelievable. The colour changing lights at first might be distracting but you get used to it and it works beautifully with both"/>
    <s v="https://m.media-amazon.com/images/I/41cUmIYRfVL._SX300_SY300_QL70_FMwebp_.jpg"/>
    <s v="https://www.amazon.in/ZEBRONICS-Zeb-Warrior-Speaker-Laptops-Desktop/dp/B08SBH499M/ref=sr_1_394?qid=1672903014&amp;s=computers&amp;sr=1-394"/>
  </r>
  <r>
    <x v="650"/>
    <x v="638"/>
    <x v="0"/>
    <n v="2998"/>
    <x v="1"/>
    <n v="5999"/>
    <n v="31068821"/>
    <n v="0.5"/>
    <n v="50.025004167361232"/>
    <x v="5"/>
    <s v="Yes"/>
    <x v="1"/>
    <n v="5179"/>
    <n v="9.278999999999999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
    <s v="Sanjay G."/>
    <s v="R14ALM4LONM07K"/>
    <s v="Some Improvement Require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
    <s v="https://m.media-amazon.com/images/I/413x7j3Z30L._SX300_SY300_QL70_ML2_.jpg"/>
    <s v="https://www.amazon.in/Noise-ColorFit-Bluetooth-Fully-Functional-Brightness/dp/B09ZQK9X8G/ref=sr_1_45?qid=1672895755&amp;s=electronics&amp;sr=1-45"/>
  </r>
  <r>
    <x v="651"/>
    <x v="639"/>
    <x v="1"/>
    <n v="1182"/>
    <x v="1"/>
    <n v="2995"/>
    <n v="15508110"/>
    <n v="0.61"/>
    <n v="60.534223706176959"/>
    <x v="0"/>
    <s v="Yes"/>
    <x v="5"/>
    <n v="5178"/>
    <n v="9.378000000000000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
    <s v="Vikram Das"/>
    <s v="R21ZV0J85EQUOH"/>
    <s v="An Affordable Electric Kettle With Stylish Look"/>
    <s v="I liked the design and the built of kettle.The price is also affordable."/>
    <s v="https://m.media-amazon.com/images/I/41FTyQVamFL._SX300_SY300_QL70_FMwebp_.jpg"/>
    <s v="https://www.amazon.in/Inalsa-Electric-Kettle-Prism-Inox/dp/B08HLC7Z3G/ref=sr_1_229?qid=1672923603&amp;s=kitchen&amp;sr=1-229"/>
  </r>
  <r>
    <x v="652"/>
    <x v="640"/>
    <x v="2"/>
    <n v="169"/>
    <x v="2"/>
    <n v="299"/>
    <n v="1547624"/>
    <n v="0.43"/>
    <n v="43.478260869565219"/>
    <x v="6"/>
    <s v="No"/>
    <x v="0"/>
    <n v="5176"/>
    <n v="9.5760000000000005"/>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
    <s v="Divya Nancy"/>
    <s v="R10758I9J937X1"/>
    <s v="Nice Product"/>
    <s v="Nice product"/>
    <s v="https://m.media-amazon.com/images/W/WEBP_402378-T2/images/I/51SzLWO7e+L._SY300_SX300_.jpg"/>
    <s v="https://www.amazon.in/Notebook-MacBook-Computer-Anti-Skid-Mousepad/dp/B08QJJCY2Q/ref=sr_1_101?qid=1672903000&amp;s=computers&amp;sr=1-101"/>
  </r>
  <r>
    <x v="653"/>
    <x v="641"/>
    <x v="1"/>
    <n v="7799"/>
    <x v="1"/>
    <n v="12500"/>
    <n v="64500000"/>
    <n v="0.38"/>
    <n v="37.608000000000004"/>
    <x v="1"/>
    <s v="No"/>
    <x v="7"/>
    <n v="5160"/>
    <n v="9.16"/>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
    <s v="Anuj Dhingra (Gadget Gig)"/>
    <s v="R18A1K5678ELRR"/>
    <s v="Best For Small Family"/>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
    <s v="https://m.media-amazon.com/images/I/31kbrfC16XL._SX300_SY300_QL70_FMwebp_.jpg"/>
    <s v="https://www.amazon.in/Crompton-Solarium-Qube-Star-Rated-Storage/dp/B07VZH6ZBB/ref=sr_1_372?qid=1672923611&amp;s=kitchen&amp;sr=1-372"/>
  </r>
  <r>
    <x v="654"/>
    <x v="642"/>
    <x v="1"/>
    <n v="6525"/>
    <x v="1"/>
    <n v="8820"/>
    <n v="45308340"/>
    <n v="0.26"/>
    <n v="26.020408163265309"/>
    <x v="3"/>
    <s v="No"/>
    <x v="3"/>
    <n v="5137"/>
    <n v="9.6370000000000005"/>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
    <s v="Arjun A"/>
    <s v="R3MKON00OQCF7T"/>
    <s v="Best Mixer Juicer"/>
    <s v="One of the best juicer mixer I have ever used till date. Used almost all renowned brands but this one is class apart. 3rd purchase in the family circle"/>
    <s v="https://m.media-amazon.com/images/I/41yPeG8kXxL._SX300_SY300_QL70_FMwebp_.jpg"/>
    <s v="https://www.amazon.in/Plastic-Powermatic-Jar-Juicer-Grinder-Chutney/dp/B07Y9PY6Y1/ref=sr_1_307?qid=1672923607&amp;s=kitchen&amp;sr=1-307"/>
  </r>
  <r>
    <x v="655"/>
    <x v="643"/>
    <x v="0"/>
    <n v="279"/>
    <x v="0"/>
    <n v="1299"/>
    <n v="6588528"/>
    <n v="0.79"/>
    <n v="78.52193995381063"/>
    <x v="2"/>
    <s v="Yes"/>
    <x v="7"/>
    <n v="5072"/>
    <n v="9.071999999999999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
    <s v="Rajiv"/>
    <s v="R3GUXZHJQIMMGG"/>
    <s v="Good Product"/>
    <s v="Value for money"/>
    <s v="https://m.media-amazon.com/images/I/41Msi1CS2WL._SX300_SY300_QL70_FMwebp_.jpg"/>
    <s v="https://www.amazon.in/Tukzer-Foldable-Adjustable-Compatible-Smartphones/dp/B08MWJTST6/ref=sr_1_442?qid=1672903017&amp;s=computers&amp;sr=1-442"/>
  </r>
  <r>
    <x v="656"/>
    <x v="644"/>
    <x v="1"/>
    <n v="640"/>
    <x v="1"/>
    <n v="1020"/>
    <n v="5160180"/>
    <n v="0.37"/>
    <n v="37.254901960784316"/>
    <x v="1"/>
    <s v="No"/>
    <x v="1"/>
    <n v="5059"/>
    <n v="9.1589999999999989"/>
    <s v="PACKAGE CONTENTS: 1 unit of Crompton Immersion Water Heater, Instructions Manual and Warranty Card"/>
    <s v="AGD2UEWN67Y75EOCKEJE7TSOKPDA"/>
    <s v="Nikhil Kumar Singh"/>
    <s v="R88E54B144DD0"/>
    <s v="Nice Product"/>
    <s v="Awesome"/>
    <s v="https://m.media-amazon.com/images/W/WEBP_402378-T2/images/I/31pzC6I+bEL._SY300_SX300_.jpg"/>
    <s v="https://www.amazon.in/Crompton-IHL251-1500-Watt-Immersion-Heater/dp/B07K2HVKLL/ref=sr_1_366?qid=1672923610&amp;s=kitchen&amp;sr=1-366"/>
  </r>
  <r>
    <x v="657"/>
    <x v="645"/>
    <x v="2"/>
    <n v="149"/>
    <x v="2"/>
    <n v="249"/>
    <n v="1259193"/>
    <n v="0.4"/>
    <n v="40.160642570281126"/>
    <x v="6"/>
    <s v="No"/>
    <x v="7"/>
    <n v="5057"/>
    <n v="9.0570000000000004"/>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
    <s v="Zain"/>
    <s v="R2JCUKBR0BQ8ES"/>
    <s v="Good Product With Less Money"/>
    <s v="I love zebronics company the quality is really good"/>
    <s v="https://m.media-amazon.com/images/I/31aJNyKmGHL._SX300_SY300_QL70_FMwebp_.jpg"/>
    <s v="https://www.amazon.in/Zebronics-Zeb-Power-Wired-Mouse-Black/dp/B07L9FW9GF/ref=sr_1_297?qid=1672903010&amp;s=computers&amp;sr=1-297"/>
  </r>
  <r>
    <x v="658"/>
    <x v="646"/>
    <x v="1"/>
    <n v="99"/>
    <x v="2"/>
    <n v="99"/>
    <n v="498564"/>
    <n v="0"/>
    <n v="0"/>
    <x v="7"/>
    <s v="No"/>
    <x v="2"/>
    <n v="5036"/>
    <n v="9.3359999999999985"/>
    <s v="Extra dark writing pencils|No. 1 recommended stationary by teachers for children|Designed to aid legibility"/>
    <s v="AETT3TJOC4QSORCIDNNMRWXFQBJA"/>
    <s v="Shahul Hameed Izzath"/>
    <s v="R3V5B4OYIG9WX6"/>
    <s v="Great"/>
    <s v="Value of Money ..."/>
    <s v="https://m.media-amazon.com/images/I/41q7jfLMl3L._SY300_SX300_QL70_FMwebp_.jpg"/>
    <s v="https://www.amazon.in/Apsara-Platinum-Pencils-Value-Pack/dp/B00VA7YYUO/ref=sr_1_296?qid=1672903010&amp;s=computers&amp;sr=1-296"/>
  </r>
  <r>
    <x v="659"/>
    <x v="647"/>
    <x v="1"/>
    <n v="3249"/>
    <x v="1"/>
    <n v="6375"/>
    <n v="31734750"/>
    <n v="0.49"/>
    <n v="49.035294117647062"/>
    <x v="6"/>
    <s v="No"/>
    <x v="7"/>
    <n v="4978"/>
    <n v="8.9779999999999998"/>
    <s v="750 Watts mixer grinder with multi-function blade|Attractive 4 jars with a capacity of 1.8L, 1.5L, 1L and 0.4L|ABS material with vibrant color|It comes with Titan Motor|1 year product warranty"/>
    <s v="AEBMJLSOXQ6R3AYV2E5IRO5ENPLQ"/>
    <s v="Deepak Jha"/>
    <s v="R1WOCZISS1XXUR"/>
    <s v="Good Product"/>
    <s v="Good to go overall good product"/>
    <s v="https://m.media-amazon.com/images/W/WEBP_402378-T2/images/I/316VkpDJItL._SX300_SY300_QL70_FMwebp_.jpg"/>
    <s v="https://www.amazon.in/Bajaj-Rex-Mixer-Grinder-White/dp/B08G8H8DPL/ref=sr_1_198?qid=1672923600&amp;s=kitchen&amp;sr=1-198"/>
  </r>
  <r>
    <x v="660"/>
    <x v="648"/>
    <x v="0"/>
    <n v="139"/>
    <x v="2"/>
    <n v="499"/>
    <n v="2480529"/>
    <n v="0.72"/>
    <n v="72.144288577154313"/>
    <x v="2"/>
    <s v="Yes"/>
    <x v="5"/>
    <n v="4971"/>
    <n v="9.1709999999999994"/>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
    <s v="Narsatya"/>
    <s v="RZN676INI7CXB"/>
    <s v="Good"/>
    <s v="Works the purpose of OTG for samsung galaxy A7 tab"/>
    <s v="https://m.media-amazon.com/images/I/4111qlSCaKL._SY300_SX300_QL70_ML2_.jpg"/>
    <s v="https://www.amazon.in/Connector-Converter-Adapter-Compatible-Samsung/dp/B09BCNQ9R2/ref=sr_1_497?qid=1672895894&amp;s=electronics&amp;sr=1-497"/>
  </r>
  <r>
    <x v="661"/>
    <x v="649"/>
    <x v="1"/>
    <n v="184"/>
    <x v="2"/>
    <n v="450"/>
    <n v="2236950"/>
    <n v="0.59"/>
    <n v="59.111111111111114"/>
    <x v="5"/>
    <s v="Yes"/>
    <x v="5"/>
    <n v="4971"/>
    <n v="9.1709999999999994"/>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
    <s v="Nanki"/>
    <s v="R2NSLKFF9N8OO1"/>
    <s v="Good Enough"/>
    <s v="The material of bigger measuring cups is a bit thin so feels like cheaper quality. The material of the smaller measuring spoons is thick and good quality. The edges of the handles for the cup sizing are way too sharp. If you are into regular cooking of variety items"/>
    <s v="https://m.media-amazon.com/images/W/WEBP_402378-T2/images/I/41BMEYjkguL._SY300_SX300_QL70_FMwebp_.jpg"/>
    <s v="https://www.amazon.in/Dynore-Stainless-Measuring-8-Pieces-DS_45/dp/B01F7B2JCI/ref=sr_1_457?qid=1672923614&amp;s=kitchen&amp;sr=1-457"/>
  </r>
  <r>
    <x v="662"/>
    <x v="650"/>
    <x v="0"/>
    <n v="337"/>
    <x v="0"/>
    <n v="699"/>
    <n v="3473331"/>
    <n v="0.52"/>
    <n v="51.788268955650928"/>
    <x v="5"/>
    <s v="Yes"/>
    <x v="5"/>
    <n v="4969"/>
    <n v="9.1690000000000005"/>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
    <s v="Jeeshan"/>
    <s v="R17AITIJSUGQPX"/>
    <s v="Good Charging Speed"/>
    <s v="Good charging speed"/>
    <s v="https://m.media-amazon.com/images/I/31AGkV82sES._SX300_SY300_QL70_ML2_.jpg"/>
    <s v="https://www.amazon.in/Portronics-CarPower-Charger-Output-Black/dp/B0971DWFDT/ref=sr_1_132?qid=1672895784&amp;s=electronics&amp;sr=1-132"/>
  </r>
  <r>
    <x v="663"/>
    <x v="651"/>
    <x v="2"/>
    <n v="449"/>
    <x v="0"/>
    <n v="1300"/>
    <n v="6446700"/>
    <n v="0.65"/>
    <n v="65.461538461538453"/>
    <x v="0"/>
    <s v="Yes"/>
    <x v="5"/>
    <n v="4959"/>
    <n v="9.158999999999998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
    <s v="Jatin."/>
    <s v="RHINAF5XZTNSB"/>
    <s v="Unhappy With Storage.. Actual Storage Is 57Gb"/>
    <s v="https://m.media-amazon.com/images/I/71mathm1apL._SY88.jpg"/>
    <s v="https://m.media-amazon.com/images/I/31cOcZC4n7L._SX300_SY300_QL70_FMwebp_.jpg"/>
    <s v="https://www.amazon.in/HP-v222w-Flash-Drive-64GB/dp/B01LYLJ99X/ref=sr_1_488?qid=1672903019&amp;s=computers&amp;sr=1-488"/>
  </r>
  <r>
    <x v="664"/>
    <x v="652"/>
    <x v="5"/>
    <n v="120"/>
    <x v="2"/>
    <n v="120"/>
    <n v="594120"/>
    <n v="0"/>
    <n v="0"/>
    <x v="7"/>
    <s v="No"/>
    <x v="3"/>
    <n v="4951"/>
    <n v="9.4510000000000005"/>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
    <s v="A.John"/>
    <s v="RSVV6T480YK7W"/>
    <s v="Good Product For Beginners"/>
    <s v="Good for learning drawing for kids. MRP of product is 120 (4 books"/>
    <s v="https://m.media-amazon.com/images/W/WEBP_402378-T2/images/I/41KFL-3kiUL._SX300_SY300_QL70_FMwebp_.jpg"/>
    <s v="https://www.amazon.in/Classmate-Drawing-Book-Unruled-Pages/dp/B086Q3QMFS/ref=sr_1_468?qid=1672903018&amp;s=computers&amp;sr=1-468"/>
  </r>
  <r>
    <x v="665"/>
    <x v="653"/>
    <x v="1"/>
    <n v="1969"/>
    <x v="1"/>
    <n v="5000"/>
    <n v="24635000"/>
    <n v="0.61"/>
    <n v="60.62"/>
    <x v="0"/>
    <s v="Yes"/>
    <x v="1"/>
    <n v="4927"/>
    <n v="9.0269999999999992"/>
    <s v="Make Smoothies and Juices within seconds.|Also suitable for dry grinding, chutneys and dips|Powerful 500 W copper motor can grind almost any food.|Best in the segment customer support and quality|Includes easy to make and carry sipper jar"/>
    <s v="AFBHLRTSYYAZ2IGMVF2BNV6ZPG3A"/>
    <s v="Dharshnaselvan"/>
    <s v="R1B9F9IRGMO01I"/>
    <s v="Used Almost For A Month"/>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
    <s v="https://m.media-amazon.com/images/W/WEBP_402378-T1/images/I/41TUgf0W8uL._SX300_SY300_QL70_FMwebp_.jpg"/>
    <s v="https://www.amazon.in/NutriPro-Bullet-Juicer-Grinder-Blades/dp/B09J2SCVQT/ref=sr_1_52?qid=1672923592&amp;s=kitchen&amp;sr=1-52"/>
  </r>
  <r>
    <x v="666"/>
    <x v="654"/>
    <x v="1"/>
    <n v="999"/>
    <x v="1"/>
    <n v="1560"/>
    <n v="7614360"/>
    <n v="0.36"/>
    <n v="35.96153846153846"/>
    <x v="1"/>
    <s v="No"/>
    <x v="11"/>
    <n v="4881"/>
    <n v="8.4809999999999999"/>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
    <s v="Gulshan"/>
    <s v="R3LRZAZO84DZ6K"/>
    <s v="Nice"/>
    <s v="Nice product"/>
    <s v="https://m.media-amazon.com/images/W/WEBP_402378-T1/images/I/41TMMpVWKqL._SY300_SX300_QL70_FMwebp_.jpg"/>
    <s v="https://www.amazon.in/Usha-Steam-3713-1300-Watt-White/dp/B07989VV5K/ref=sr_1_203?qid=1672923601&amp;s=kitchen&amp;sr=1-203"/>
  </r>
  <r>
    <x v="667"/>
    <x v="655"/>
    <x v="0"/>
    <n v="549"/>
    <x v="1"/>
    <n v="549"/>
    <n v="2676375"/>
    <n v="0"/>
    <n v="0"/>
    <x v="7"/>
    <s v="No"/>
    <x v="3"/>
    <n v="4875"/>
    <n v="9.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
    <s v="Nidhi"/>
    <s v="RPGQI0SP1LWQD"/>
    <s v="The Quality Is Surprisingly Good! Happy With The Purchase!!!"/>
    <s v="https://m.media-amazon.com/images/I/6171Cw2IlPL._SY88.jpg"/>
    <s v="https://m.media-amazon.com/images/I/51fEftU7HAL._SX300_SY300_QL70_FMwebp_.jpg"/>
    <s v="https://www.amazon.in/Fujifilm-Instax-Instant-Fuji-Cameras/dp/B00R1P3B4O/ref=sr_1_129?qid=1672903001&amp;s=computers&amp;sr=1-129"/>
  </r>
  <r>
    <x v="668"/>
    <x v="656"/>
    <x v="1"/>
    <n v="717"/>
    <x v="1"/>
    <n v="1390"/>
    <n v="6765130"/>
    <n v="0.48"/>
    <n v="48.417266187050359"/>
    <x v="6"/>
    <s v="No"/>
    <x v="7"/>
    <n v="4867"/>
    <n v="8.8670000000000009"/>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
    <s v="Sachin Sahu"/>
    <s v="R2T2IQ3NPMSEPC"/>
    <s v="Not So Good"/>
    <s v="The iron plate coating isn't good. Sticks on clothes"/>
    <s v="https://m.media-amazon.com/images/I/31W1xfnsOPL._SY300_SX300_QL70_FMwebp_.jpg"/>
    <s v="https://www.amazon.in/Usha-Aurora-Iron-1000-Light/dp/B07S9M8YTY/ref=sr_1_322?qid=1672923609&amp;s=kitchen&amp;sr=1-322"/>
  </r>
  <r>
    <x v="669"/>
    <x v="657"/>
    <x v="1"/>
    <n v="499"/>
    <x v="0"/>
    <n v="999"/>
    <n v="4854141"/>
    <n v="0.5"/>
    <n v="50.050050050050054"/>
    <x v="5"/>
    <s v="Yes"/>
    <x v="1"/>
    <n v="4859"/>
    <n v="8.9589999999999996"/>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
    <s v="Jagroop Singh"/>
    <s v="R2MP2RC761IOHP"/>
    <s v="Serves The Purpose"/>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s v="https://m.media-amazon.com/images/W/WEBP_402378-T1/images/I/51MWh9t3Z2L._SX300_SY300_QL70_FMwebp_.jpg"/>
    <s v="https://www.amazon.in/SHOP-Plastic-Sweaters-Blankets-Multicolour/dp/B01NCVJMKX/ref=sr_1_23?qid=1672923591&amp;s=kitchen&amp;sr=1-23"/>
  </r>
  <r>
    <x v="670"/>
    <x v="658"/>
    <x v="5"/>
    <n v="225"/>
    <x v="0"/>
    <n v="225"/>
    <n v="1079550"/>
    <n v="0"/>
    <n v="0"/>
    <x v="7"/>
    <s v="No"/>
    <x v="1"/>
    <n v="4798"/>
    <n v="8.8979999999999997"/>
    <s v="Handcrafted with Gold plated nib|Brass Cap Chrome body|Elegant design"/>
    <s v="AE6FSULFZEB65U7FWSETNHLBP5JQ"/>
    <s v="Rayees Tigadi"/>
    <s v="R1KPESOANRAUT2"/>
    <s v="Good Pen At Low Cost"/>
    <s v="First of All Delivery of Amazon: It was as specified no delays. Hence"/>
    <s v="https://m.media-amazon.com/images/W/WEBP_402378-T2/images/I/21C8ziy-IJL._SX300_SY300_QL70_FMwebp_.jpg"/>
    <s v="https://www.amazon.in/Camlin-Elegante-Fountain-Pen-Black/dp/B00LY17RHI/ref=sr_1_476?qid=1672903018&amp;s=computers&amp;sr=1-476"/>
  </r>
  <r>
    <x v="671"/>
    <x v="659"/>
    <x v="2"/>
    <n v="159"/>
    <x v="2"/>
    <n v="399"/>
    <n v="1902432"/>
    <n v="0.6"/>
    <n v="60.150375939849624"/>
    <x v="0"/>
    <s v="Yes"/>
    <x v="1"/>
    <n v="4768"/>
    <n v="8.8679999999999986"/>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
    <s v="Deepaak Singh"/>
    <s v="R20XIOU25HEX80"/>
    <s v="Great But"/>
    <s v="Loosing charging cable of apple is costly affair. This wire was great purchase made to correct it"/>
    <s v="https://m.media-amazon.com/images/W/WEBP_402378-T2/images/I/41R08zLK69L._SX300_SY300_QL70_FMwebp_.jpg"/>
    <s v="https://www.amazon.in/Portronics-Konnect-POR-1401-Charging-Function/dp/B09KLVMZ3B/ref=sr_1_16?qid=1672909124&amp;s=electronics&amp;sr=1-16"/>
  </r>
  <r>
    <x v="672"/>
    <x v="660"/>
    <x v="0"/>
    <n v="12000"/>
    <x v="1"/>
    <n v="29999"/>
    <n v="142315256"/>
    <n v="0.6"/>
    <n v="59.998666622220739"/>
    <x v="5"/>
    <s v="Yes"/>
    <x v="2"/>
    <n v="4744"/>
    <n v="9.0440000000000005"/>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
    <s v="Kshitij D."/>
    <s v="R3KPZ8P5M4PG72"/>
    <s v="Lte Features (No Other Feature Tested)"/>
    <s v="When I purchased this watch"/>
    <s v="https://m.media-amazon.com/images/I/31CuxaU77jL._SY300_SX300_QL70_FMwebp_.jpg"/>
    <s v="https://www.amazon.in/Samsung-Galaxy-Bluetooth-Compatible-Android/dp/B09DG9VNWB/ref=sr_1_131?qid=1672903001&amp;s=computers&amp;sr=1-131"/>
  </r>
  <r>
    <x v="673"/>
    <x v="661"/>
    <x v="0"/>
    <n v="199"/>
    <x v="2"/>
    <n v="1899"/>
    <n v="9001260"/>
    <n v="0.9"/>
    <n v="89.520800421274359"/>
    <x v="8"/>
    <s v="Yes"/>
    <x v="7"/>
    <n v="4740"/>
    <n v="8.74"/>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
    <s v="Gourab Kumar Patro"/>
    <s v="R1E6PBJHMY4C1G"/>
    <s v="Perfect Fit N Finish. But Slightly Over Priced. Overall Good And Useful."/>
    <s v="Perfect fit n finish. But slightly over priced. Overall good and useful."/>
    <s v="https://m.media-amazon.com/images/I/4155YhLwDiL._SX300_SY300_QL70_ML2_.jpg"/>
    <s v="https://www.amazon.in/Sounce-Protective-Case-Xtend-Unbreakable/dp/B09SJ1FTYV/ref=sr_1_329?qid=1672895842&amp;s=electronics&amp;sr=1-329"/>
  </r>
  <r>
    <x v="674"/>
    <x v="662"/>
    <x v="1"/>
    <n v="980"/>
    <x v="1"/>
    <n v="980"/>
    <n v="4645200"/>
    <n v="0"/>
    <n v="0"/>
    <x v="7"/>
    <s v="No"/>
    <x v="5"/>
    <n v="4740"/>
    <n v="8.9400000000000013"/>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
    <s v="Amazon Customer"/>
    <s v="R2ED9VEPT3A38F"/>
    <s v="It'S Very Nice"/>
    <s v="Ok"/>
    <s v="https://m.media-amazon.com/images/I/51G5KRUKOgL._SX300_SY300_QL70_FMwebp_.jpg"/>
    <s v="https://www.amazon.in/HUL-Pureit-Germkill-Advanced-Purifier/dp/B00B3VFJY2/ref=sr_1_287?qid=1672923606&amp;s=kitchen&amp;sr=1-287"/>
  </r>
  <r>
    <x v="675"/>
    <x v="663"/>
    <x v="2"/>
    <n v="599"/>
    <x v="1"/>
    <n v="1999"/>
    <n v="9467264"/>
    <n v="0.7"/>
    <n v="70.035017508754379"/>
    <x v="2"/>
    <s v="Yes"/>
    <x v="0"/>
    <n v="4736"/>
    <n v="9.1359999999999992"/>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
    <s v="Sharon Murmoo"/>
    <s v="R2VX3WP87K1FJ7"/>
    <s v="Price Wise The Best In Category"/>
    <s v="I've just started using it"/>
    <s v="https://m.media-amazon.com/images/W/WEBP_402378-T1/images/I/41bvBlmqDdL._SX300_SY300_QL70_FMwebp_.jpg"/>
    <s v="https://www.amazon.in/Dyazo-Computer-Adjustable-Ergonomic-Compatible/dp/B08LHTJTBB/ref=sr_1_228?qid=1672903006&amp;s=computers&amp;sr=1-228"/>
  </r>
  <r>
    <x v="676"/>
    <x v="664"/>
    <x v="2"/>
    <n v="1149"/>
    <x v="1"/>
    <n v="1800"/>
    <n v="8501400"/>
    <n v="0.36"/>
    <n v="36.166666666666671"/>
    <x v="1"/>
    <s v="No"/>
    <x v="2"/>
    <n v="4723"/>
    <n v="9.0229999999999997"/>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
    <s v="Mohammad Shadab Mozaffar"/>
    <s v="R3TXEYX89U440E"/>
    <s v="Good Keyboard With Some Cons"/>
    <s v="Keyboard is good. I don't really like that clicking sound of mechanical keyboard as I am a software developer and write codes most of the time. Some times that mechanical sound really irritiates"/>
    <s v="https://m.media-amazon.com/images/I/41LWT2NmHXL._SX300_SY300_QL70_FMwebp_.jpg"/>
    <s v="https://www.amazon.in/HP-K500F-Gaming-Keyboard-7ZZ97AA/dp/B08498D67S/ref=sr_1_459?qid=1672903018&amp;s=computers&amp;sr=1-459"/>
  </r>
  <r>
    <x v="677"/>
    <x v="665"/>
    <x v="1"/>
    <n v="1699"/>
    <x v="1"/>
    <n v="1975"/>
    <n v="9314100"/>
    <n v="0.14000000000000001"/>
    <n v="13.974683544303797"/>
    <x v="4"/>
    <s v="No"/>
    <x v="1"/>
    <n v="4716"/>
    <n v="8.8159999999999989"/>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
    <s v="Tabassum"/>
    <s v="RXPUKJKEHY256"/>
    <s v="Only For Grill Sandwich Use Cord Length Is Too Shorthort"/>
    <s v="Good quality but cord is too short .it is ok for sandwiches."/>
    <s v="https://m.media-amazon.com/images/W/WEBP_402378-T2/images/I/41mtYvY3VdS._SX300_SY300_QL70_FMwebp_.jpg"/>
    <s v="https://www.amazon.in/Kent-16025-700-Watt-Sandwich-Grill/dp/B07GWTWFS2/ref=sr_1_296?qid=1672923607&amp;s=kitchen&amp;sr=1-296"/>
  </r>
  <r>
    <x v="678"/>
    <x v="666"/>
    <x v="0"/>
    <n v="11499"/>
    <x v="1"/>
    <n v="19990"/>
    <n v="94012970"/>
    <n v="0.42"/>
    <n v="42.476238119059531"/>
    <x v="6"/>
    <s v="No"/>
    <x v="2"/>
    <n v="4703"/>
    <n v="9.003000000000000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s v="R1EBS3566VCSCG"/>
    <s v="Wonderful Tv And Awful Installation Service From Amazon"/>
    <s v="About the TV - Wonderful---------------------------------------------------------------Probably the best TV in this price range (INR13000).Good - Google interface"/>
    <s v="https://m.media-amazon.com/images/I/41gikeSuhAL._SY300_SX300_QL70_FMwebp_.jpg"/>
    <s v="https://www.amazon.in/Acer-inches-Ready-Android-AR32AR2841HDFL/dp/B0B1YVCJ2Y/ref=sr_1_26?qid=1672909125&amp;s=electronics&amp;sr=1-26"/>
  </r>
  <r>
    <x v="679"/>
    <x v="667"/>
    <x v="0"/>
    <n v="27999"/>
    <x v="1"/>
    <n v="40990"/>
    <n v="192775970"/>
    <n v="0.32"/>
    <n v="31.693095877043181"/>
    <x v="1"/>
    <s v="No"/>
    <x v="2"/>
    <n v="4703"/>
    <n v="9.003000000000000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s v="R1EBS3566VCSCG"/>
    <s v="Wonderful Tv And Awful Installation Service From Amazon"/>
    <s v="About the TV - Wonderful---------------------------------------------------------------Probably the best TV in this price range (INR13000).Good - Google interface"/>
    <s v="https://m.media-amazon.com/images/W/WEBP_402378-T1/images/I/41imW51RweL._SY300_SX300_QL70_FMwebp_.jpg"/>
    <s v="https://www.amazon.in/Acer-inches-Ultra-Android-AR50AR2851UDFL/dp/B0B1YZX72F/ref=sr_1_95?qid=1672909128&amp;s=electronics&amp;sr=1-95"/>
  </r>
  <r>
    <x v="680"/>
    <x v="668"/>
    <x v="0"/>
    <n v="23999"/>
    <x v="1"/>
    <n v="34990"/>
    <n v="164557970"/>
    <n v="0.31"/>
    <n v="31.411831951986279"/>
    <x v="1"/>
    <s v="No"/>
    <x v="2"/>
    <n v="4703"/>
    <n v="9.003000000000000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s v="R1EBS3566VCSCG"/>
    <s v="Wonderful Tv And Awful Installation Service From Amazon"/>
    <s v="About the TV - Wonderful---------------------------------------------------------------Probably the best TV in this price range (INR13000).Good - Google interface"/>
    <s v="https://m.media-amazon.com/images/W/WEBP_402378-T1/images/I/417QOjrqyBL._SY300_SX300_QL70_FMwebp_.jpg"/>
    <s v="https://www.amazon.in/Acer-inches-Ultra-Android-AR43AR2851UDFL/dp/B0B1YY6JJL/ref=sr_1_146?qid=1672909131&amp;s=electronics&amp;sr=1-146"/>
  </r>
  <r>
    <x v="681"/>
    <x v="669"/>
    <x v="0"/>
    <n v="32999"/>
    <x v="1"/>
    <n v="47990"/>
    <n v="225696970"/>
    <n v="0.31"/>
    <n v="31.237757866222132"/>
    <x v="1"/>
    <s v="No"/>
    <x v="2"/>
    <n v="4703"/>
    <n v="9.003000000000000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
    <s v="Ayush"/>
    <s v="R1EBS3566VCSCG"/>
    <s v="Wonderful Tv And Awful Installation Service From Amazon"/>
    <s v="About the TV - Wonderful---------------------------------------------------------------Probably the best TV in this price range (INR13000).Good - Google interface"/>
    <s v="https://m.media-amazon.com/images/W/WEBP_402378-T2/images/I/41ECCMs7tjL._SY300_SX300_QL70_FMwebp_.jpg"/>
    <s v="https://www.amazon.in/Acer-inches-Ultra-Android-AR55AR2851UDFL/dp/B0B1YZ9CB8/ref=sr_1_191?qid=1672909133&amp;s=electronics&amp;sr=1-191"/>
  </r>
  <r>
    <x v="682"/>
    <x v="670"/>
    <x v="0"/>
    <n v="18999"/>
    <x v="1"/>
    <n v="24990"/>
    <n v="117502980"/>
    <n v="0.24"/>
    <n v="23.973589435774308"/>
    <x v="3"/>
    <s v="No"/>
    <x v="2"/>
    <n v="4702"/>
    <n v="9.0019999999999989"/>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
    <s v="Ayush"/>
    <s v="R1EBS3566VCSCG"/>
    <s v="Wonderful Tv And Awful Installation Service From Amazon"/>
    <s v="About the TV - Wonderful---------------------------------------------------------------Probably the best TV in this price range (INR13000).Good - Google interface"/>
    <s v="https://m.media-amazon.com/images/W/WEBP_402378-T1/images/I/515t5K7hdqL._SY300_SX300_QL70_FMwebp_.jpg"/>
    <s v="https://www.amazon.in/Acer-inches-Android-Smart-AR40AR2841FDFL/dp/B0BC9BW512/ref=sr_1_367?qid=1672909143&amp;s=electronics&amp;sr=1-367"/>
  </r>
  <r>
    <x v="683"/>
    <x v="671"/>
    <x v="0"/>
    <n v="299"/>
    <x v="0"/>
    <n v="599"/>
    <n v="2799726"/>
    <n v="0.5"/>
    <n v="50.083472454090149"/>
    <x v="5"/>
    <s v="Yes"/>
    <x v="2"/>
    <n v="4674"/>
    <n v="8.9740000000000002"/>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
    <s v="Ram K"/>
    <s v="R2K2YNHJ952H5J"/>
    <s v="Big Bubble Dont Go Away"/>
    <s v="Used guiding stickers but in those places bubbles formed. Shop guy fixed them"/>
    <s v="https://m.media-amazon.com/images/I/411fc62wnpL._SX300_SY300_QL70_ML2_.jpg"/>
    <s v="https://www.amazon.in/POPIO-Tempered-Protector-Compatible-Installation/dp/B08M66K48D/ref=sr_1_356?qid=1672895850&amp;s=electronics&amp;sr=1-356"/>
  </r>
  <r>
    <x v="684"/>
    <x v="672"/>
    <x v="1"/>
    <n v="3249"/>
    <x v="1"/>
    <n v="7795"/>
    <n v="36355880"/>
    <n v="0.57999999999999996"/>
    <n v="58.319435535599737"/>
    <x v="5"/>
    <s v="Yes"/>
    <x v="5"/>
    <n v="4664"/>
    <n v="8.8640000000000008"/>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
    <s v="Vignesh"/>
    <s v="RICLGKGN5RFBD"/>
    <s v="Superb"/>
    <s v="Good mixer under 3500"/>
    <s v="https://m.media-amazon.com/images/I/417XNLkkFRL._SX300_SY300_QL70_FMwebp_.jpg"/>
    <s v="https://www.amazon.in/Morphy-Richards-Icon-Superb-Grinder/dp/B08H673XKN/ref=sr_1_206?qid=1672923601&amp;s=kitchen&amp;sr=1-206"/>
  </r>
  <r>
    <x v="685"/>
    <x v="673"/>
    <x v="2"/>
    <n v="249"/>
    <x v="0"/>
    <n v="399"/>
    <n v="1852158"/>
    <n v="0.38"/>
    <n v="37.593984962406012"/>
    <x v="1"/>
    <s v="No"/>
    <x v="13"/>
    <n v="4642"/>
    <n v="8.041999999999999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
    <s v="Akmathambil | Xplcrer"/>
    <s v="RS38MZA2FG7HF"/>
    <s v="Install Csr Driver For Advanced Features + Stability (More Than Just Bluetooth)"/>
    <s v="USB Bluetooth CSR 4.0: (Review Includes Item Included"/>
    <s v="https://m.media-amazon.com/images/I/41c5wGlZyPS._SX300_SY300_QL70_FMwebp_.jpg"/>
    <s v="https://www.amazon.in/GENERIC-Ultra-Mini-Bluetooth-Dongle-Adapter/dp/B0117H7GZ6/ref=sr_1_173_mod_primary_new?qid=1672909133&amp;s=electronics&amp;sbo=RZvfv%2F%2FHxDF%2BO5021pAnSA%3D%3D&amp;sr=1-173"/>
  </r>
  <r>
    <x v="686"/>
    <x v="674"/>
    <x v="2"/>
    <n v="1249"/>
    <x v="1"/>
    <n v="2796"/>
    <n v="12856008"/>
    <n v="0.55000000000000004"/>
    <n v="55.329041487839767"/>
    <x v="5"/>
    <s v="Yes"/>
    <x v="0"/>
    <n v="4598"/>
    <n v="8.9980000000000011"/>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
    <s v="T.Sharanvelan"/>
    <s v="R2H5SF6IVR6BJT"/>
    <s v="Value For Money"/>
    <s v="nice product"/>
    <s v="https://m.media-amazon.com/images/W/WEBP_402378-T2/images/I/312ne4gFX+L._SY300_SX300_.jpg"/>
    <s v="https://www.amazon.in/Lenovo-65W-320-15IKBRA-320S-14IKBR-510S-13IKB/dp/B07DJ5KYDZ/ref=sr_1_360?qid=1672903012&amp;s=computers&amp;sr=1-360"/>
  </r>
  <r>
    <x v="687"/>
    <x v="675"/>
    <x v="1"/>
    <n v="308"/>
    <x v="0"/>
    <n v="499"/>
    <n v="2287416"/>
    <n v="0.38"/>
    <n v="38.276553106212425"/>
    <x v="1"/>
    <s v="No"/>
    <x v="6"/>
    <n v="4584"/>
    <n v="8.484"/>
    <s v="Auto Calibration|Tare Full Capacity|Auto Off: 30 Seconds Off|2AAA Battery Included"/>
    <s v="AFMJG5IJKO7AFSAAXTAAHIKK4DDA"/>
    <s v="Kanwar Singh"/>
    <s v="R3KA8I1JO7VWHM"/>
    <s v="Ok Product."/>
    <s v="OK Product."/>
    <s v="https://m.media-amazon.com/images/W/WEBP_402378-T2/images/I/41Oo66iQH7L._SY445_SX342_QL70_FMwebp_.jpg"/>
    <s v="https://www.amazon.in/Atom-Selves-A100-Digital-Pocket-Silver/dp/B06XMZV7RH/ref=sr_1_152?qid=1672923598&amp;s=kitchen&amp;sr=1-152"/>
  </r>
  <r>
    <x v="688"/>
    <x v="676"/>
    <x v="1"/>
    <n v="1199"/>
    <x v="1"/>
    <n v="1690"/>
    <n v="7740200"/>
    <n v="0.28999999999999998"/>
    <n v="29.053254437869825"/>
    <x v="3"/>
    <s v="No"/>
    <x v="5"/>
    <n v="4580"/>
    <n v="8.7800000000000011"/>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
    <s v="Subanathan"/>
    <s v="R293AKJY0KAYU2"/>
    <s v="Nice"/>
    <s v="Value for money"/>
    <s v="https://m.media-amazon.com/images/I/31XPVmD8gUL._SX300_SY300_QL70_FMwebp_.jpg"/>
    <s v="https://www.amazon.in/Goliath-GO1200WG-Weight-1200-Watt-Maroon/dp/B0883LQJ6B/ref=sr_1_236?qid=1672923603&amp;s=kitchen&amp;sr=1-236"/>
  </r>
  <r>
    <x v="689"/>
    <x v="677"/>
    <x v="1"/>
    <n v="635"/>
    <x v="1"/>
    <n v="635"/>
    <n v="2901950"/>
    <n v="0"/>
    <n v="0"/>
    <x v="7"/>
    <s v="No"/>
    <x v="2"/>
    <n v="4570"/>
    <n v="8.870000000000001"/>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
    <s v="Sunil Khandagale"/>
    <s v="RN9VBZPCHG67H"/>
    <s v="Good"/>
    <s v="You can buy a good product."/>
    <s v="https://m.media-amazon.com/images/I/414iVhwacbL._SX300_SY300_QL70_FMwebp_.jpg"/>
    <s v="https://www.amazon.in/Preethi-MGA-502-0-4-Litre-Grind-Store/dp/B012ELCYUG/ref=sr_1_321?qid=1672923609&amp;s=kitchen&amp;sr=1-321"/>
  </r>
  <r>
    <x v="690"/>
    <x v="678"/>
    <x v="2"/>
    <n v="828"/>
    <x v="1"/>
    <n v="861"/>
    <n v="3932187"/>
    <n v="0.04"/>
    <n v="3.8327526132404177"/>
    <x v="7"/>
    <s v="No"/>
    <x v="5"/>
    <n v="4567"/>
    <n v="8.7669999999999995"/>
    <s v="Page yield-480|Compatible with HP Deskjet plus ink advantage 6075, 6078, 6475, 6478|Original HP ink cartridge"/>
    <s v="AHCS34T4DOHWPNKZ2G3W76AITIKA"/>
    <s v="Hrishikesh"/>
    <s v="R3C592OSGL2F93"/>
    <s v="On Average Is Ok Ok Pricing"/>
    <s v="A lot of people rate this product low as there cud be other underlying reasons for catridge not working"/>
    <s v="https://m.media-amazon.com/images/I/4152kKO7W8L._SY300_SX300_QL70_FMwebp_.jpg"/>
    <s v="https://www.amazon.in/682-Black-Original-Ink-Cartridge/dp/B08CYNJ5KY/ref=sr_1_122?qid=1672903001&amp;s=computers&amp;sr=1-122"/>
  </r>
  <r>
    <x v="691"/>
    <x v="679"/>
    <x v="0"/>
    <n v="4999"/>
    <x v="1"/>
    <n v="12499"/>
    <n v="56757959"/>
    <n v="0.6"/>
    <n v="60.004800384030723"/>
    <x v="0"/>
    <s v="Yes"/>
    <x v="5"/>
    <n v="4541"/>
    <n v="8.7409999999999997"/>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
    <s v="Amol G."/>
    <s v="R15LP4CHWX2U71"/>
    <s v="Value For Money Product"/>
    <s v="Short review - Really good product and sound quality is very nice. Good for living rooms about 12x12 ft or even bigger space. I installed it and connected to TV using coaxial cable. Volume"/>
    <s v="https://m.media-amazon.com/images/I/31flGUWUY9L._SX300_SY300_QL70_FMwebp_.jpg"/>
    <s v="https://www.amazon.in/Zebronics-Zeb-JUKEBAR-3900-Multimedia-Supporting/dp/B08CRRQK6Z/ref=sr_1_366?qid=1672903013&amp;s=computers&amp;sr=1-366"/>
  </r>
  <r>
    <x v="692"/>
    <x v="680"/>
    <x v="5"/>
    <n v="157"/>
    <x v="2"/>
    <n v="160"/>
    <n v="708480"/>
    <n v="0.02"/>
    <n v="1.875"/>
    <x v="7"/>
    <s v="No"/>
    <x v="3"/>
    <n v="4428"/>
    <n v="8.928000000000000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
    <s v="Somya Meena"/>
    <s v="R1ZMG6JMM25J27"/>
    <s v="Minimum Order Quantity Should Be Done Away"/>
    <s v="Pro- Looks good- sectional copy- decent designs- round edgesCons- Pages are a little thin but you will find them of decent quality.- the total number of sheets is 150-5(color pages in between)= 145 sheets"/>
    <s v="https://m.media-amazon.com/images/W/WEBP_402378-T2/images/I/51fhn5ex+GL._SY300_SX300_.jpg"/>
    <s v="https://www.amazon.in/Classmate-Pulse-Spiral-Notebook-Unruled/dp/B00P93X6EK/ref=sr_1_311?qid=1672903010&amp;s=computers&amp;sr=1-311"/>
  </r>
  <r>
    <x v="693"/>
    <x v="681"/>
    <x v="2"/>
    <n v="294"/>
    <x v="0"/>
    <n v="4999"/>
    <n v="22125574"/>
    <n v="0.94"/>
    <n v="94.118823764752946"/>
    <x v="9"/>
    <s v="Yes"/>
    <x v="2"/>
    <n v="4426"/>
    <n v="8.7259999999999991"/>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
    <s v="Naga Sai Gadagottu"/>
    <s v="R3CUNCZTU43JPP"/>
    <s v="Tiny Helping Hand"/>
    <s v="This eliminates the need to buy chargers for the new USB-C charging cables.The adapters tend to heat up while charging with Samsung fast charger."/>
    <s v="https://m.media-amazon.com/images/W/WEBP_402378-T2/images/I/3172BJyynBS._SY300_SX300_QL70_FMwebp_.jpg"/>
    <s v="https://www.amazon.in/rts-Adapter-Charging-Converter-compatible/dp/B097C564GC/ref=sr_1_121?qid=1672903001&amp;s=computers&amp;sr=1-121"/>
  </r>
  <r>
    <x v="694"/>
    <x v="682"/>
    <x v="5"/>
    <n v="535"/>
    <x v="1"/>
    <n v="535"/>
    <n v="2367910"/>
    <n v="0"/>
    <n v="0"/>
    <x v="7"/>
    <s v="No"/>
    <x v="0"/>
    <n v="4426"/>
    <n v="8.8260000000000005"/>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
    <s v="Certified Customer"/>
    <s v="R1JB53IQ0AXIHW"/>
    <s v="Utilitarian"/>
    <s v="Standard calculator. What you expect from a 12Digit calculator. Nothing more"/>
    <s v="https://m.media-amazon.com/images/I/51yFKniMhcL._SX300_SY300_QL70_FMwebp_.jpg"/>
    <s v="https://www.amazon.in/Casio-MJ-120D-Electronic-Calculator/dp/B00K32PEW4/ref=sr_1_411?qid=1672903016&amp;s=computers&amp;sr=1-411"/>
  </r>
  <r>
    <x v="695"/>
    <x v="683"/>
    <x v="0"/>
    <n v="1299"/>
    <x v="1"/>
    <n v="5999"/>
    <n v="26485585"/>
    <n v="0.78"/>
    <n v="78.346391065177528"/>
    <x v="2"/>
    <s v="Yes"/>
    <x v="14"/>
    <n v="4415"/>
    <n v="7.7149999999999999"/>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
    <s v="Anurag"/>
    <s v="RZ7HZPPMZP6NJ"/>
    <s v="Just A Watch Not Smart One... All Features Are To Make Fool Of  You"/>
    <s v="just a watch not smart one... all features are to make fool of  you"/>
    <s v="https://m.media-amazon.com/images/I/41k-VlGbYnL._SX300_SY300_QL70_ML2_.jpg"/>
    <s v="https://www.amazon.in/PTron-Force-Bluetooth-Smartwatch-Waterproof/dp/B0B53QFZPY/ref=sr_1_134?qid=1672895784&amp;s=electronics&amp;sr=1-134"/>
  </r>
  <r>
    <x v="696"/>
    <x v="684"/>
    <x v="0"/>
    <n v="1399"/>
    <x v="1"/>
    <n v="5999"/>
    <n v="26485585"/>
    <n v="0.77"/>
    <n v="76.679446574429065"/>
    <x v="2"/>
    <s v="Yes"/>
    <x v="14"/>
    <n v="4415"/>
    <n v="7.7149999999999999"/>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
    <s v="Anurag"/>
    <s v="RZ7HZPPMZP6NJ"/>
    <s v="Just A Watch Not Smart One... All Features Are To Make Fool Of  You"/>
    <s v="just a watch not smart one... all features are to make fool of  you"/>
    <s v="https://m.media-amazon.com/images/I/41BDYVKRmWL._SX300_SY300_QL70_ML2_.jpg"/>
    <s v="https://www.amazon.in/PTron-Force-Bluetooth-Smartwatch-Waterproof/dp/B0B53NXFFR/ref=sr_1_184?qid=1672895799&amp;s=electronics&amp;sr=1-184"/>
  </r>
  <r>
    <x v="697"/>
    <x v="685"/>
    <x v="0"/>
    <n v="1299"/>
    <x v="1"/>
    <n v="5999"/>
    <n v="26485585"/>
    <n v="0.78"/>
    <n v="78.346391065177528"/>
    <x v="2"/>
    <s v="Yes"/>
    <x v="14"/>
    <n v="4415"/>
    <n v="7.7149999999999999"/>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
    <s v="Anurag"/>
    <s v="RZ7HZPPMZP6NJ"/>
    <s v="Just A Watch Not Smart One... All Features Are To Make Fool Of  You"/>
    <s v="just a watch not smart one... all features are to make fool of  you"/>
    <s v="https://m.media-amazon.com/images/I/41GXZy6dLIL._SX300_SY300_QL70_ML2_.jpg"/>
    <s v="https://www.amazon.in/PTron-Force-Bluetooth-Smartwatch-Waterproof/dp/B0B53QLB9H/ref=sr_1_209?qid=1672895806&amp;s=electronics&amp;sr=1-209"/>
  </r>
  <r>
    <x v="698"/>
    <x v="686"/>
    <x v="1"/>
    <n v="1099"/>
    <x v="1"/>
    <n v="1499"/>
    <n v="6597099"/>
    <n v="0.27"/>
    <n v="26.684456304202804"/>
    <x v="3"/>
    <s v="No"/>
    <x v="1"/>
    <n v="4401"/>
    <n v="8.5009999999999994"/>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
    <s v="Anshika Verma"/>
    <s v="RKV8CMWS5JH6D"/>
    <s v="It'S Okay"/>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
    <s v="https://m.media-amazon.com/images/I/41Lfns2oFNL._SX300_SY300_QL70_FMwebp_.jpg"/>
    <s v="https://www.amazon.in/InstaCuppa-Handheld-Operated-Electric-Stainless/dp/B0763K5HLQ/ref=sr_1_350?qid=1672923610&amp;s=kitchen&amp;sr=1-350"/>
  </r>
  <r>
    <x v="699"/>
    <x v="687"/>
    <x v="0"/>
    <n v="4790"/>
    <x v="1"/>
    <n v="15990"/>
    <n v="70196100"/>
    <n v="0.7"/>
    <n v="70.043777360850541"/>
    <x v="2"/>
    <s v="Yes"/>
    <x v="7"/>
    <n v="4390"/>
    <n v="8.39"/>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
    <s v="Chinmoy Saikia"/>
    <s v="RU8SZ6NFWFYV6"/>
    <s v="Little Above Average Earbuds"/>
    <s v="The earphones have good clear sound quality. It lacks base. Battery backup is good. ANC is a myth in this earphone. It might hurt your ear if you wear it for longer duration depending on the shape of your ear"/>
    <s v="https://m.media-amazon.com/images/I/31Sx7+mu+vL._SY300_SX300_.jpg"/>
    <s v="https://www.amazon.in/Samsung-Galaxy-SM-R180NZKAINU-Mystic-Black/dp/B08FN6WGDQ/ref=sr_1_74?qid=1672895770&amp;s=electronics&amp;sr=1-74"/>
  </r>
  <r>
    <x v="700"/>
    <x v="688"/>
    <x v="1"/>
    <n v="1149"/>
    <x v="1"/>
    <n v="2499"/>
    <n v="10953117"/>
    <n v="0.54"/>
    <n v="54.021608643457384"/>
    <x v="5"/>
    <s v="Yes"/>
    <x v="4"/>
    <n v="4383"/>
    <n v="8.1829999999999998"/>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
    <s v="Ruhi A."/>
    <s v="R3LQ2TPKG42KG8"/>
    <s v="Good One.....I Liked It"/>
    <s v="i am a student"/>
    <s v="https://m.media-amazon.com/images/W/WEBP_402378-T1/images/I/31D9nttNSPL._SX300_SY300_QL70_FMwebp_.jpg"/>
    <s v="https://www.amazon.in/Lifelong-LLMG93-Stainless-Liquidizing-Warranty/dp/B09GYBZPHF/ref=sr_1_118?qid=1672923596&amp;s=kitchen&amp;sr=1-118"/>
  </r>
  <r>
    <x v="701"/>
    <x v="689"/>
    <x v="1"/>
    <n v="948"/>
    <x v="1"/>
    <n v="1620"/>
    <n v="7079400"/>
    <n v="0.41"/>
    <n v="41.481481481481481"/>
    <x v="6"/>
    <s v="No"/>
    <x v="1"/>
    <n v="4370"/>
    <n v="8.4699999999999989"/>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
    <s v="Chesin Cherian"/>
    <s v="R1QPP4497NVNZ0"/>
    <s v="Replaced The First One."/>
    <s v="The first one was not working. So got a replacement of the same within 2 days. Thank you Amazon. Now the new one is working but the battery life is not so good."/>
    <s v="https://m.media-amazon.com/images/I/51OQUmSwngL._SX300_SY300_QL70_FMwebp_.jpg"/>
    <s v="https://www.amazon.in/OPERATION-CHARGING-MULTI-CLIP-FUNCTION-PERSONAL/dp/B08VJFYH6N/ref=sr_1_279?qid=1672923606&amp;s=kitchen&amp;sr=1-279"/>
  </r>
  <r>
    <x v="702"/>
    <x v="690"/>
    <x v="1"/>
    <n v="5499"/>
    <x v="1"/>
    <n v="9999"/>
    <n v="43525647"/>
    <n v="0.45"/>
    <n v="45.004500450045001"/>
    <x v="6"/>
    <s v="No"/>
    <x v="4"/>
    <n v="4353"/>
    <n v="8.152999999999998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
    <s v="Samson"/>
    <s v="R2IPVSKOO0624U"/>
    <s v="Nice Product"/>
    <s v="Value for money product. Very good suction power"/>
    <s v="https://m.media-amazon.com/images/W/WEBP_402378-T1/images/I/41jJqhC9nfL._SX300_SY300_QL70_FMwebp_.jpg"/>
    <s v="https://www.amazon.in/Eureka-Forbes-Wet-Dry-Ultimo/dp/B07Z51CGGH/ref=sr_1_166?qid=1672923598&amp;s=kitchen&amp;sr=1-166"/>
  </r>
  <r>
    <x v="703"/>
    <x v="691"/>
    <x v="5"/>
    <n v="120"/>
    <x v="2"/>
    <n v="120"/>
    <n v="516960"/>
    <n v="0"/>
    <n v="0"/>
    <x v="7"/>
    <s v="No"/>
    <x v="1"/>
    <n v="4308"/>
    <n v="8.4079999999999995"/>
    <s v="0.7 mm tip size|Black Body, Multicolor Ink(Black, Red, Green, Pink, Turquoise Blue, Orange, Blue, Brown, Purple, Lime Green), Pack of 10|Easy flow Ink Technology|Sleek Matte Finish|Featherlite feel"/>
    <s v="AGK76H5VGHDWFQD7JTHVKZNQ5BHA"/>
    <s v="Parul S."/>
    <s v="R1FXYA8WISUWTK"/>
    <s v="Average"/>
    <s v="It's good"/>
    <s v="https://m.media-amazon.com/images/I/410DCX0vt4L._SX300_SY300_QL70_FMwebp_.jpg"/>
    <s v="https://www.amazon.in/Linc-Ball-Point-Pentonic-Multicolor/dp/B07SBGFDX9/ref=sr_1_291?qid=1672903010&amp;s=computers&amp;sr=1-291"/>
  </r>
  <r>
    <x v="704"/>
    <x v="692"/>
    <x v="0"/>
    <n v="439"/>
    <x v="0"/>
    <n v="758"/>
    <n v="3256368"/>
    <n v="0.42"/>
    <n v="42.084432717678098"/>
    <x v="6"/>
    <s v="No"/>
    <x v="5"/>
    <n v="4296"/>
    <n v="8.4960000000000004"/>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
    <s v="Arun Rajappa"/>
    <s v="RMD97V7ZXPVBW"/>
    <s v="Good Built Quality Product."/>
    <s v="Good Built Quality + Clear Audio + Value for Money"/>
    <s v="https://m.media-amazon.com/images/I/41Bh7qwDUmL._SY445_SX342_QL70_FMwebp_.jpg"/>
    <s v="https://www.amazon.in/Cablecreation-Audio-Cable-3-5mm-2-Male/dp/B06XFTHCNY/ref=sr_1_305?qid=1672909139&amp;s=electronics&amp;sr=1-305"/>
  </r>
  <r>
    <x v="705"/>
    <x v="693"/>
    <x v="1"/>
    <n v="1099"/>
    <x v="1"/>
    <n v="1795"/>
    <n v="7617980"/>
    <n v="0.39"/>
    <n v="38.774373259052922"/>
    <x v="1"/>
    <s v="No"/>
    <x v="5"/>
    <n v="4244"/>
    <n v="8.4439999999999991"/>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
    <s v="Partha Sen"/>
    <s v="RPHKXENT6881N"/>
    <s v="Good One"/>
    <s v="The main concern is power cord length. It is too small. Overall finish is good. Functionally it is ok. Thick piece of bread can be toasted."/>
    <s v="https://m.media-amazon.com/images/W/WEBP_402378-T1/images/I/31Sgt4ZRNXL._SX300_SY300_QL70_FMwebp_.jpg"/>
    <s v="https://www.amazon.in/Pigeon-2-Slice-Pop-up-Toaster-Black/dp/B06XPYRWV5/ref=sr_1_124?qid=1672923597&amp;s=kitchen&amp;sr=1-124"/>
  </r>
  <r>
    <x v="706"/>
    <x v="694"/>
    <x v="1"/>
    <n v="292"/>
    <x v="0"/>
    <n v="499"/>
    <n v="2114762"/>
    <n v="0.41"/>
    <n v="41.482965931863731"/>
    <x v="6"/>
    <s v="No"/>
    <x v="1"/>
    <n v="4238"/>
    <n v="8.338000000000001"/>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
    <s v="Amazon Customer"/>
    <s v="R2UUBE6SD6DQ9Y"/>
    <s v="Coffee Filter"/>
    <s v="Coffee Filter is just the right size for a small family. It has a good finish and is easy to wash and clean."/>
    <s v="https://m.media-amazon.com/images/W/WEBP_402378-T1/images/I/31hwosM2Q1L._SX300_SY300_QL70_FMwebp_.jpg"/>
    <s v="https://www.amazon.in/Kitchen-Stainless-Indian-Filter-Coffee/dp/B00PVT30YI/ref=sr_1_128?qid=1672923597&amp;s=kitchen&amp;sr=1-128"/>
  </r>
  <r>
    <x v="707"/>
    <x v="695"/>
    <x v="2"/>
    <n v="425"/>
    <x v="0"/>
    <n v="899"/>
    <n v="3792881"/>
    <n v="0.53"/>
    <n v="52.725250278086769"/>
    <x v="5"/>
    <s v="Yes"/>
    <x v="3"/>
    <n v="4219"/>
    <n v="8.7190000000000012"/>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
    <s v="Manish"/>
    <s v="R9J8N0DJ50QX8"/>
    <s v="Decent Product For The Price Mentioned"/>
    <s v="Good Product"/>
    <s v="https://m.media-amazon.com/images/I/41i35PCzzaL._SX300_SY300_QL70_FMwebp_.jpg"/>
    <s v="https://www.amazon.in/Tukzer-Memory-Foam-Ergonomic-Mousepad-Suitable/dp/B08WLY8V9S/ref=sr_1_328?qid=1672903011&amp;s=computers&amp;sr=1-328"/>
  </r>
  <r>
    <x v="708"/>
    <x v="696"/>
    <x v="1"/>
    <n v="3349"/>
    <x v="1"/>
    <n v="4799"/>
    <n v="20155800"/>
    <n v="0.3"/>
    <n v="30.214628047509901"/>
    <x v="1"/>
    <s v="No"/>
    <x v="8"/>
    <n v="4200"/>
    <n v="7.9"/>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
    <s v="Sonu Kumar Singh"/>
    <s v="RGC8KIMM1CE9L"/>
    <s v="Not Bad"/>
    <s v="‡§ï‡•Å‡§õ ‡§ñ‡§æ‡§∂ ‡§®‡§π‡•Ä ‡§π‡•à ‡§Æ‡§ó‡§∞ ‡§†‡•Ä‡§ï ‡§π‡•à ‡§ï‡•ã‡§à ‡§ú‡•ç‡§Ø‡§æ‡§¶‡§æ ‡§ñ‡§∞‡§æ‡§¨ ‡§≠‡•Ä ‡§®‡§π‡•Ä ‡§π‡•à"/>
    <s v="https://m.media-amazon.com/images/I/41QKvmjpVFL._SX300_SY300_QL70_FMwebp_.jpg"/>
    <s v="https://www.amazon.in/Maharaja-Whiteline-Odacio-550-Watt-Grinder/dp/B086199CWG/ref=sr_1_438?qid=1672923614&amp;s=kitchen&amp;sr=1-438"/>
  </r>
  <r>
    <x v="709"/>
    <x v="697"/>
    <x v="2"/>
    <n v="5899"/>
    <x v="1"/>
    <n v="7005"/>
    <n v="29413995"/>
    <n v="0.16"/>
    <n v="15.788722341184869"/>
    <x v="4"/>
    <s v="No"/>
    <x v="11"/>
    <n v="4199"/>
    <n v="7.7989999999999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
    <s v="S.Mohan"/>
    <s v="R36ZW65JOPFS8L"/>
    <s v="Worth It For The Price"/>
    <s v="Wifi ability to connect with the printer is not very good"/>
    <s v="https://m.media-amazon.com/images/W/WEBP_402378-T2/images/I/31ulmi5lTYL._SX300_SY300_QL70_FMwebp_.jpg"/>
    <s v="https://www.amazon.in/HP-DeskJet-2723-Wireless-Printer/dp/B08D9MNH4B/ref=sr_1_418?qid=1672903016&amp;s=computers&amp;sr=1-418"/>
  </r>
  <r>
    <x v="710"/>
    <x v="698"/>
    <x v="1"/>
    <n v="849"/>
    <x v="1"/>
    <n v="1190"/>
    <n v="4978960"/>
    <n v="0.28999999999999998"/>
    <n v="28.655462184873947"/>
    <x v="3"/>
    <s v="No"/>
    <x v="5"/>
    <n v="4184"/>
    <n v="8.3840000000000003"/>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
    <s v="Swati Chaudhari"/>
    <s v="R2MQ8OBLUYQBDI"/>
    <s v="Nice Iron . Heating Earlist"/>
    <s v="Nice iorn in this price every one should take this"/>
    <s v="https://m.media-amazon.com/images/W/WEBP_402378-T1/images/I/41JWKjRa+PL._SX300_SY300_.jpg"/>
    <s v="https://www.amazon.in/Havells-Glydo-1000-Watt-Iron-Charcoal/dp/B07LDPLSZC/ref=sr_1_396?qid=1672923612&amp;s=kitchen&amp;sr=1-396"/>
  </r>
  <r>
    <x v="711"/>
    <x v="699"/>
    <x v="1"/>
    <n v="8799"/>
    <x v="1"/>
    <n v="11995"/>
    <n v="49863215"/>
    <n v="0.27"/>
    <n v="26.644435181325555"/>
    <x v="3"/>
    <s v="No"/>
    <x v="1"/>
    <n v="4157"/>
    <n v="8.256999999999999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
    <s v="Tushar A."/>
    <s v="R34PWVCC9VENM9"/>
    <s v="Good Performing Air Purifier At A Decent Price"/>
    <s v="Here is a try at a review of this product after using it for an year now.Use Case :-I am a NCR resident and the air pollution is as we know one of the worst possible if not the worst. I have it installed in the bedroom"/>
    <s v="https://m.media-amazon.com/images/W/WEBP_402378-T1/images/I/41YlkgRwHVL._SX300_SY300_QL70_FMwebp_.jpg"/>
    <s v="https://www.amazon.in/Philips-AC1215-20-Purifier-White/dp/B01L6MT7E0/ref=sr_1_231?qid=1672923603&amp;s=kitchen&amp;sr=1-231"/>
  </r>
  <r>
    <x v="712"/>
    <x v="700"/>
    <x v="2"/>
    <n v="379"/>
    <x v="0"/>
    <n v="1499"/>
    <n v="6219351"/>
    <n v="0.75"/>
    <n v="74.716477651767846"/>
    <x v="2"/>
    <s v="Yes"/>
    <x v="5"/>
    <n v="4149"/>
    <n v="8.3490000000000002"/>
    <s v="9H surface hardness ! that is highly durable &amp; scratch resistant protects your Samsung Tab S6 Lite 10.4 inch against scratches &amp; smudges."/>
    <s v="AHWQQLE2M65U3ACAYST5FUV4UPVA"/>
    <s v="Aditya Chauhan"/>
    <s v="R24LA0QD5OLK8G"/>
    <s v="Fantastic"/>
    <s v="I liked everything like product quality"/>
    <s v="https://m.media-amazon.com/images/W/WEBP_402378-T1/images/I/41PJLOoFNWL._SX300_SY300_QL70_FMwebp_.jpg"/>
    <s v="https://www.amazon.in/Robustrion-Anti-Scratch-Samsung-Tab-Lite/dp/B08CTQP51L/ref=sr_1_390?qid=1672903014&amp;s=computers&amp;sr=1-390"/>
  </r>
  <r>
    <x v="713"/>
    <x v="701"/>
    <x v="0"/>
    <n v="349"/>
    <x v="0"/>
    <n v="1499"/>
    <n v="6213355"/>
    <n v="0.77"/>
    <n v="76.717811874583049"/>
    <x v="2"/>
    <s v="Yes"/>
    <x v="2"/>
    <n v="4145"/>
    <n v="8.4450000000000003"/>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
    <s v="Parvinder Singh"/>
    <s v="R3UKO8DK958TVU"/>
    <s v="Nice Cover"/>
    <s v=""/>
    <s v="https://m.media-amazon.com/images/I/41pA1xo-mIL._SX300_SY300_QL70_FMwebp_.jpg"/>
    <s v="https://www.amazon.in/Dealfreez-Compatible-Silicone-Anti-Lost-D-Black/dp/B09BW334ML/ref=sr_1_112?qid=1672909129&amp;s=electronics&amp;sr=1-112"/>
  </r>
  <r>
    <x v="714"/>
    <x v="702"/>
    <x v="1"/>
    <n v="2280"/>
    <x v="1"/>
    <n v="3045"/>
    <n v="12539310"/>
    <n v="0.25"/>
    <n v="25.123152709359609"/>
    <x v="3"/>
    <s v="No"/>
    <x v="1"/>
    <n v="4118"/>
    <n v="8.218"/>
    <s v="230 Volts, 400 watts, 1 Year"/>
    <s v="AFG5FM3NEMOL6BNFRV2NK5FNJCHQ"/>
    <s v="Manu Bhai"/>
    <s v="R3DDL2UPKQ2CK9"/>
    <s v="Ok"/>
    <s v="ok"/>
    <s v="https://m.media-amazon.com/images/I/41gzDxk4+kL._SY300_SX300_.jpg"/>
    <s v="https://www.amazon.in/Prestige-Delight-PRWO-1-Litre-Electric/dp/B01M6453MB/ref=sr_1_503?qid=1672923617&amp;s=kitchen&amp;sr=1-503"/>
  </r>
  <r>
    <x v="715"/>
    <x v="703"/>
    <x v="2"/>
    <n v="1439"/>
    <x v="1"/>
    <n v="2890"/>
    <n v="11846110"/>
    <n v="0.5"/>
    <n v="50.207612456747405"/>
    <x v="5"/>
    <s v="Yes"/>
    <x v="3"/>
    <n v="4099"/>
    <n v="8.5990000000000002"/>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
    <s v="Manas"/>
    <s v="RY3SD0VYKQNWV"/>
    <s v="Must Have Product"/>
    <s v="It‚Äôs a must have"/>
    <s v="https://m.media-amazon.com/images/I/31fORCrbSJL._SX300_SY300_QL70_FMwebp_.jpg"/>
    <s v="https://www.amazon.in/Lenovo-600-Bluetooth%C2%AE-Silent-Mouse/dp/B08LW31NQ6/ref=sr_1_309?qid=1672903010&amp;s=computers&amp;sr=1-309"/>
  </r>
  <r>
    <x v="716"/>
    <x v="704"/>
    <x v="1"/>
    <n v="149"/>
    <x v="2"/>
    <n v="300"/>
    <n v="1222200"/>
    <n v="0.5"/>
    <n v="50.333333333333329"/>
    <x v="5"/>
    <s v="Yes"/>
    <x v="1"/>
    <n v="4074"/>
    <n v="8.1739999999999995"/>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
    <s v="Ateendra Gn"/>
    <s v="R2WRYLQ71K8KZS"/>
    <s v="Value For Money."/>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
    <s v="https://m.media-amazon.com/images/I/31Y+l9J1nYL._SY300_SX300_.jpg"/>
    <s v="https://www.amazon.in/Measuring-Cups-Spoons-Set-Essential/dp/B06Y36JKC3/ref=sr_1_443?qid=1672923614&amp;s=kitchen&amp;sr=1-443"/>
  </r>
  <r>
    <x v="717"/>
    <x v="705"/>
    <x v="1"/>
    <n v="9970"/>
    <x v="1"/>
    <n v="12999"/>
    <n v="52632951"/>
    <n v="0.23"/>
    <n v="23.301792445572737"/>
    <x v="3"/>
    <s v="No"/>
    <x v="2"/>
    <n v="4049"/>
    <n v="8.3490000000000002"/>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
    <s v="Anon"/>
    <s v="R3PCNE5292DYOG"/>
    <s v="Degree Of Cleanliness Of Air Achieved And The Size Of Space Covered"/>
    <s v="Used it to keep the air inside as clean as possible. This model does provide clean air over a reasonable sized space if the windows and doors are kept closed."/>
    <s v="https://m.media-amazon.com/images/W/WEBP_402378-T2/images/I/41Mktp5hVIL._SX300_SY300_QL70_FMwebp_.jpg"/>
    <s v="https://www.amazon.in/Mi-Purifier-Filter-Smart-Connectivity/dp/B0811VCGL5/ref=sr_1_182?qid=1672923600&amp;s=kitchen&amp;sr=1-182"/>
  </r>
  <r>
    <x v="718"/>
    <x v="706"/>
    <x v="1"/>
    <n v="1110"/>
    <x v="1"/>
    <n v="1599"/>
    <n v="6431178"/>
    <n v="0.31"/>
    <n v="30.581613508442778"/>
    <x v="1"/>
    <s v="No"/>
    <x v="2"/>
    <n v="4022"/>
    <n v="8.3219999999999992"/>
    <s v="1.75kg heavy weight iron for better ironing;5 fabric settings|360 degree swivel cord for easy movement;Golden American heritage soleplate|1000watt-effective performance;Shock proof plastic handle and body|Easy grip fabric selector;Warranty: 2 years"/>
    <s v="AG4KXXU3X2W7U5GHPFTQUH7B74QQ"/>
    <s v="Gyani Baba"/>
    <s v="R13VHF78WR3N1Z"/>
    <s v="It Doesn'T Heat Up"/>
    <s v="If y want to use it for light clothes line silk and chiffon it's great"/>
    <s v="https://m.media-amazon.com/images/W/WEBP_402378-T1/images/I/31gRT7Gvw7L._SY300_SX300_QL70_FMwebp_.jpg"/>
    <s v="https://www.amazon.in/Usha-Electric-EI3710-1000W-Golden/dp/B078WB1VWJ/ref=sr_1_418?qid=1672923613&amp;s=kitchen&amp;sr=1-418"/>
  </r>
  <r>
    <x v="719"/>
    <x v="707"/>
    <x v="2"/>
    <n v="599"/>
    <x v="1"/>
    <n v="899"/>
    <n v="3612182"/>
    <n v="0.33"/>
    <n v="33.370411568409338"/>
    <x v="1"/>
    <s v="No"/>
    <x v="7"/>
    <n v="4018"/>
    <n v="8.0180000000000007"/>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
    <s v="Wajiha"/>
    <s v="R30U9FM8KQM6XF"/>
    <s v="Nice"/>
    <s v="Packing was not good"/>
    <s v="https://m.media-amazon.com/images/I/21ci6bwxtdL._SX300_SY300_QL70_FMwebp_.jpg"/>
    <s v="https://www.amazon.in/HP-150-Ambidextrous-Wireless-Mouse/dp/B09GB5B4BK/ref=sr_1_113?qid=1672903000&amp;s=computers&amp;sr=1-113"/>
  </r>
  <r>
    <x v="720"/>
    <x v="708"/>
    <x v="0"/>
    <n v="6999"/>
    <x v="1"/>
    <n v="12999"/>
    <n v="52034997"/>
    <n v="0.46"/>
    <n v="46.157396722824835"/>
    <x v="6"/>
    <s v="No"/>
    <x v="5"/>
    <n v="4003"/>
    <n v="8.2029999999999994"/>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
    <s v="Amazon Customer"/>
    <s v="RFZ1X95QMXWFZ"/>
    <s v="Firestick Plugging In Issue"/>
    <s v="I got this for 6k. At this price point"/>
    <s v="https://m.media-amazon.com/images/I/418GxB04szL._SY300_SX300_QL70_FMwebp_.jpg"/>
    <s v="https://www.amazon.in/Visio-World-inches-VW32A-Ready/dp/B07MKFNHKG/ref=sr_1_58?qid=1672909126&amp;s=electronics&amp;sr=1-58"/>
  </r>
  <r>
    <x v="721"/>
    <x v="709"/>
    <x v="0"/>
    <n v="5699"/>
    <x v="1"/>
    <n v="11000"/>
    <n v="44033000"/>
    <n v="0.48"/>
    <n v="48.190909090909088"/>
    <x v="6"/>
    <s v="No"/>
    <x v="5"/>
    <n v="4003"/>
    <n v="8.2029999999999994"/>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
    <s v="Amazon Customer"/>
    <s v="RFZ1X95QMXWFZ"/>
    <s v="Firestick Plugging In Issue"/>
    <s v="I got this for 6k. At this price point"/>
    <s v="https://m.media-amazon.com/images/W/WEBP_402378-T2/images/I/41UPNmnPgeL._SY300_SX300_QL70_FMwebp_.jpg"/>
    <s v="https://www.amazon.in/Visio-World-inches-VW24A-Ready/dp/B07MDRGHWQ/ref=sr_1_210?qid=1672909134&amp;s=electronics&amp;sr=1-210"/>
  </r>
  <r>
    <x v="722"/>
    <x v="710"/>
    <x v="1"/>
    <n v="2249"/>
    <x v="1"/>
    <n v="3550"/>
    <n v="14104150"/>
    <n v="0.37"/>
    <n v="36.647887323943664"/>
    <x v="1"/>
    <s v="No"/>
    <x v="7"/>
    <n v="3973"/>
    <n v="7.972999999999999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
    <s v="Anshuk Pani"/>
    <s v="R3JY7DEIB727Q4"/>
    <s v="So Far So Good"/>
    <s v="Apart from it leaving a watermark on table"/>
    <s v="https://m.media-amazon.com/images/W/WEBP_402378-T2/images/I/21Kb8kWuKTL._SX300_SY300_QL70_FMwebp_.jpg"/>
    <s v="https://www.amazon.in/Allin-Exporters-Ultrasonic-Humidifier-Purifier/dp/B01M69WCZ6/ref=sr_1_293?qid=1672923606&amp;s=kitchen&amp;sr=1-293"/>
  </r>
  <r>
    <x v="723"/>
    <x v="711"/>
    <x v="1"/>
    <n v="4995"/>
    <x v="1"/>
    <n v="20049"/>
    <n v="79474236"/>
    <n v="0.75"/>
    <n v="75.086039203950321"/>
    <x v="2"/>
    <s v="Yes"/>
    <x v="10"/>
    <n v="3964"/>
    <n v="8.7639999999999993"/>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
    <s v="Nikhil"/>
    <s v="R2FHIBV8JE4CTB"/>
    <s v="Loved It"/>
    <s v="I have used multiple air fryers. But this one is best and value for money"/>
    <s v="https://m.media-amazon.com/images/W/WEBP_402378-T1/images/I/313WfOy8VSL._SX300_SY300_QL70_FMwebp_.jpg"/>
    <s v="https://www.amazon.in/Instant-Vortex-2QT-EvenCrispTM-Technology/dp/B0B53DS4TF/ref=sr_1_316?qid=1672923609&amp;s=kitchen&amp;sr=1-316"/>
  </r>
  <r>
    <x v="724"/>
    <x v="712"/>
    <x v="1"/>
    <n v="1199"/>
    <x v="1"/>
    <n v="1899"/>
    <n v="7326342"/>
    <n v="0.37"/>
    <n v="36.861506055818857"/>
    <x v="1"/>
    <s v="No"/>
    <x v="5"/>
    <n v="3858"/>
    <n v="8.0579999999999998"/>
    <s v="Suitable for: Water, Tea and Soups|Stainless Steel Body, Pull Lid Opening|Capacity: 1ltr, 1w to 12w|Wide Mouth for Easy Cleaning|Country of Origin: China|Customer Care No: 741799"/>
    <s v="AEBPX652YIDCC2QXOBBBXXZREV5A"/>
    <s v="Priya S."/>
    <s v="RYTDQJJGF8IM0"/>
    <s v="Ok Ok"/>
    <s v="Ok ok"/>
    <s v="https://m.media-amazon.com/images/I/41XXDlWCBDL._SX300_SY300_QL70_FMwebp_.jpg"/>
    <s v="https://www.amazon.in/cello-Stainless-Electric-Kettle-Silver/dp/B07GLS2563/ref=sr_1_440?qid=1672923614&amp;s=kitchen&amp;sr=1-440"/>
  </r>
  <r>
    <x v="725"/>
    <x v="713"/>
    <x v="1"/>
    <n v="320"/>
    <x v="0"/>
    <n v="799"/>
    <n v="3072954"/>
    <n v="0.6"/>
    <n v="59.949937421777221"/>
    <x v="5"/>
    <s v="Yes"/>
    <x v="5"/>
    <n v="3846"/>
    <n v="8.045999999999999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
    <s v="Nidha"/>
    <s v="R1BE774NJ5R2DX"/>
    <s v="Good For The Price"/>
    <s v="Good one for usability"/>
    <s v="https://m.media-amazon.com/images/I/51zhY6X2NqL._SX300_SY300_QL70_FMwebp_.jpg"/>
    <s v="https://www.amazon.in/PrettyKrafts-Canvas-Laundry-Storage-Black/dp/B083RC4WFJ/ref=sr_1_188?qid=1672923600&amp;s=kitchen&amp;sr=1-188"/>
  </r>
  <r>
    <x v="726"/>
    <x v="714"/>
    <x v="1"/>
    <n v="1899"/>
    <x v="1"/>
    <n v="3790"/>
    <n v="14561180"/>
    <n v="0.5"/>
    <n v="49.894459102902374"/>
    <x v="6"/>
    <s v="No"/>
    <x v="4"/>
    <n v="3842"/>
    <n v="7.6419999999999995"/>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
    <s v="Gajendra Kumar Sharma"/>
    <s v="R371P01X49V8QV"/>
    <s v="Value For Money"/>
    <s v="Value for money"/>
    <s v="https://m.media-amazon.com/images/W/WEBP_402378-T1/images/I/31RwSnyZZ+L._SY300_SX300_.jpg"/>
    <s v="https://www.amazon.in/ACTIVA-Instant-SPCEIAL-Warranty-Premium/dp/B07W4HTS8Q/ref=sr_1_245?qid=1672923603&amp;s=kitchen&amp;sr=1-245"/>
  </r>
  <r>
    <x v="727"/>
    <x v="715"/>
    <x v="1"/>
    <n v="14400"/>
    <x v="1"/>
    <n v="59900"/>
    <n v="229836300"/>
    <n v="0.76"/>
    <n v="75.959933222036724"/>
    <x v="2"/>
    <s v="Yes"/>
    <x v="0"/>
    <n v="3837"/>
    <n v="8.2370000000000001"/>
    <s v="Coway"/>
    <s v="AHHUP4DBXB2AQMEO27XIQ3DJSVDQ"/>
    <s v="Dhatwalia"/>
    <s v="R33RASBIQKH1EX"/>
    <s v="No Visible Change"/>
    <s v="Lights inbuilt in this create psychological effect as they changed according to the quality of air but apart of that no visible change i have witnessed yet."/>
    <s v="https://m.media-amazon.com/images/I/51b5sh94f7L._SX300_SY300_QL70_FMwebp_.jpg"/>
    <s v="https://www.amazon.in/Coway-Professional-Purifier-Anti-Virus-AP-1019C/dp/B08GJ57MKL/ref=sr_1_195?qid=1672923600&amp;s=kitchen&amp;sr=1-195"/>
  </r>
  <r>
    <x v="728"/>
    <x v="716"/>
    <x v="1"/>
    <n v="4799"/>
    <x v="1"/>
    <n v="5795"/>
    <n v="22107925"/>
    <n v="0.17"/>
    <n v="17.187230371009491"/>
    <x v="4"/>
    <s v="No"/>
    <x v="6"/>
    <n v="3815"/>
    <n v="7.7149999999999999"/>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
    <s v="Manish Holla"/>
    <s v="R2FNV0NZDLWHE"/>
    <s v="Sufficient For A Family"/>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s v="https://m.media-amazon.com/images/W/WEBP_402378-T1/images/I/31M+TYWPdQL._SY300_SX300_.jpg"/>
    <s v="https://www.amazon.in/Morphy-Richards-Europa-Espresso-Cappuccino/dp/B008P7IF02/ref=sr_1_276?qid=1672923606&amp;s=kitchen&amp;sr=1-276"/>
  </r>
  <r>
    <x v="729"/>
    <x v="717"/>
    <x v="5"/>
    <n v="252"/>
    <x v="0"/>
    <n v="315"/>
    <n v="1192275"/>
    <n v="0.2"/>
    <n v="20"/>
    <x v="4"/>
    <s v="No"/>
    <x v="3"/>
    <n v="3785"/>
    <n v="8.2850000000000001"/>
    <s v="Twin wiro binding|Paper color: White|Paper density: 70 gsm|No of pages 300"/>
    <s v="AEAD2LHI2R3QVR3AQKOPB523SVUA"/>
    <s v="Aksa Akhila"/>
    <s v="R1ERT7AXR5RE2"/>
    <s v="Good Note Book"/>
    <s v="Nice notebook with sufficiently good quality papers..The add in the bind cover is removeble and can be make it more aesthetic.The only thing is price is little bit inappropriate considering the number of pages.but overall it is a good notebook for study purpose.go for itüëç"/>
    <s v="https://m.media-amazon.com/images/W/WEBP_402378-T1/images/I/51mCZQzY6SL._SX300_SY300_QL70_FMwebp_.jpg"/>
    <s v="https://www.amazon.in/Luxor-Subject-Single-Ruled-Notebook/dp/B00LHZWD0C/ref=sr_1_193?qid=1672903005&amp;s=computers&amp;sr=1-193"/>
  </r>
  <r>
    <x v="730"/>
    <x v="718"/>
    <x v="1"/>
    <n v="2976"/>
    <x v="1"/>
    <n v="3945"/>
    <n v="14754300"/>
    <n v="0.25"/>
    <n v="24.562737642585553"/>
    <x v="3"/>
    <s v="No"/>
    <x v="5"/>
    <n v="3740"/>
    <n v="7.94"/>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
    <s v="Aniruddha Biswas"/>
    <s v="R1OMQV5UFU8OAK"/>
    <s v="Good"/>
    <s v="Good"/>
    <s v="https://m.media-amazon.com/images/W/WEBP_402378-T2/images/I/419H62Is66L._SX300_SY300_QL70_FMwebp_.jpg"/>
    <s v="https://www.amazon.in/Panasonic-SR-WA22H-5-4-Litre-Automatic-Cooker/dp/B00A328ENA/ref=sr_1_349?qid=1672923610&amp;s=kitchen&amp;sr=1-349"/>
  </r>
  <r>
    <x v="731"/>
    <x v="719"/>
    <x v="1"/>
    <n v="379"/>
    <x v="0"/>
    <n v="389"/>
    <n v="1454471"/>
    <n v="0.03"/>
    <n v="2.5706940874035991"/>
    <x v="7"/>
    <s v="No"/>
    <x v="5"/>
    <n v="3739"/>
    <n v="7.939000000000000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
    <s v="Hem Chand"/>
    <s v="R1LQ6NZSPIU0AF"/>
    <s v="Good"/>
    <s v="Good"/>
    <s v="https://m.media-amazon.com/images/I/31HohsWo-+L._SY445_SX342_.jpg"/>
    <s v="https://www.amazon.in/Weighing-Multipurpose-Electronic-Measuring-Vegetable/dp/B08SJVD8QD/ref=sr_1_445?qid=1672923614&amp;s=kitchen&amp;sr=1-445"/>
  </r>
  <r>
    <x v="732"/>
    <x v="720"/>
    <x v="1"/>
    <n v="177"/>
    <x v="2"/>
    <n v="199"/>
    <n v="733912"/>
    <n v="0.11"/>
    <n v="11.055276381909549"/>
    <x v="4"/>
    <s v="No"/>
    <x v="1"/>
    <n v="3688"/>
    <n v="7.7880000000000003"/>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
    <s v="Niket"/>
    <s v="R20PP3QU2OXVOH"/>
    <s v="Good Product"/>
    <s v="good product"/>
    <s v="https://m.media-amazon.com/images/I/41wqOJ5t9QL._SX300_SY300_QL70_FMwebp_.jpg"/>
    <s v="https://www.amazon.in/Kuber-Industries-Foldable-Laundry-KUBMART11450/dp/B08VGFX2B6/ref=sr_1_116?qid=1672923596&amp;s=kitchen&amp;sr=1-116"/>
  </r>
  <r>
    <x v="733"/>
    <x v="721"/>
    <x v="5"/>
    <n v="272"/>
    <x v="0"/>
    <n v="320"/>
    <n v="1179520"/>
    <n v="0.15"/>
    <n v="15"/>
    <x v="4"/>
    <s v="No"/>
    <x v="7"/>
    <n v="3686"/>
    <n v="7.6859999999999999"/>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
    <s v="Fardeen Mujawar"/>
    <s v="RD6OIJUG0R241"/>
    <s v="Ok"/>
    <s v="Can buy but only when price is less"/>
    <s v="https://m.media-amazon.com/images/W/WEBP_402378-T2/images/I/41zNLdERuiL._SX300_SY300_QL70_FMwebp_.jpg"/>
    <s v="https://www.amazon.in/Parker-Vector-Standard-Ball-Black/dp/B00LZPQVMK/ref=sr_1_374?qid=1672903013&amp;s=computers&amp;sr=1-374"/>
  </r>
  <r>
    <x v="734"/>
    <x v="722"/>
    <x v="0"/>
    <n v="999"/>
    <x v="1"/>
    <n v="2399"/>
    <n v="8789936"/>
    <n v="0.57999999999999996"/>
    <n v="58.357649020425171"/>
    <x v="5"/>
    <s v="Yes"/>
    <x v="12"/>
    <n v="3664"/>
    <n v="8.2639999999999993"/>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
    <s v="Mandar Joglekar"/>
    <s v="R1482M3Z6TF62M"/>
    <s v="Fantastic Ultra High Speed Hdmi Cable"/>
    <s v="Absolutely value for money. I connect it with my Samsung 55 inch UHD TV"/>
    <s v="https://m.media-amazon.com/images/W/WEBP_402378-T1/images/I/41+AJMzMo7L._SX342_SY445_.jpg"/>
    <s v="https://www.amazon.in/Cable-Certified-48Gbps-Ultra-Dynamic/dp/B08TGG316Z/ref=sr_1_156?qid=1672909131&amp;s=electronics&amp;sr=1-156"/>
  </r>
  <r>
    <x v="735"/>
    <x v="723"/>
    <x v="7"/>
    <n v="899"/>
    <x v="1"/>
    <n v="1900"/>
    <n v="6959700"/>
    <n v="0.53"/>
    <n v="52.684210526315788"/>
    <x v="5"/>
    <s v="Yes"/>
    <x v="7"/>
    <n v="3663"/>
    <n v="7.663000000000000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
    <s v="Jagdeep"/>
    <s v="R3KLZUQCUHHOAX"/>
    <s v="Design Optimised For Functionality"/>
    <s v="This is aesthetically the most appealing Digital Kitchen scale out of the available choices. Though it is also by far the most expensive"/>
    <s v="https://m.media-amazon.com/images/I/41csvHnDvES._SX300_SY300_QL70_FMwebp_.jpg"/>
    <s v="https://www.amazon.in/Dr-Trust-Electronic-Kitchen-Weighing/dp/B07BKSSDR2/ref=sr_1_265?qid=1672923605&amp;s=kitchen&amp;sr=1-265"/>
  </r>
  <r>
    <x v="736"/>
    <x v="724"/>
    <x v="2"/>
    <n v="8349"/>
    <x v="1"/>
    <n v="9625"/>
    <n v="35150500"/>
    <n v="0.13"/>
    <n v="13.257142857142856"/>
    <x v="4"/>
    <s v="No"/>
    <x v="4"/>
    <n v="3652"/>
    <n v="7.4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
    <s v="Sachin Goel"/>
    <s v="R323N508KO5VMR"/>
    <s v="A Seamless Printing Experience"/>
    <s v="I bought this item in August 2022"/>
    <s v="https://m.media-amazon.com/images/W/WEBP_402378-T1/images/I/31AZelC8URL._SX300_SY300_QL70_FMwebp_.jpg"/>
    <s v="https://www.amazon.in/Canon-E4570-Efficient-Printing-Compatible/dp/B09F5Z694W/ref=sr_1_485?qid=1672903019&amp;s=computers&amp;sr=1-485"/>
  </r>
  <r>
    <x v="737"/>
    <x v="725"/>
    <x v="0"/>
    <n v="489"/>
    <x v="0"/>
    <n v="1999"/>
    <n v="7248374"/>
    <n v="0.76"/>
    <n v="75.537768884442229"/>
    <x v="2"/>
    <s v="Yes"/>
    <x v="7"/>
    <n v="3626"/>
    <n v="7.625999999999999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
    <s v="Santosh Verma"/>
    <s v="R1P673FG5GG9AO"/>
    <s v="I Like The Product"/>
    <s v="Look good"/>
    <s v="https://m.media-amazon.com/images/I/41fkuZKjGCL._SX300_SY300_QL70_ML2_.jpg"/>
    <s v="https://www.amazon.in/WeCool-C1-Technology-Windshield-Extendable/dp/B09P858DK8/ref=sr_1_104?qid=1672895777&amp;s=electronics&amp;sr=1-104"/>
  </r>
  <r>
    <x v="738"/>
    <x v="726"/>
    <x v="0"/>
    <n v="2490"/>
    <x v="1"/>
    <n v="3990"/>
    <n v="14387940"/>
    <n v="0.38"/>
    <n v="37.593984962406012"/>
    <x v="1"/>
    <s v="No"/>
    <x v="1"/>
    <n v="3606"/>
    <n v="7.7059999999999995"/>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
    <s v="Ramana Kv"/>
    <s v="R36Y9I6V38K4CI"/>
    <s v="Excellent Cctv Wifi Camera Made In India"/>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
    <s v="https://m.media-amazon.com/images/I/31R3Qf2nO0L._SX300_SY300_QL70_FMwebp_.jpg"/>
    <s v="https://www.amazon.in/Smart-Camera-Coverage-Intruder-Google/dp/B09LD3116F/ref=sr_1_357?qid=1672903012&amp;s=computers&amp;sr=1-357"/>
  </r>
  <r>
    <x v="739"/>
    <x v="727"/>
    <x v="0"/>
    <n v="37999"/>
    <x v="1"/>
    <n v="65000"/>
    <n v="233155000"/>
    <n v="0.42"/>
    <n v="41.54"/>
    <x v="6"/>
    <s v="No"/>
    <x v="2"/>
    <n v="3587"/>
    <n v="7.8870000000000005"/>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
    <s v="Utdbuzz"/>
    <s v="R2G4T57OLXDVPL"/>
    <s v="Good Tv For The Price. (But My Experience Was Not Perfect)"/>
    <s v=""/>
    <s v="https://m.media-amazon.com/images/I/41pdZIhY+gL._SY300_SX300_.jpg"/>
    <s v="https://www.amazon.in/VU-inches-GloLED-Google-55GloLED/dp/B0B9XLX8VR/ref=sr_1_121?qid=1672909130&amp;s=electronics&amp;sr=1-121"/>
  </r>
  <r>
    <x v="740"/>
    <x v="728"/>
    <x v="0"/>
    <n v="54990"/>
    <x v="1"/>
    <n v="85000"/>
    <n v="304895000"/>
    <n v="0.35"/>
    <n v="35.305882352941175"/>
    <x v="1"/>
    <s v="No"/>
    <x v="2"/>
    <n v="3587"/>
    <n v="7.8870000000000005"/>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
    <s v="Utdbuzz"/>
    <s v="R2G4T57OLXDVPL"/>
    <s v="Good Tv For The Price. (But My Experience Was Not Perfect)"/>
    <s v=""/>
    <s v="https://m.media-amazon.com/images/W/WEBP_402378-T2/images/I/41pdZIhY+gL._SY300_SX300_.jpg"/>
    <s v="https://www.amazon.in/VU-inches-GloLED-Google-65GloLED/dp/B0BC8BQ432/ref=sr_1_302?qid=1672909139&amp;s=electronics&amp;sr=1-302"/>
  </r>
  <r>
    <x v="741"/>
    <x v="729"/>
    <x v="1"/>
    <n v="5365"/>
    <x v="1"/>
    <n v="7445"/>
    <n v="26682880"/>
    <n v="0.28000000000000003"/>
    <n v="27.938213566151781"/>
    <x v="3"/>
    <s v="No"/>
    <x v="6"/>
    <n v="3584"/>
    <n v="7.484"/>
    <s v="Dimensions: 35.56 Cms X 19 Cms X 55 Cms"/>
    <s v="AH2PWK54MG3S6EOHGLGP3LTQJOAQ"/>
    <s v="Jaydeep Barad"/>
    <s v="R3573XWMBZ88LW"/>
    <s v="Yet To Know The Performance"/>
    <s v="It's been just a week ... So yet to know the performance overall but till date it's working fine"/>
    <s v="https://m.media-amazon.com/images/I/31MEXd6TAoL._SX300_SY300_QL70_FMwebp_.jpg"/>
    <s v="https://www.amazon.in/Bajaj-Majesty-Duetto-LPG-6-Litre/dp/B014HDJ7ZE/ref=sr_1_365?qid=1672923611&amp;s=kitchen&amp;sr=1-365"/>
  </r>
  <r>
    <x v="742"/>
    <x v="730"/>
    <x v="1"/>
    <n v="455"/>
    <x v="0"/>
    <n v="999"/>
    <n v="3574422"/>
    <n v="0.54"/>
    <n v="54.454454454454456"/>
    <x v="5"/>
    <s v="Yes"/>
    <x v="1"/>
    <n v="3578"/>
    <n v="7.677999999999999"/>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
    <s v="Vipul Agnihotri"/>
    <s v="R3C4MJ8AHKD85X"/>
    <s v="Good Product"/>
    <s v="Tried on woolen clothes and it really worked. Really a useful product but only reason I am giving 4 star is because of the short wire length. Wire length should be bit longer else its amazing product."/>
    <s v="https://m.media-amazon.com/images/I/415CYtympZL._SX300_SY300_QL70_FMwebp_.jpg"/>
    <s v="https://www.amazon.in/StyleHouse-Remover-Woolen-Clothes-Electric/dp/B07NCKMXVZ/ref=sr_1_8?qid=1672923591&amp;s=kitchen&amp;sr=1-8"/>
  </r>
  <r>
    <x v="743"/>
    <x v="731"/>
    <x v="0"/>
    <n v="1089"/>
    <x v="1"/>
    <n v="1600"/>
    <n v="5704000"/>
    <n v="0.32"/>
    <n v="31.937500000000004"/>
    <x v="1"/>
    <s v="No"/>
    <x v="7"/>
    <n v="3565"/>
    <n v="7.564999999999999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
    <s v="Amazon Customer"/>
    <s v="R14Q2PBO5QNTZQ"/>
    <s v="Satisfactory One"/>
    <s v="The build quality is good. Not sure on the reliability front"/>
    <s v="https://m.media-amazon.com/images/W/WEBP_402378-T1/images/I/41OrFRgZhYL._SX300_SY300_QL70_FMwebp_.jpg"/>
    <s v="https://www.amazon.in/AmazonBasics-Digital-Optical-Converter-Adapter/dp/B07KSB1MLX/ref=sr_1_179?qid=1672909133&amp;s=electronics&amp;sr=1-179"/>
  </r>
  <r>
    <x v="744"/>
    <x v="732"/>
    <x v="1"/>
    <n v="6236"/>
    <x v="1"/>
    <n v="9999"/>
    <n v="35516448"/>
    <n v="0.38"/>
    <n v="37.633763376337633"/>
    <x v="1"/>
    <s v="No"/>
    <x v="1"/>
    <n v="3552"/>
    <n v="7.651999999999999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
    <s v="Devadas"/>
    <s v="R59S0ST3CRK72"/>
    <s v="Value For Money"/>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
    <s v="https://m.media-amazon.com/images/W/WEBP_402378-T2/images/I/41--5lc96UL._SX300_SY300_QL70_FMwebp_.jpg"/>
    <s v="https://www.amazon.in/Ace-1600-Watt-21-Litre-Stainless-Function/dp/B07RCGTZ4M/ref=sr_1_268?qid=1672923605&amp;s=kitchen&amp;sr=1-268"/>
  </r>
  <r>
    <x v="745"/>
    <x v="733"/>
    <x v="1"/>
    <n v="1490"/>
    <x v="1"/>
    <n v="1695"/>
    <n v="6005385"/>
    <n v="0.12"/>
    <n v="12.094395280235988"/>
    <x v="4"/>
    <s v="No"/>
    <x v="0"/>
    <n v="3543"/>
    <n v="7.943000000000000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
    <s v="Manmeet Gupta"/>
    <s v="R1P8LA1US4WV0S"/>
    <s v="Good Portable Product"/>
    <s v="Portable"/>
    <s v="https://m.media-amazon.com/images/I/41E0TjbPBAL._SX300_SY300_QL70_FMwebp_.jpg"/>
    <s v="https://www.amazon.in/Philips-GC026-30-Fabric-Shaver/dp/B00TDD0YM4/ref=sr_1_54?qid=1672923592&amp;s=kitchen&amp;sr=1-54"/>
  </r>
  <r>
    <x v="746"/>
    <x v="734"/>
    <x v="5"/>
    <n v="1399"/>
    <x v="1"/>
    <n v="2999"/>
    <n v="10586470"/>
    <n v="0.53"/>
    <n v="53.351117039013005"/>
    <x v="5"/>
    <s v="Yes"/>
    <x v="2"/>
    <n v="3530"/>
    <n v="7.83"/>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
    <s v="Shibendra"/>
    <s v="R174KRUPEU2G7V"/>
    <s v="Helpful Product For Students"/>
    <s v="When I open the box and unlock the erase button and try to erase things...but that time it not erasing...but after some time when I press it again and again then it erases miracles But this LCD screen fell scratches quickly if you do not take care of it."/>
    <s v="https://m.media-amazon.com/images/W/WEBP_402378-T1/images/I/41NxAkv7knL._SX300_SY300_QL70_FMwebp_.jpg"/>
    <s v="https://www.amazon.in/Portronics-Ruffpad-Re-Writable-15-inch-Handwriting/dp/B08XNL93PL/ref=sr_1_407?qid=1672903014&amp;s=computers&amp;sr=1-407"/>
  </r>
  <r>
    <x v="747"/>
    <x v="735"/>
    <x v="1"/>
    <n v="499"/>
    <x v="0"/>
    <n v="2199"/>
    <n v="7755873"/>
    <n v="0.77"/>
    <n v="77.30786721236926"/>
    <x v="2"/>
    <s v="Yes"/>
    <x v="16"/>
    <n v="3527"/>
    <n v="6.627000000000000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
    <s v="Amazon Customer"/>
    <s v="RUIKGKRD5Y2WM"/>
    <s v="Running Time Is Less"/>
    <s v="Average products"/>
    <s v="https://m.media-amazon.com/images/W/WEBP_402378-T2/images/I/51ngprQwafL._SY300_SX300_QL70_FMwebp_.jpg"/>
    <s v="https://www.amazon.in/ROYAL-STEP-Portable-Electric-Rechargeable/dp/B08TT63N58/ref=sr_1_337?qid=1672923609&amp;s=kitchen&amp;sr=1-337"/>
  </r>
  <r>
    <x v="748"/>
    <x v="736"/>
    <x v="1"/>
    <n v="699"/>
    <x v="1"/>
    <n v="1690"/>
    <n v="5955560"/>
    <n v="0.59"/>
    <n v="58.639053254437869"/>
    <x v="5"/>
    <s v="Yes"/>
    <x v="1"/>
    <n v="3524"/>
    <n v="7.6239999999999997"/>
    <s v="For AC Outdoor Unit Wall Mounting|For Upto 1.0 / 1.5 / 2.0 Ton AC Outdoor Unit|Net Weight 3.2 KGS|Easy To Install and set up|Heavy Duty GI Steel , Weight Carrying utpo 150 Kgs"/>
    <s v="AHXCBTJQZHWSZ45OSYZA4PGMC4UQ"/>
    <s v="Pradeep Kumar"/>
    <s v="R2OJRVFVJPY47O"/>
    <s v="Nice"/>
    <s v="Nice product fit to the purpose"/>
    <s v="https://m.media-amazon.com/images/I/41xjCi0e7GL._SX300_SY300_QL70_FMwebp_.jpg"/>
    <s v="https://www.amazon.in/Monitor-Split-AC-Stand-White/dp/B01CS4A5V4/ref=sr_1_459?qid=1672923614&amp;s=kitchen&amp;sr=1-459"/>
  </r>
  <r>
    <x v="749"/>
    <x v="737"/>
    <x v="0"/>
    <n v="24499"/>
    <x v="1"/>
    <n v="50000"/>
    <n v="175900000"/>
    <n v="0.51"/>
    <n v="51.002000000000002"/>
    <x v="5"/>
    <s v="Yes"/>
    <x v="6"/>
    <n v="3518"/>
    <n v="7.4179999999999993"/>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
    <s v="Shankar Raman"/>
    <s v="R24M24UKIB5KN3"/>
    <s v="(After Nearly One Year Use) Value For Money Tv"/>
    <s v=""/>
    <s v="https://m.media-amazon.com/images/W/WEBP_402378-T1/images/I/51z60rNcKSL._SY300_SX300_QL70_FMwebp_.jpg"/>
    <s v="https://www.amazon.in/AmazonBasics-108cm-inch-Ultra-Smart/dp/B087JWLZ2K/ref=sr_1_493?qid=1672909149&amp;s=electronics&amp;sr=1-493"/>
  </r>
  <r>
    <x v="750"/>
    <x v="738"/>
    <x v="0"/>
    <n v="1799"/>
    <x v="1"/>
    <n v="3999"/>
    <n v="14064483"/>
    <n v="0.55000000000000004"/>
    <n v="55.013753438359593"/>
    <x v="5"/>
    <s v="Yes"/>
    <x v="6"/>
    <n v="3517"/>
    <n v="7.4169999999999998"/>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
    <s v="Rahul Goud"/>
    <s v="R1H4NEOQ6UEAUO"/>
    <s v="Clear Voice"/>
    <s v="I have better sound quality my experience this best mid range budsBass quality goodNoise cancelation also good"/>
    <s v="https://m.media-amazon.com/images/W/WEBP_402378-T2/images/I/31ylgpMYDwL._SX300_SY300_QL70_FMwebp_.jpg"/>
    <s v="https://www.amazon.in/Noise-Wireless-Instacharge-Bluetooth-Breathing/dp/B0B217Z5VK/ref=sr_1_157?qid=1672903002&amp;s=computers&amp;sr=1-157"/>
  </r>
  <r>
    <x v="751"/>
    <x v="739"/>
    <x v="0"/>
    <n v="329"/>
    <x v="0"/>
    <n v="999"/>
    <n v="3488508"/>
    <n v="0.67"/>
    <n v="67.067067067067072"/>
    <x v="0"/>
    <s v="Yes"/>
    <x v="5"/>
    <n v="3492"/>
    <n v="7.692000000000000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
    <s v="Mukul Ghosalkar"/>
    <s v="R3JPYH668MK3JJ"/>
    <s v="Good Quality"/>
    <s v="Good Quality. Works well. It shows warp charge on phone when charging. 4 start only coz the charging is a bit slower (about 20%) than the original."/>
    <s v="https://m.media-amazon.com/images/I/41kwROGAMEL._SX300_SY300_QL70_ML2_.jpg"/>
    <s v="https://www.amazon.in/MYVN-Charging-Compatible-OnePlus-Charge/dp/B084DTMYWK/ref=sr_1_208?qid=1672895806&amp;s=electronics&amp;sr=1-208"/>
  </r>
  <r>
    <x v="752"/>
    <x v="740"/>
    <x v="2"/>
    <n v="579"/>
    <x v="1"/>
    <n v="1090"/>
    <n v="3795380"/>
    <n v="0.47"/>
    <n v="46.88073394495413"/>
    <x v="6"/>
    <s v="No"/>
    <x v="0"/>
    <n v="3482"/>
    <n v="7.8820000000000006"/>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
    <s v="Geetanshu Dev"/>
    <s v="R27KFK4I73JLFE"/>
    <s v="Best Product"/>
    <s v="After 1 month of use  i can say that this is best device for Lenovo laptop. Easy to use"/>
    <s v="https://m.media-amazon.com/images/I/21N0SU36xXL._SX300_SY300_QL70_FMwebp_.jpg"/>
    <s v="https://www.amazon.in/Lenovo-Optical-Compact-Mouse-Black/dp/B099SD8PRP/ref=sr_1_455?qid=1672903017&amp;s=computers&amp;sr=1-455"/>
  </r>
  <r>
    <x v="753"/>
    <x v="741"/>
    <x v="0"/>
    <n v="399"/>
    <x v="0"/>
    <n v="699"/>
    <n v="2414346"/>
    <n v="0.43"/>
    <n v="42.918454935622321"/>
    <x v="6"/>
    <s v="No"/>
    <x v="13"/>
    <n v="3454"/>
    <n v="6.8540000000000001"/>
    <s v="Metallic Design, Sturdy Built|Comfortable Fit|Extra Ear tips|Compatible with Phone, Tablet, Audio Devices with Type C Input Port"/>
    <s v="AFSM3ANFFBHN7NCB3JYF4RZ7YQAQ"/>
    <s v="Aravind"/>
    <s v="R14UKNZTUGMLYJ"/>
    <s v="Dissapointed In The Microphone"/>
    <s v="Dissapointed in the microphone"/>
    <s v="https://m.media-amazon.com/images/W/WEBP_402378-T1/images/I/313nBNJrT6L._SX300_SY300_QL70_FMwebp_.jpg"/>
    <s v="https://www.amazon.in/Zeb-Buds-C2-Controller-Blue/dp/B08VRMK55F/ref=sr_1_176?qid=1672903004&amp;s=computers&amp;sr=1-176"/>
  </r>
  <r>
    <x v="754"/>
    <x v="742"/>
    <x v="2"/>
    <n v="328"/>
    <x v="0"/>
    <n v="399"/>
    <n v="1372959"/>
    <n v="0.18"/>
    <n v="17.794486215538846"/>
    <x v="4"/>
    <s v="No"/>
    <x v="1"/>
    <n v="3441"/>
    <n v="7.5409999999999995"/>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
    <s v="Rakesh Roshan Koul"/>
    <s v="R28LVJV0VALRCQ"/>
    <s v="Good Quality Mouse"/>
    <s v="The product is working smoothly with soft slight clicks. Lookwise is stylish at some extent. Handy in use"/>
    <s v="https://m.media-amazon.com/images/I/214VmJYxx9L._SX300_SY300_QL70_FMwebp_.jpg"/>
    <s v="https://www.amazon.in/HP-Wired-Mouse-100-6VY96AA/dp/B083RD1J99/ref=sr_1_286?qid=1672903008&amp;s=computers&amp;sr=1-286"/>
  </r>
  <r>
    <x v="755"/>
    <x v="743"/>
    <x v="0"/>
    <n v="999"/>
    <x v="1"/>
    <n v="4499"/>
    <n v="15251610"/>
    <n v="0.78"/>
    <n v="77.795065570126695"/>
    <x v="2"/>
    <s v="Yes"/>
    <x v="4"/>
    <n v="3390"/>
    <n v="7.1899999999999995"/>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
    <s v="V.W."/>
    <s v="R2888CE3TDHQMW"/>
    <s v="Noise Cancellation Is Just A Hype"/>
    <s v="Good :Sound quality - surprising at this price"/>
    <s v="https://m.media-amazon.com/images/W/WEBP_402378-T1/images/I/31bX1-ypLSL._SX300_SY300_QL70_FMwebp_.jpg"/>
    <s v="https://www.amazon.in/Boult-Audio-Environmental-Cancellation-Bluetooth/dp/B0B1F6GQPS/ref=sr_1_75?qid=1672902998&amp;s=computers&amp;sr=1-75"/>
  </r>
  <r>
    <x v="756"/>
    <x v="744"/>
    <x v="0"/>
    <n v="399"/>
    <x v="0"/>
    <n v="1999"/>
    <n v="6760618"/>
    <n v="0.8"/>
    <n v="80.040020010004994"/>
    <x v="8"/>
    <s v="Yes"/>
    <x v="7"/>
    <n v="3382"/>
    <n v="7.3819999999999997"/>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
    <s v="Shekhar Badola"/>
    <s v="R3BGA0IR8XWNFF"/>
    <s v="Value For Money"/>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
    <s v="https://m.media-amazon.com/images/I/41MmsYTi06L._SX300_SY300_QL70_ML2_.jpg"/>
    <s v="https://www.amazon.in/Tygot-Bluetooth-Extendable-Multifunctional-Compatible/dp/B094YFFSMY/ref=sr_1_65?qid=1672895762&amp;s=electronics&amp;sr=1-65"/>
  </r>
  <r>
    <x v="757"/>
    <x v="745"/>
    <x v="0"/>
    <n v="499"/>
    <x v="0"/>
    <n v="1999"/>
    <n v="6734631"/>
    <n v="0.75"/>
    <n v="75.03751875937968"/>
    <x v="2"/>
    <s v="Yes"/>
    <x v="8"/>
    <n v="3369"/>
    <n v="7.0690000000000008"/>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
    <s v="Ic"/>
    <s v="RXPIU94G6Y8XR"/>
    <s v="Value For Money"/>
    <s v="The video is slight zoomed in"/>
    <s v="https://m.media-amazon.com/images/W/WEBP_402378-T1/images/I/31XFxTn1DCL._SX300_SY300_QL70_FMwebp_.jpg"/>
    <s v="https://www.amazon.in/HP-Webcam-Wide-Angle-Calling-Microsoft/dp/B08FTFXNNB/ref=sr_1_45?qid=1672902996&amp;s=computers&amp;sr=1-45"/>
  </r>
  <r>
    <x v="758"/>
    <x v="746"/>
    <x v="1"/>
    <n v="653"/>
    <x v="1"/>
    <n v="1020"/>
    <n v="3433320"/>
    <n v="0.36"/>
    <n v="35.980392156862742"/>
    <x v="1"/>
    <s v="No"/>
    <x v="1"/>
    <n v="3366"/>
    <n v="7.4659999999999993"/>
    <s v="Power: 1500 watts|Warranty: 2 year warranty on product|Water Proof Sealed terminals for safety and longer life|Plastic handle to prevent from shock &amp; rust|Includes: 1 Unit immersion rod, instruction manual, warranty card"/>
    <s v="AGIVW6YDF6G7356WR2KBPADPKE7A"/>
    <s v="Vivek Koushik"/>
    <s v="R2J2IOT0TNI4A3"/>
    <s v="Highly Time Consumption....."/>
    <s v="‡§á‡§∏ Road Heater ‡§∏‡•á ‡§è‡§ï ‡§¨‡§æ‡§≤‡•ç‡§ü‡•Ä ‡§™‡§æ‡§®‡•Ä ‡§ó‡§∞‡•ç‡§Æ ‡§ï‡§∞‡§®‡•á ‡§Æ‡•á‡§Ç ‡§ï‡§Æ ‡§∏‡•á ‡§ï‡§Æ 20 ‡§Æ‡§ø‡§®‡§ü ‡§≤‡§ó‡§§‡•á ‡§π‡•à‡§Ç ‡§ú‡§ø‡§∏‡§Æ‡•á ‡§ï‡§æ‡§´‡•Ä ‡§¨‡§ø‡§ú‡§≤‡•Ä ‡§ï‡§Ç‡§ú‡•ç‡§Ø‡•Ç‡§Æ ‡§π‡•ã‡§§‡•Ä ‡§π‡•à.  ‡§á‡§∏‡§ï‡§æ ‡§¶‡§æ‡§Æ ‡§≠‡•Ä ‡§ú‡•ç‡§Ø‡§æ‡§¶‡§æ ‡§π‡•à"/>
    <s v="https://m.media-amazon.com/images/I/31XMh-zc1IL._SX300_SY300_QL70_FMwebp_.jpg"/>
    <s v="https://www.amazon.in/Bajaj-Waterproof-Watts-Immersion-Heater/dp/B08MV82R99/ref=sr_1_101?qid=1672923596&amp;s=kitchen&amp;sr=1-101"/>
  </r>
  <r>
    <x v="759"/>
    <x v="747"/>
    <x v="2"/>
    <n v="39"/>
    <x v="2"/>
    <n v="39"/>
    <n v="130416"/>
    <n v="0"/>
    <n v="0"/>
    <x v="7"/>
    <s v="No"/>
    <x v="4"/>
    <n v="3344"/>
    <n v="7.144000000000000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
    <s v="Yugandhar Menda"/>
    <s v="R3163MRJDEJMN7"/>
    <s v="Lighting"/>
    <s v="Recieved a wrong color.. But ok.."/>
    <s v="https://m.media-amazon.com/images/I/31s6OZfTO2L._SX300_SY300_QL70_FMwebp_.jpg"/>
    <s v="https://www.amazon.in/COSMOS-Portable-Flexible-Colors-EC-POF1/dp/B08TDJ5BVF/ref=sr_1_436?qid=1672903017&amp;s=computers&amp;sr=1-436"/>
  </r>
  <r>
    <x v="760"/>
    <x v="748"/>
    <x v="0"/>
    <n v="917"/>
    <x v="1"/>
    <n v="2299"/>
    <n v="7586700"/>
    <n v="0.6"/>
    <n v="60.113092648977819"/>
    <x v="0"/>
    <s v="Yes"/>
    <x v="5"/>
    <n v="3300"/>
    <n v="7.5"/>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
    <s v="Praburaj"/>
    <s v="R2Q9OZ24DS780B"/>
    <s v="Picture Quality Poor"/>
    <s v="Picture quality poor"/>
    <s v="https://m.media-amazon.com/images/I/31x1oQ78mDL._SY300_SX300_QL70_FMwebp_.jpg"/>
    <s v="https://www.amazon.in/Airtel-Digital-TV-Month-Recording/dp/B075TJHWVC/ref=sr_1_407_mod_primary_new?qid=1672909144&amp;s=electronics&amp;sbo=RZvfv%2F%2FHxDF%2BO5021pAnSA%3D%3D&amp;sr=1-407"/>
  </r>
  <r>
    <x v="761"/>
    <x v="749"/>
    <x v="0"/>
    <n v="349"/>
    <x v="0"/>
    <n v="1299"/>
    <n v="4280205"/>
    <n v="0.73"/>
    <n v="73.133179368745189"/>
    <x v="2"/>
    <s v="Yes"/>
    <x v="7"/>
    <n v="3295"/>
    <n v="7.2949999999999999"/>
    <s v="Hand Free"/>
    <s v="AFEQNJUAIGTASKXSGSUUOTDMOMDQ"/>
    <s v="Arun"/>
    <s v="R375X8JYM7319I"/>
    <s v="Good Quality But Cheap Color"/>
    <s v="The color is not same as what is shown in images. Rest"/>
    <s v="https://m.media-amazon.com/images/W/WEBP_402378-T2/images/I/41-AORr2udL._SX300_SY300_QL70_FMwebp_.jpg"/>
    <s v="https://www.amazon.in/SAIFSMART-Compact-Bracket-Management-Bathroom/dp/B08L4SBJRY/ref=sr_1_150?qid=1672909131&amp;s=electronics&amp;sr=1-150"/>
  </r>
  <r>
    <x v="762"/>
    <x v="750"/>
    <x v="1"/>
    <n v="645"/>
    <x v="1"/>
    <n v="1100"/>
    <n v="3598100"/>
    <n v="0.41"/>
    <n v="41.363636363636367"/>
    <x v="6"/>
    <s v="No"/>
    <x v="7"/>
    <n v="3271"/>
    <n v="7.2709999999999999"/>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
    <s v="Lakshmi D."/>
    <s v="R29AV9WKFL78NP"/>
    <s v="Good"/>
    <s v="Good"/>
    <s v="https://m.media-amazon.com/images/I/41Yb7bZL3nL._SX300_SY300_QL70_FMwebp_.jpg"/>
    <s v="https://www.amazon.in/Crompton-BRIO-1000-Years-Warranty/dp/B07YSJ7FF1/ref=sr_1_375?qid=1672923611&amp;s=kitchen&amp;sr=1-375"/>
  </r>
  <r>
    <x v="763"/>
    <x v="751"/>
    <x v="1"/>
    <n v="825"/>
    <x v="1"/>
    <n v="825"/>
    <n v="2677950"/>
    <n v="0"/>
    <n v="0"/>
    <x v="7"/>
    <s v="No"/>
    <x v="7"/>
    <n v="3246"/>
    <n v="7.2460000000000004"/>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
    <s v="Dr. Sunil"/>
    <s v="R2UVKVQN13D4BP"/>
    <s v="Pack Of Two But Only One Compatible"/>
    <s v="Though I bought a pack of two"/>
    <s v="https://m.media-amazon.com/images/I/41WfA7FDnzL._SX300_SY300_QL70_FMwebp_.jpg"/>
    <s v="https://www.amazon.in/Eureka-Forbes-Amrit-Twin-Cartridge/dp/B00LP9RFSU/ref=sr_1_382?qid=1672923611&amp;s=kitchen&amp;sr=1-382"/>
  </r>
  <r>
    <x v="764"/>
    <x v="752"/>
    <x v="1"/>
    <n v="3199"/>
    <x v="1"/>
    <n v="5999"/>
    <n v="19448758"/>
    <n v="0.47"/>
    <n v="46.674445740956827"/>
    <x v="6"/>
    <s v="No"/>
    <x v="7"/>
    <n v="3242"/>
    <n v="7.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
    <s v="Amandeep Singh"/>
    <s v="R3JP9GW6RDG7YF"/>
    <s v="Nice Product"/>
    <s v="Value for money nd nice product"/>
    <s v="https://m.media-amazon.com/images/W/WEBP_402378-T2/images/I/415f3fULh8L._SX300_SY300_QL70_FMwebp_.jpg"/>
    <s v="https://www.amazon.in/AGARO-1000-Watt-10-Litre-Cleaner-Function/dp/B083M7WPZD/ref=sr_1_174?qid=1672923600&amp;s=kitchen&amp;sr=1-174"/>
  </r>
  <r>
    <x v="765"/>
    <x v="753"/>
    <x v="0"/>
    <n v="251"/>
    <x v="0"/>
    <n v="999"/>
    <n v="3230766"/>
    <n v="0.75"/>
    <n v="74.874874874874877"/>
    <x v="2"/>
    <s v="Yes"/>
    <x v="8"/>
    <n v="3234"/>
    <n v="6.9340000000000002"/>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
    <s v="Sweta B."/>
    <s v="R2U10LYYC10P7G"/>
    <s v="Sturdy"/>
    <s v="Oh this is really nice and sturdy product"/>
    <s v="https://m.media-amazon.com/images/I/41pQWwAzVyL._SY300_SX300_QL70_ML2_.jpg"/>
    <s v="https://www.amazon.in/SWAPKART-Flexible-Desktop-Foldable-Smartphones/dp/B092JHPL72/ref=sr_1_142?qid=1672895784&amp;s=electronics&amp;sr=1-142"/>
  </r>
  <r>
    <x v="766"/>
    <x v="754"/>
    <x v="1"/>
    <n v="6299"/>
    <x v="1"/>
    <n v="15270"/>
    <n v="49367910"/>
    <n v="0.59"/>
    <n v="58.74918140144073"/>
    <x v="5"/>
    <s v="Yes"/>
    <x v="1"/>
    <n v="3233"/>
    <n v="7.3330000000000002"/>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
    <s v="Ram Avtar"/>
    <s v="RHFP87WF4XV8F"/>
    <s v="‡§™‡•À‡§∏‡§Æ ‡§Μ‡§∏‡•Ç‡§≤"/>
    <s v="‡§™‡•à‡§∏‡§æ ‡§µ‡§∏‡•Ç‡§≤"/>
    <s v="https://m.media-amazon.com/images/W/WEBP_402378-T1/images/I/31YrFqskR7L._SX300_SY300_QL70_FMwebp_.jpg"/>
    <s v="https://www.amazon.in/Bajaj-Shakti-Heater-Multiple-Safety/dp/B097R3XH9R/ref=sr_1_76?qid=1672923593&amp;s=kitchen&amp;sr=1-76"/>
  </r>
  <r>
    <x v="767"/>
    <x v="755"/>
    <x v="2"/>
    <n v="449"/>
    <x v="0"/>
    <n v="599"/>
    <n v="1935369"/>
    <n v="0.25"/>
    <n v="25.041736227045075"/>
    <x v="3"/>
    <s v="No"/>
    <x v="7"/>
    <n v="3231"/>
    <n v="7.230999999999999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
    <s v="R Ramesh"/>
    <s v="R19ER862292N5Q"/>
    <s v="It Works"/>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
    <s v="https://m.media-amazon.com/images/I/31Lqjmed98L._SX300_SY300_QL70_FMwebp_.jpg"/>
    <s v="https://www.amazon.in/Amkette-Charging-Cable-iPhone-Touch/dp/B00RGLI0ZS/ref=sr_1_226?qid=1672909135&amp;s=electronics&amp;sr=1-226"/>
  </r>
  <r>
    <x v="768"/>
    <x v="756"/>
    <x v="1"/>
    <n v="42990"/>
    <x v="1"/>
    <n v="75990"/>
    <n v="245523690"/>
    <n v="0.43"/>
    <n v="43.426766679826294"/>
    <x v="6"/>
    <s v="No"/>
    <x v="2"/>
    <n v="3231"/>
    <n v="7.5309999999999997"/>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
    <s v="Abhishek Kumar"/>
    <s v="R2GZHWNGVMBJFG"/>
    <s v="Very Nice"/>
    <s v="Very nice"/>
    <s v="https://m.media-amazon.com/images/I/21ywp-zfTjL._SY445_SX342_QL70_FMwebp_.jpg"/>
    <s v="https://www.amazon.in/LG-Convertible-Anti-Virus-Protection-PS-Q19YNZE/dp/B09NS5TKPN/ref=sr_1_381?qid=1672923611&amp;s=kitchen&amp;sr=1-381"/>
  </r>
  <r>
    <x v="769"/>
    <x v="757"/>
    <x v="2"/>
    <n v="596"/>
    <x v="1"/>
    <n v="723"/>
    <n v="2327337"/>
    <n v="0.18"/>
    <n v="17.565698478561547"/>
    <x v="4"/>
    <s v="No"/>
    <x v="0"/>
    <n v="3219"/>
    <n v="7.6189999999999998"/>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
    <s v="Koustav Gayen"/>
    <s v="RJW0MA6VZOJLA"/>
    <s v="Gets The Job Done ÜëçÜëçÜëç"/>
    <s v="I bought it 6 months ago for my hp inktank419.It's working better than local ones.Colour quality is good like original.Colours not coming off from glossy photo paper.I don't know about originality."/>
    <s v="https://m.media-amazon.com/images/I/41fuAckaI7L._SX300_SY300_QL70_FMwebp_.jpg"/>
    <s v="https://www.amazon.in/HP-GT53XL-135-ml-Black-Bottle/dp/B07SY4C3TD/ref=sr_1_364?qid=1672903013&amp;s=computers&amp;sr=1-364"/>
  </r>
  <r>
    <x v="770"/>
    <x v="758"/>
    <x v="2"/>
    <n v="570"/>
    <x v="1"/>
    <n v="999"/>
    <n v="3197799"/>
    <n v="0.43"/>
    <n v="42.942942942942942"/>
    <x v="6"/>
    <s v="No"/>
    <x v="5"/>
    <n v="3201"/>
    <n v="7.4009999999999998"/>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
    <s v="A K Rai"/>
    <s v="R26P3IBAM6K3G2"/>
    <s v="Value For Money But...."/>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
    <s v="https://m.media-amazon.com/images/I/21qdAZyu9xL._SX300_SY300_QL70_FMwebp_.jpg"/>
    <s v="https://www.amazon.in/Portronics-MPORT-Type-Ports-Transfer/dp/B09M869Z5V/ref=sr_1_183?qid=1672903004&amp;s=computers&amp;sr=1-183"/>
  </r>
  <r>
    <x v="771"/>
    <x v="759"/>
    <x v="0"/>
    <n v="199"/>
    <x v="2"/>
    <n v="1099"/>
    <n v="3513503"/>
    <n v="0.82"/>
    <n v="81.892629663330297"/>
    <x v="8"/>
    <s v="Yes"/>
    <x v="7"/>
    <n v="3197"/>
    <n v="7.1970000000000001"/>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
    <s v="Ajit Srivastava"/>
    <s v="RCYM7OUD8PKWH"/>
    <s v="The Space Between The Ports Is Very Less. Engineering Defect."/>
    <s v="Looks sturdy but there should be more space between the ports. Fitting two cables is a challenge. Beats the purpose. A grave engineering defect."/>
    <s v="https://m.media-amazon.com/images/I/31UUEYNOmCL._SX300_SY300_QL70_ML2_.jpg"/>
    <s v="https://www.amazon.in/Charger-Multi-Layer-Protection-Certified-Charging/dp/B09TP5KBN7/ref=sr_1_186?qid=1672895799&amp;s=electronics&amp;sr=1-186"/>
  </r>
  <r>
    <x v="772"/>
    <x v="760"/>
    <x v="1"/>
    <n v="8699"/>
    <x v="1"/>
    <n v="16899"/>
    <n v="53992305"/>
    <n v="0.49"/>
    <n v="48.523581276998641"/>
    <x v="6"/>
    <s v="No"/>
    <x v="5"/>
    <n v="3195"/>
    <n v="7.3949999999999996"/>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
    <s v="Ritu"/>
    <s v="RMAC0LO0EDHO9"/>
    <s v="Worth Money"/>
    <s v="Im really satisfied with this geyser im using this geyser for all my home purpose"/>
    <s v="https://m.media-amazon.com/images/I/31Ex4oSr8RL._SX300_SY300_QL70_FMwebp_.jpg"/>
    <s v="https://www.amazon.in/Racold-Eterno-Pro-Vertical-Metallic/dp/B07TC9F7PN/ref=sr_1_380?qid=1672923611&amp;s=kitchen&amp;sr=1-380"/>
  </r>
  <r>
    <x v="773"/>
    <x v="761"/>
    <x v="1"/>
    <n v="335"/>
    <x v="0"/>
    <n v="510"/>
    <n v="1629450"/>
    <n v="0.34"/>
    <n v="34.313725490196077"/>
    <x v="1"/>
    <s v="No"/>
    <x v="4"/>
    <n v="3195"/>
    <n v="6.9949999999999992"/>
    <s v="Specially designed heating element for quick heating|1500W Power|Anti-corrosive Material|Hairpin tubular elements ; 3 Pin Plug|NOTE: Black/busted melted pipes does not come under warranty is due to dry heating or not maintaining water level."/>
    <s v="AHIDFZK6JPIY7FCTPZQJR6MSWV7Q"/>
    <s v="Amazon Customer"/>
    <s v="R205BUIEOZSB27"/>
    <s v="Poor Product"/>
    <s v="This product of yours company is heating 5 liters of water in 15-20 minutes"/>
    <s v="https://m.media-amazon.com/images/W/WEBP_402378-T1/images/I/41d2SJq5sxL._SX300_SY300_QL70_FMwebp_.jpg"/>
    <s v="https://www.amazon.in/ESN-999-Quality-Immersion-Heater/dp/B07LG96SDB/ref=sr_1_392?qid=1672923612&amp;s=kitchen&amp;sr=1-392"/>
  </r>
  <r>
    <x v="774"/>
    <x v="762"/>
    <x v="1"/>
    <n v="6790"/>
    <x v="1"/>
    <n v="10995"/>
    <n v="35096040"/>
    <n v="0.38"/>
    <n v="38.244656662119148"/>
    <x v="1"/>
    <s v="No"/>
    <x v="3"/>
    <n v="3192"/>
    <n v="7.692000000000000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
    <s v="Varun Dubey"/>
    <s v="REVG93OC7J7E7"/>
    <s v="Nice Product"/>
    <s v="Nice purchase"/>
    <s v="https://m.media-amazon.com/images/W/WEBP_402378-T2/images/I/41vooC+8vUL._SY300_SX300_.jpg"/>
    <s v="https://www.amazon.in/Inalsa-Digital-Fryer-Nutri-Fry/dp/B08N6P8G5K/ref=sr_1_475?qid=1672923615&amp;s=kitchen&amp;sr=1-475"/>
  </r>
  <r>
    <x v="775"/>
    <x v="763"/>
    <x v="5"/>
    <n v="561"/>
    <x v="1"/>
    <n v="720"/>
    <n v="2291040"/>
    <n v="0.22"/>
    <n v="22.083333333333332"/>
    <x v="3"/>
    <s v="No"/>
    <x v="0"/>
    <n v="3182"/>
    <n v="7.5820000000000007"/>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
    <s v="Mohd Nasim"/>
    <s v="RSB9VP4KY975L"/>
    <s v="Good Üëç"/>
    <s v="All good"/>
    <s v="https://m.media-amazon.com/images/I/41+vZl3dF7L._SY300_SX300_.jpg"/>
    <s v="https://www.amazon.in/Classmate-Long-Notebook-Cover-Single/dp/B00J4YG0PC/ref=sr_1_225?qid=1672903006&amp;s=computers&amp;sr=1-225"/>
  </r>
  <r>
    <x v="776"/>
    <x v="764"/>
    <x v="1"/>
    <n v="698"/>
    <x v="1"/>
    <n v="699"/>
    <n v="2208840"/>
    <n v="0"/>
    <n v="0.14306151645207438"/>
    <x v="7"/>
    <s v="No"/>
    <x v="5"/>
    <n v="3160"/>
    <n v="7.36"/>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
    <s v="Mahesh Thakur"/>
    <s v="R3EJ8Q3TMPSQR3"/>
    <s v="Good"/>
    <s v="Everything was good. Just issue I found with the rubber. Which is used to tighten this. But i replaced that with my old one. Rest all good."/>
    <s v="https://m.media-amazon.com/images/I/31N5vx+L1KL._SY300_SX300_.jpg"/>
    <s v="https://www.amazon.in/Tata-Swach-Bulb-6000-Litre-Cartridge/dp/B07FXLC2G2/ref=sr_1_183?qid=1672923600&amp;s=kitchen&amp;sr=1-183"/>
  </r>
  <r>
    <x v="777"/>
    <x v="765"/>
    <x v="1"/>
    <n v="7799"/>
    <x v="1"/>
    <n v="8995"/>
    <n v="28424200"/>
    <n v="0.13"/>
    <n v="13.296275708727071"/>
    <x v="4"/>
    <s v="No"/>
    <x v="7"/>
    <n v="3160"/>
    <n v="7.16"/>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
    <s v="Q"/>
    <s v="R34X9P95PZ5OX2"/>
    <s v="Takes Space And Not Convenient If In A Hurry"/>
    <s v="Takes space and not convenient if in a hurry. The handheld model would be better suited and more useful for frequent use."/>
    <s v="https://m.media-amazon.com/images/I/318JzFxYqtL._SX300_SY300_QL70_FMwebp_.jpg"/>
    <s v="https://www.amazon.in/Philips-Garment-Steamer-GC523-60/dp/B07DZ986Q2/ref=sr_1_253?qid=1672923605&amp;s=kitchen&amp;sr=1-253"/>
  </r>
  <r>
    <x v="778"/>
    <x v="766"/>
    <x v="0"/>
    <n v="2499"/>
    <x v="1"/>
    <n v="2999"/>
    <n v="9464844"/>
    <n v="0.17"/>
    <n v="16.672224074691563"/>
    <x v="4"/>
    <s v="No"/>
    <x v="1"/>
    <n v="3156"/>
    <n v="7.2560000000000002"/>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
    <s v="Neeraj Kumar"/>
    <s v="RF8105HZQ4I7N"/>
    <s v="The First Light  Is Not Working Idk Why"/>
    <s v="-Packageing was fine- Haven't tested it working functionality yet.-just got the bank and the first light is not working idk why need to check and if it continues Ill return it ASAP"/>
    <s v="https://m.media-amazon.com/images/I/31zYqHExOPS._SX300_SY300_QL70_ML2_.jpg"/>
    <s v="https://www.amazon.in/Ambrane-Multi-Layer-Protection-Li-Polymer-Stylo/dp/B098QXR9X2/ref=sr_1_469?qid=1672895886&amp;s=electronics&amp;sr=1-469"/>
  </r>
  <r>
    <x v="779"/>
    <x v="767"/>
    <x v="0"/>
    <n v="8999"/>
    <x v="1"/>
    <n v="13499"/>
    <n v="42454355"/>
    <n v="0.33"/>
    <n v="33.335802652048301"/>
    <x v="1"/>
    <s v="No"/>
    <x v="4"/>
    <n v="3145"/>
    <n v="6.9450000000000003"/>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
    <s v="Jagdish"/>
    <s v="RBBUCW5C77081"/>
    <s v="Worst Phone Ever! Read This Before You Buy It"/>
    <s v=""/>
    <s v="https://m.media-amazon.com/images/I/41PNVbmQdfL._SX300_SY300_QL70_ML2_.jpg"/>
    <s v="https://www.amazon.in/Tecno-Spark-Storage-Expandable-Processor/dp/B0B56YRBNT/ref=sr_1_153?qid=1672895791&amp;s=electronics&amp;sr=1-153"/>
  </r>
  <r>
    <x v="780"/>
    <x v="768"/>
    <x v="1"/>
    <n v="379"/>
    <x v="0"/>
    <n v="999"/>
    <n v="3092904"/>
    <n v="0.62"/>
    <n v="62.062062062062061"/>
    <x v="0"/>
    <s v="Yes"/>
    <x v="2"/>
    <n v="3096"/>
    <n v="7.3959999999999999"/>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
    <s v="Sivakrishna"/>
    <s v="RA7Q9QDG5JCPA"/>
    <s v="Egg Boiler"/>
    <s v="Hi"/>
    <s v="https://m.media-amazon.com/images/I/31zTQCdL35S._SX300_SY300_QL70_FMwebp_.jpg"/>
    <s v="https://www.amazon.in/SOFLIN-Electric-Automatic-Poacher-Steaming/dp/B07GMFY9QM/ref=sr_1_60?qid=1672923593&amp;s=kitchen&amp;sr=1-60"/>
  </r>
  <r>
    <x v="781"/>
    <x v="769"/>
    <x v="5"/>
    <n v="100"/>
    <x v="2"/>
    <n v="100"/>
    <n v="309500"/>
    <n v="0"/>
    <n v="0"/>
    <x v="7"/>
    <s v="No"/>
    <x v="2"/>
    <n v="3095"/>
    <n v="7.3949999999999996"/>
    <s v="Blue colour is washable in nature.|30ml Bottle|High quality ink"/>
    <s v="AEWW4LJOVXD65UKE7QCBCHQZMG7A"/>
    <s v="Kindle Customer"/>
    <s v="R1T4TKPYU5EJCB"/>
    <s v="Clearly Makes A Difference"/>
    <s v="I first used non-parker ink for my fountain pen and hesitantly switched to Parker Quink Ink"/>
    <s v="https://m.media-amazon.com/images/W/WEBP_402378-T1/images/I/4127NZ2xG6L._SX300_SY300_QL70_FMwebp_.jpg"/>
    <s v="https://www.amazon.in/Parker-Quink-Ink-Bottle-Blue/dp/B00LM4X0KU/ref=sr_1_188?qid=1672903004&amp;s=computers&amp;sr=1-188"/>
  </r>
  <r>
    <x v="782"/>
    <x v="770"/>
    <x v="0"/>
    <n v="44999"/>
    <x v="1"/>
    <n v="49999"/>
    <n v="153746925"/>
    <n v="0.1"/>
    <n v="10.00020000400008"/>
    <x v="4"/>
    <s v="No"/>
    <x v="2"/>
    <n v="3075"/>
    <n v="7.3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
    <s v="Subhra S."/>
    <s v="R28G51B8I2WH0N"/>
    <s v="A Conditional Beast"/>
    <s v="Liked - Top notch display"/>
    <s v="https://m.media-amazon.com/images/I/413c3ZnFLxL._SX300_SY300_QL70_ML2_.jpg"/>
    <s v="https://www.amazon.in/OnePlus-Moonstone-Black-128GB-Storage/dp/B0B5V47VK4/ref=sr_1_300?qid=1672895835&amp;s=electronics&amp;sr=1-300"/>
  </r>
  <r>
    <x v="783"/>
    <x v="771"/>
    <x v="2"/>
    <n v="299"/>
    <x v="0"/>
    <n v="599"/>
    <n v="1836534"/>
    <n v="0.5"/>
    <n v="50.083472454090149"/>
    <x v="5"/>
    <s v="Yes"/>
    <x v="4"/>
    <n v="3066"/>
    <n v="6.8659999999999997"/>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
    <s v="Hariom Mishra"/>
    <s v="R2L4XIZ518GOR1"/>
    <s v="Comfortable Keys And Smooth Typing"/>
    <s v="Comfortable keys and smooth typing"/>
    <s v="https://m.media-amazon.com/images/I/41y181oD7ZL._SX300_SY300_QL70_FMwebp_.jpg"/>
    <s v="https://www.amazon.in/Quantum-QHM-7406-Spill-Resistant-Wired-Keyboard/dp/B08CF4SCNP/ref=sr_1_104?qid=1672903000&amp;s=computers&amp;sr=1-104"/>
  </r>
  <r>
    <x v="784"/>
    <x v="772"/>
    <x v="1"/>
    <n v="8886"/>
    <x v="1"/>
    <n v="11850"/>
    <n v="36320250"/>
    <n v="0.25"/>
    <n v="25.0126582278481"/>
    <x v="3"/>
    <s v="No"/>
    <x v="5"/>
    <n v="3065"/>
    <n v="7.2650000000000006"/>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
    <s v="A.Sh"/>
    <s v="R3TVMEHW7XIWSU"/>
    <s v="Best In Its Price Range"/>
    <s v="Purchased from Amazon for full price under no offers"/>
    <s v="https://m.media-amazon.com/images/W/WEBP_402378-T1/images/I/41tcKYuBPSL._SX300_SY300_QL70_FMwebp_.jpg"/>
    <s v="https://www.amazon.in/American-Micronic-AMI-VCD21-1600WDx-Wet-1600Watts-21-litres-Stainless/dp/B072NCN9M4/ref=sr_1_317?qid=1672923607&amp;s=kitchen&amp;sr=1-317"/>
  </r>
  <r>
    <x v="785"/>
    <x v="773"/>
    <x v="5"/>
    <n v="90"/>
    <x v="2"/>
    <n v="100"/>
    <n v="306100"/>
    <n v="0.1"/>
    <n v="10"/>
    <x v="7"/>
    <s v="No"/>
    <x v="2"/>
    <n v="3061"/>
    <n v="7.3609999999999998"/>
    <s v="Black Colour is washable in nature.|30ml Bottle|High quality ink"/>
    <s v="AEVJ7N5EX6TJXU2OFCDO4HSY2LJQ"/>
    <s v="Ghost Parris"/>
    <s v="R39KVWDTJLV7UW"/>
    <s v="Good"/>
    <s v="I USE PARKER INK FOR CALLIGRAPHY AND IT IS WORKING GOOD BUT PRICE LITTLE BIT HIGH"/>
    <s v="https://m.media-amazon.com/images/I/41ds2zVHE4L._SX300_SY300_QL70_FMwebp_.jpg"/>
    <s v="https://www.amazon.in/Parker-Quink-Ink-Bottle-Black/dp/B00LM4X3XE/ref=sr_1_324?qid=1672903011&amp;s=computers&amp;sr=1-324"/>
  </r>
  <r>
    <x v="786"/>
    <x v="774"/>
    <x v="2"/>
    <n v="379"/>
    <x v="0"/>
    <n v="1099"/>
    <n v="3350851"/>
    <n v="0.66"/>
    <n v="65.514103730664246"/>
    <x v="0"/>
    <s v="Yes"/>
    <x v="2"/>
    <n v="3049"/>
    <n v="7.3490000000000002"/>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
    <s v="Sparrsh Sharrma"/>
    <s v="R1QF0ET8A7E6WA"/>
    <s v="Good And Durable"/>
    <s v="Purcahsed 2 pieces. Supports fast charing"/>
    <s v="https://m.media-amazon.com/images/W/WEBP_402378-T2/images/I/51L+sZTCgzL._SY300_SX300_.jpg"/>
    <s v="https://www.amazon.in/Synqe-Charging-Charger-Samsung-Galaxy/dp/B08H5L8V1L/ref=sr_1_476?qid=1672909147&amp;s=electronics&amp;sr=1-476"/>
  </r>
  <r>
    <x v="787"/>
    <x v="775"/>
    <x v="2"/>
    <n v="139"/>
    <x v="2"/>
    <n v="299"/>
    <n v="910156"/>
    <n v="0.54"/>
    <n v="53.511705685618729"/>
    <x v="5"/>
    <s v="Yes"/>
    <x v="4"/>
    <n v="3044"/>
    <n v="6.843999999999999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
    <s v="Saikat Chakravorty"/>
    <s v="R2SLVB4IDEDVF4"/>
    <s v="Nice"/>
    <s v="Build quality cheap plastic ka h ü•≤"/>
    <s v="https://m.media-amazon.com/images/I/31vS-1ot-HL._SX300_SY300_QL70_FMwebp_.jpg"/>
    <s v="https://www.amazon.in/Zebronics-Wired-Optical-Mouse-Black/dp/B079Y6JZC8/ref=sr_1_91?qid=1672902998&amp;s=computers&amp;sr=1-91"/>
  </r>
  <r>
    <x v="788"/>
    <x v="776"/>
    <x v="1"/>
    <n v="499"/>
    <x v="0"/>
    <n v="940"/>
    <n v="2853840"/>
    <n v="0.47"/>
    <n v="46.914893617021278"/>
    <x v="6"/>
    <s v="No"/>
    <x v="1"/>
    <n v="3036"/>
    <n v="7.1359999999999992"/>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
    <s v="Akash"/>
    <s v="R8MWH2C3FSEK3"/>
    <s v="No More Time For Heat .This Is Very Awesome Product"/>
    <s v="Very helpful light weight and it's heat easy."/>
    <s v="https://m.media-amazon.com/images/W/WEBP_402378-T2/images/I/41+82+4rUCL._SX300_SY300_.jpg"/>
    <s v="https://www.amazon.in/Bajaj-DX-600-Watt-Light-Weight/dp/B00SMJPA9C/ref=sr_1_170?qid=1672923598&amp;s=kitchen&amp;sr=1-170"/>
  </r>
  <r>
    <x v="789"/>
    <x v="777"/>
    <x v="2"/>
    <n v="1709"/>
    <x v="1"/>
    <n v="4000"/>
    <n v="12116000"/>
    <n v="0.56999999999999995"/>
    <n v="57.274999999999999"/>
    <x v="5"/>
    <s v="Yes"/>
    <x v="0"/>
    <n v="3029"/>
    <n v="7.4290000000000003"/>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
    <s v="Shahid Shaikh"/>
    <s v="R1EFJNZ479B858"/>
    <s v="Wd Not Interrupt"/>
    <s v="WD only names ENJOYED PRODUCT"/>
    <s v="https://m.media-amazon.com/images/W/WEBP_402378-T2/images/I/31kFRC4fP6L._SY300_SX300_QL70_FMwebp_.jpg"/>
    <s v="https://www.amazon.in/Western-Digital-Green-240GB-Internal/dp/B09TMZ1MF8/ref=sr_1_339?qid=1672903012&amp;s=computers&amp;sr=1-339"/>
  </r>
  <r>
    <x v="790"/>
    <x v="778"/>
    <x v="2"/>
    <n v="397"/>
    <x v="0"/>
    <n v="899"/>
    <n v="2719475"/>
    <n v="0.56000000000000005"/>
    <n v="55.83982202447163"/>
    <x v="5"/>
    <s v="Yes"/>
    <x v="7"/>
    <n v="3025"/>
    <n v="7.0250000000000004"/>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
    <s v="Amazon Customer"/>
    <s v="R3D7XJFJ5YMCGX"/>
    <s v="Good At This Price"/>
    <s v="The product doesn't feel premium. I would say it's a good product given the price."/>
    <s v="https://m.media-amazon.com/images/W/WEBP_402378-T2/images/I/51cqrmW48+L._SY300_SX300_.jpg"/>
    <s v="https://www.amazon.in/SaleOnTM-Portable-Organizer-Earphone-Assorted/dp/B07NTKGW45/ref=sr_1_384?qid=1672903013&amp;s=computers&amp;sr=1-384"/>
  </r>
  <r>
    <x v="791"/>
    <x v="779"/>
    <x v="0"/>
    <n v="7999"/>
    <x v="1"/>
    <n v="15999"/>
    <n v="48348978"/>
    <n v="0.5"/>
    <n v="50.003125195324706"/>
    <x v="5"/>
    <s v="Yes"/>
    <x v="4"/>
    <n v="3022"/>
    <n v="6.821999999999999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
    <s v="Sandip Shingrakhia"/>
    <s v="R20Y7L8T8S0B2V"/>
    <s v="This Is A Best Kodak Led"/>
    <s v=""/>
    <s v="https://m.media-amazon.com/images/I/51xYKHUpdHL._SY300_SX300_QL70_FMwebp_.jpg"/>
    <s v="https://www.amazon.in/Kodak-inches-32HDX900S-Ready-Black/dp/B06XGWRKYT/ref=sr_1_451?qid=1672909146&amp;s=electronics&amp;sr=1-451"/>
  </r>
  <r>
    <x v="792"/>
    <x v="780"/>
    <x v="1"/>
    <n v="8799"/>
    <x v="1"/>
    <n v="11595"/>
    <n v="34564695"/>
    <n v="0.24"/>
    <n v="24.113842173350584"/>
    <x v="3"/>
    <s v="No"/>
    <x v="0"/>
    <n v="2981"/>
    <n v="7.3810000000000002"/>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
    <s v="Balaji"/>
    <s v="R1A0SO04CI28XA"/>
    <s v="Healthy Alternative To Traditional Deep Frying"/>
    <s v="Bit time consuming compared to traditional oil frying. Fry meats and vegetables without any oil. Even prepare fryums without oil."/>
    <s v="https://m.media-amazon.com/images/W/WEBP_402378-T2/images/I/31nZs1BL4tL._SX300_SY300_QL70_FMwebp_.jpg"/>
    <s v="https://www.amazon.in/PHILIPS-Digital-HD9252-90-Technology/dp/B097RJ867P/ref=sr_1_107?qid=1672923596&amp;s=kitchen&amp;sr=1-107"/>
  </r>
  <r>
    <x v="793"/>
    <x v="781"/>
    <x v="1"/>
    <n v="6549"/>
    <x v="1"/>
    <n v="13999"/>
    <n v="41451039"/>
    <n v="0.53"/>
    <n v="53.218087006214731"/>
    <x v="5"/>
    <s v="Yes"/>
    <x v="7"/>
    <n v="2961"/>
    <n v="6.9610000000000003"/>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
    <s v="S Y"/>
    <s v="R352VUE5QTHFFF"/>
    <s v="Good Product And Recommend Too"/>
    <s v="During winter it keeps room temperature hot which reduced cold. We really enjoy the product"/>
    <s v="https://m.media-amazon.com/images/W/WEBP_402378-T1/images/I/31HzCDKv6ZL._SX300_SY300_QL70_FMwebp_.jpg"/>
    <s v="https://www.amazon.in/Morphy-Richards-OFR-09-2000-Watt/dp/B01M5F614J/ref=sr_1_29?qid=1672923591&amp;s=kitchen&amp;sr=1-29"/>
  </r>
  <r>
    <x v="794"/>
    <x v="782"/>
    <x v="0"/>
    <n v="230"/>
    <x v="0"/>
    <n v="499"/>
    <n v="1477040"/>
    <n v="0.54"/>
    <n v="53.907815631262523"/>
    <x v="5"/>
    <s v="Yes"/>
    <x v="8"/>
    <n v="2960"/>
    <n v="6.66"/>
    <s v="Universal remote control|Ensures long lastinga and consistent performance|Sturdy built"/>
    <s v="AEOM4KLP4SKKVSOCAMP7ORLGPGUA"/>
    <s v="Jacob."/>
    <s v="RJ19CW7WCSFUI"/>
    <s v="The Button Contacts Are Not Very Good."/>
    <s v="The button contacts are not very good."/>
    <s v="https://m.media-amazon.com/images/I/315GdnF+LcL._SY300_SX300_.jpg"/>
    <s v="https://www.amazon.in/TATASKY-Universal-Remote/dp/B01N90RZ4M/ref=sr_1_60?qid=1672909126&amp;s=electronics&amp;sr=1-60"/>
  </r>
  <r>
    <x v="795"/>
    <x v="783"/>
    <x v="2"/>
    <n v="299"/>
    <x v="0"/>
    <n v="699"/>
    <n v="2066943"/>
    <n v="0.56999999999999995"/>
    <n v="57.224606580829764"/>
    <x v="5"/>
    <s v="Yes"/>
    <x v="1"/>
    <n v="2957"/>
    <n v="7.0569999999999995"/>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
    <s v="Abhirup"/>
    <s v="R1Y4ORK41SINB2"/>
    <s v="Good Quality Product And Long Lasting."/>
    <s v="Thank you Amazon"/>
    <s v="https://m.media-amazon.com/images/W/WEBP_402378-T2/images/I/31RK9+CyhoL._SY300_SX300_.jpg"/>
    <s v="https://www.amazon.in/Storite-USB-3-0-Micro-Cable/dp/B00GE55L22/ref=sr_1_201?qid=1672909134&amp;s=electronics&amp;sr=1-201"/>
  </r>
  <r>
    <x v="796"/>
    <x v="784"/>
    <x v="0"/>
    <n v="24990"/>
    <x v="1"/>
    <n v="51990"/>
    <n v="153422490"/>
    <n v="0.52"/>
    <n v="51.933064050778995"/>
    <x v="5"/>
    <s v="Yes"/>
    <x v="5"/>
    <n v="2951"/>
    <n v="7.1509999999999998"/>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
    <s v="Esampalli Anudeep"/>
    <s v="R369A5WFHNY685"/>
    <s v="Best One"/>
    <s v="Best but slow response from tv"/>
    <s v="https://m.media-amazon.com/images/I/51UuhCYmBnL._SY300_SX300_QL70_FMwebp_.jpg"/>
    <s v="https://www.amazon.in/TCL-inches-Certified-Android-43P615/dp/B08FD2VSD9/ref=sr_1_490?qid=1672909149&amp;s=electronics&amp;sr=1-490"/>
  </r>
  <r>
    <x v="797"/>
    <x v="785"/>
    <x v="0"/>
    <n v="1199"/>
    <x v="1"/>
    <n v="3990"/>
    <n v="11602920"/>
    <n v="0.7"/>
    <n v="69.949874686716797"/>
    <x v="0"/>
    <s v="Yes"/>
    <x v="5"/>
    <n v="2908"/>
    <n v="7.1080000000000005"/>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
    <s v="Devashish Gautam"/>
    <s v="RLXE2MCKLCYMB"/>
    <s v="Strudy"/>
    <s v="The LED light is vibrant with multiple form selection"/>
    <s v="https://m.media-amazon.com/images/I/51J45DcgktL._SX300_SY300_QL70_FMwebp_.jpg"/>
    <s v="https://www.amazon.in/boAt-Stone-250-Playback-Hours/dp/B08SMJT55F/ref=sr_1_464?qid=1672903018&amp;s=computers&amp;sr=1-464"/>
  </r>
  <r>
    <x v="798"/>
    <x v="786"/>
    <x v="2"/>
    <n v="254"/>
    <x v="0"/>
    <n v="799"/>
    <n v="2321095"/>
    <n v="0.68"/>
    <n v="68.210262828535676"/>
    <x v="0"/>
    <s v="Yes"/>
    <x v="7"/>
    <n v="2905"/>
    <n v="6.9049999999999994"/>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
    <s v="Ankita Thakur"/>
    <s v="R10KIZHSVBEP0U"/>
    <s v="Average"/>
    <s v="Shown 2 pieces"/>
    <s v="https://m.media-amazon.com/images/W/WEBP_402378-T2/images/I/41FQPJ+s61L._SX342_SY445_.jpg"/>
    <s v="https://www.amazon.in/Charging-Certified-Lightning-Transfer-Iphone12/dp/B09G5TSGXV/ref=sr_1_260?qid=1672909136&amp;s=electronics&amp;sr=1-260"/>
  </r>
  <r>
    <x v="799"/>
    <x v="787"/>
    <x v="1"/>
    <n v="1260"/>
    <x v="1"/>
    <n v="1699"/>
    <n v="4911809"/>
    <n v="0.26"/>
    <n v="25.838728663919952"/>
    <x v="3"/>
    <s v="No"/>
    <x v="5"/>
    <n v="2891"/>
    <n v="7.0910000000000002"/>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
    <s v="Videv"/>
    <s v="R27191EB7KCEZP"/>
    <s v="600 W Heating Kettle With Warmer &amp; Temp Control"/>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s v="https://m.media-amazon.com/images/I/41NW-vJum5L._SX300_SY300_QL70_FMwebp_.jpg"/>
    <s v="https://www.amazon.in/Agaro-Esteem-Multi-Kettle-1-2/dp/B07WNK1FFN/ref=sr_1_56?qid=1672923593&amp;s=kitchen&amp;sr=1-56"/>
  </r>
  <r>
    <x v="800"/>
    <x v="788"/>
    <x v="2"/>
    <n v="26999"/>
    <x v="1"/>
    <n v="37999"/>
    <n v="109665114"/>
    <n v="0.28999999999999998"/>
    <n v="28.948130213953"/>
    <x v="3"/>
    <s v="No"/>
    <x v="12"/>
    <n v="2886"/>
    <n v="7.4859999999999998"/>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
    <s v="&amp; I Am Ironman"/>
    <s v="R2BT60BZIDC986"/>
    <s v="The Only Android Tablet That Makes Sense In The Non-Sense Tab Market Of India."/>
    <s v="first i would like to comment on the tab market of India. the most peculiar thing I have seen in India is"/>
    <s v="https://m.media-amazon.com/images/I/31jUKdJdjHL._SX300_SY300_QL70_FMwebp_.jpg"/>
    <s v="https://www.amazon.in/Snapdragon-Resolution-Refresh-27-81Cm-Display/dp/B09XXZXQC1/ref=sr_1_437?qid=1672903017&amp;s=computers&amp;sr=1-437"/>
  </r>
  <r>
    <x v="801"/>
    <x v="789"/>
    <x v="1"/>
    <n v="1595"/>
    <x v="1"/>
    <n v="1799"/>
    <n v="5175723"/>
    <n v="0.11"/>
    <n v="11.339633129516399"/>
    <x v="4"/>
    <s v="No"/>
    <x v="7"/>
    <n v="2877"/>
    <n v="6.8769999999999998"/>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
    <s v="Learning Always"/>
    <s v="R2K6SJH759C5FH"/>
    <s v="Have Bought 5 Different Sealing Machines Online By Far This Is The Best"/>
    <s v="Have bought 5 different sealing machines online by far this is the best. And they have great support."/>
    <s v="https://m.media-amazon.com/images/W/WEBP_402378-T2/images/I/418ML1Yn1cL._SX300_SY300_QL70_FMwebp_.jpg"/>
    <s v="https://www.amazon.in/Sealing-Machine-Warranty-Function-Plastic/dp/B0989W6J2F/ref=sr_1_226?qid=1672923603&amp;s=kitchen&amp;sr=1-226"/>
  </r>
  <r>
    <x v="802"/>
    <x v="790"/>
    <x v="2"/>
    <n v="299"/>
    <x v="0"/>
    <n v="1499"/>
    <n v="4299132"/>
    <n v="0.8"/>
    <n v="80.053368912608406"/>
    <x v="8"/>
    <s v="Yes"/>
    <x v="5"/>
    <n v="2868"/>
    <n v="7.0679999999999996"/>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
    <s v="Naveenkumar.K"/>
    <s v="R1EGA4C6RWIIZ3"/>
    <s v="Ha"/>
    <s v="Product is good and betterüôÇNot bad"/>
    <s v="https://m.media-amazon.com/images/I/41oLMkm5cfL._SY300_SX300_QL70_FMwebp_.jpg"/>
    <s v="https://www.amazon.in/Tabelito-Sleeve-15-6-Inch-MacBook-Protective/dp/B08TR61BVK/ref=sr_1_404?qid=1672903014&amp;s=computers&amp;sr=1-404"/>
  </r>
  <r>
    <x v="803"/>
    <x v="791"/>
    <x v="0"/>
    <n v="190"/>
    <x v="2"/>
    <n v="220"/>
    <n v="630520"/>
    <n v="0.14000000000000001"/>
    <n v="13.636363636363635"/>
    <x v="4"/>
    <s v="No"/>
    <x v="0"/>
    <n v="2866"/>
    <n v="7.266"/>
    <s v="Duracell AA Chota Power Batteries|Alkaline LR03/MN2400|Pack of 10"/>
    <s v="AEEF4HG4M3I4C27OWPX5SSBESB6Q"/>
    <s v="Annan"/>
    <s v="R1S4YGGQJ3UWOL"/>
    <s v="Does Not Fit The Duracell Label"/>
    <s v="Does not have enough oomph and quickly loses power. Makes you wonder whether it really is Duracell. Such is the life of the batteries. Indeed firs the name- Chitra power"/>
    <s v="https://m.media-amazon.com/images/W/WEBP_402378-T2/images/I/41hmoJUQTuL._SX300_SY300_QL70_FMwebp_.jpg"/>
    <s v="https://www.amazon.in/Duracell-Chhota-Power-Battery-Set/dp/B08QDPB1SL/ref=sr_1_194?qid=1672903005&amp;s=computers&amp;sr=1-194"/>
  </r>
  <r>
    <x v="804"/>
    <x v="792"/>
    <x v="1"/>
    <n v="1199"/>
    <x v="1"/>
    <n v="1950"/>
    <n v="5522400"/>
    <n v="0.39"/>
    <n v="38.512820512820511"/>
    <x v="1"/>
    <s v="No"/>
    <x v="6"/>
    <n v="2832"/>
    <n v="6.7319999999999993"/>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
    <s v="Rattan Lal Narula"/>
    <s v="R3JRCWMWKXH9IB"/>
    <s v="The Base Unit Is Rather Flimsy. Could Have Been Slightly Thicker!!"/>
    <s v="The base Unit is rather flimsy?? Could have been better designed???"/>
    <s v="https://m.media-amazon.com/images/W/WEBP_402378-T1/images/I/41fyxXj8N5L._SX300_SY300_QL70_FMwebp_.jpg"/>
    <s v="https://www.amazon.in/Kent-16026-1-8-Liter-Electric-Kettle/dp/B07GLSKXS1/ref=sr_1_175?qid=1672923600&amp;s=kitchen&amp;sr=1-175"/>
  </r>
  <r>
    <x v="805"/>
    <x v="793"/>
    <x v="1"/>
    <n v="6499"/>
    <x v="1"/>
    <n v="8995"/>
    <n v="25275950"/>
    <n v="0.28000000000000003"/>
    <n v="27.74874930516954"/>
    <x v="3"/>
    <s v="No"/>
    <x v="2"/>
    <n v="2810"/>
    <n v="7.1099999999999994"/>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
    <s v="Manian"/>
    <s v="R35S3FG2J2TJAM"/>
    <s v="Beyond Expect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
    <s v="https://m.media-amazon.com/images/W/WEBP_402378-T2/images/I/31-jt474B1L._SX300_SY300_QL70_FMwebp_.jpg"/>
    <s v="https://www.amazon.in/Philips-Viva-Collection-HR1832-1-5-Litre400-Watt/dp/B00S9BSJC8/ref=sr_1_238?qid=1672923603&amp;s=kitchen&amp;sr=1-238"/>
  </r>
  <r>
    <x v="806"/>
    <x v="794"/>
    <x v="2"/>
    <n v="399"/>
    <x v="0"/>
    <n v="1190"/>
    <n v="3342710"/>
    <n v="0.66"/>
    <n v="66.470588235294116"/>
    <x v="0"/>
    <s v="Yes"/>
    <x v="1"/>
    <n v="2809"/>
    <n v="6.9089999999999998"/>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
    <s v="Deepak"/>
    <s v="RJ12PR5BVXX0Q"/>
    <s v="Good Work"/>
    <s v="very good producteasy to handleuse of dpi is awesome"/>
    <s v="https://m.media-amazon.com/images/I/31BXpfrkEWL._SX300_SY300_QL70_FMwebp_.jpg"/>
    <s v="https://www.amazon.in/Zebronics-Zeb-Jaguar-Wireless-Precision-Ambidextrous/dp/B098JYT4SY/ref=sr_1_214?qid=1672903005&amp;s=computers&amp;sr=1-214"/>
  </r>
  <r>
    <x v="807"/>
    <x v="795"/>
    <x v="2"/>
    <n v="399"/>
    <x v="0"/>
    <n v="999"/>
    <n v="2803194"/>
    <n v="0.6"/>
    <n v="60.06006006006006"/>
    <x v="0"/>
    <s v="Yes"/>
    <x v="2"/>
    <n v="2806"/>
    <n v="7.1059999999999999"/>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
    <s v="Sameer Dubey"/>
    <s v="RGNARUOE22V1A"/>
    <s v="Good Material"/>
    <s v="Material os very good"/>
    <s v="https://m.media-amazon.com/images/W/WEBP_402378-T1/images/I/41A4CcuIJuL._SY445_SX342_QL70_FMwebp_.jpg"/>
    <s v="https://www.amazon.in/Wayona-Charging-Charger-Compatible-Samsung/dp/B09QGZFBPM/ref=sr_1_118?qid=1672909129&amp;s=electronics&amp;sr=1-118"/>
  </r>
  <r>
    <x v="808"/>
    <x v="796"/>
    <x v="2"/>
    <n v="399"/>
    <x v="0"/>
    <n v="999"/>
    <n v="2803194"/>
    <n v="0.6"/>
    <n v="60.06006006006006"/>
    <x v="0"/>
    <s v="Yes"/>
    <x v="2"/>
    <n v="2806"/>
    <n v="7.1059999999999999"/>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
    <s v="Sameer Dubey"/>
    <s v="RGNARUOE22V1A"/>
    <s v="Good Material"/>
    <s v="Material os very good"/>
    <s v="https://m.media-amazon.com/images/I/41Rd-jDNOmL._SY445_SX342_QL70_FMwebp_.jpg"/>
    <s v="https://www.amazon.in/Wayona-Charging-Cable-Compatible-Samsung/dp/B09QGZM8QB/ref=sr_1_149?qid=1672909131&amp;s=electronics&amp;sr=1-149"/>
  </r>
  <r>
    <x v="809"/>
    <x v="797"/>
    <x v="2"/>
    <n v="379"/>
    <x v="0"/>
    <n v="1099"/>
    <n v="3083794"/>
    <n v="0.66"/>
    <n v="65.514103730664246"/>
    <x v="0"/>
    <s v="Yes"/>
    <x v="2"/>
    <n v="2806"/>
    <n v="7.1059999999999999"/>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
    <s v="Sameer Dubey"/>
    <s v="RGNARUOE22V1A"/>
    <s v="Good Material"/>
    <s v="Material os very good"/>
    <s v="https://m.media-amazon.com/images/I/417MtmtMOvL._SY445_SX342_QL70_FMwebp_.jpg"/>
    <s v="https://www.amazon.in/Wayona-Charging-Charger-Compatible-Samsung/dp/B08WKG2MWT/ref=sr_1_207?qid=1672909134&amp;s=electronics&amp;sr=1-207"/>
  </r>
  <r>
    <x v="810"/>
    <x v="798"/>
    <x v="2"/>
    <n v="379"/>
    <x v="0"/>
    <n v="1099"/>
    <n v="3083794"/>
    <n v="0.66"/>
    <n v="65.514103730664246"/>
    <x v="0"/>
    <s v="Yes"/>
    <x v="2"/>
    <n v="2806"/>
    <n v="7.1059999999999999"/>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
    <s v="Sameer Dubey"/>
    <s v="RGNARUOE22V1A"/>
    <s v="Good Material"/>
    <s v="Material os very good"/>
    <s v="https://m.media-amazon.com/images/W/WEBP_402378-T1/images/I/51pl09bEsHL._SY445_SX342_QL70_FMwebp_.jpg"/>
    <s v="https://www.amazon.in/Wayona-Charging-Braided-Compatible-Samsung/dp/B08WKFSN84/ref=sr_1_402?qid=1672903014&amp;s=computers&amp;sr=1-402"/>
  </r>
  <r>
    <x v="811"/>
    <x v="799"/>
    <x v="2"/>
    <n v="199"/>
    <x v="2"/>
    <n v="499"/>
    <n v="1399196"/>
    <n v="0.6"/>
    <n v="60.120240480961925"/>
    <x v="0"/>
    <s v="Yes"/>
    <x v="14"/>
    <n v="2804"/>
    <n v="6.1039999999999992"/>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
    <s v="Afrina Hasnat"/>
    <s v="REQ74ZVYY2I01"/>
    <s v="No Trrs To Trs Converter In The Box"/>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
    <s v="https://m.media-amazon.com/images/I/41T3Z43M4yL._SX300_SY300_QL70_FMwebp_.jpg"/>
    <s v="https://www.amazon.in/HUMBLE-Dynamic-Recording-Microphone-SmartPhones/dp/B08HD7JQHX/ref=sr_1_205?qid=1672903005&amp;s=computers&amp;sr=1-205"/>
  </r>
  <r>
    <x v="812"/>
    <x v="800"/>
    <x v="1"/>
    <n v="160"/>
    <x v="2"/>
    <n v="299"/>
    <n v="831519"/>
    <n v="0.46"/>
    <n v="46.488294314381271"/>
    <x v="6"/>
    <s v="No"/>
    <x v="12"/>
    <n v="2781"/>
    <n v="7.3810000000000002"/>
    <s v="30 units|Perfect to Seal Food/Snack|Keep Food Fresh|Freezer Safe|Dishwasher Safe"/>
    <s v="AE7M7M6QTDYEHQKAKXIWO2OVMBXQ"/>
    <s v="Dr.  Balasubramanian Pechimuthu"/>
    <s v="R1NAAWWJ35RMQR"/>
    <s v="It Is Okay."/>
    <s v="It is Okay so far."/>
    <s v="https://m.media-amazon.com/images/I/41k+HQz9JbL._SX300_SY300_.jpg"/>
    <s v="https://www.amazon.in/Ikea-903-391-72-Sealing-assorted-30-pack/dp/B00SH18114/ref=sr_1_129_mod_primary_new?qid=1672923597&amp;s=kitchen&amp;sbo=RZvfv%2F%2FHxDF%2BO5021pAnSA%3D%3D&amp;sr=1-129"/>
  </r>
  <r>
    <x v="813"/>
    <x v="801"/>
    <x v="2"/>
    <n v="299"/>
    <x v="0"/>
    <n v="399"/>
    <n v="1103634"/>
    <n v="0.25"/>
    <n v="25.062656641604008"/>
    <x v="3"/>
    <s v="No"/>
    <x v="7"/>
    <n v="2766"/>
    <n v="6.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
    <s v="Anand Sarma"/>
    <s v="R249YCZVKYR5XD"/>
    <s v="Ok Cabl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
    <s v="https://m.media-amazon.com/images/W/WEBP_402378-T2/images/I/41GeM83DzzL._SX300_SY300_QL70_FMwebp_.jpg"/>
    <s v="https://www.amazon.in/Ambrane-Unbreakable-Charging-Braided-Multipurpose/dp/B094JNXNPV/ref=sr_1_31?qid=1672909125&amp;s=electronics&amp;sr=1-31"/>
  </r>
  <r>
    <x v="814"/>
    <x v="802"/>
    <x v="1"/>
    <n v="6120"/>
    <x v="1"/>
    <n v="8073"/>
    <n v="22208823"/>
    <n v="0.24"/>
    <n v="24.191750278706799"/>
    <x v="3"/>
    <s v="No"/>
    <x v="12"/>
    <n v="2751"/>
    <n v="7.350999999999999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
    <s v="Tengop"/>
    <s v="R1LBKT3YDVVW86"/>
    <s v="Good Product"/>
    <s v="Got it with intact packaging open it up the motor and jars were shining"/>
    <s v="https://m.media-amazon.com/images/I/415634DtKfL._SX300_SY300_QL70_FMwebp_.jpg"/>
    <s v="https://www.amazon.in/Sujata-Dynamix-900W-900-Watt-Mixer-Grinder/dp/B078JT7LTD/ref=sr_1_462?qid=1672923615&amp;s=kitchen&amp;sr=1-462"/>
  </r>
  <r>
    <x v="815"/>
    <x v="803"/>
    <x v="2"/>
    <n v="499"/>
    <x v="0"/>
    <n v="1299"/>
    <n v="3559260"/>
    <n v="0.62"/>
    <n v="61.585835257890686"/>
    <x v="0"/>
    <s v="Yes"/>
    <x v="1"/>
    <n v="2740"/>
    <n v="6.84"/>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
    <s v="Amol W."/>
    <s v="R2HI3320WX2KM4"/>
    <s v="Good Product"/>
    <s v="Good product"/>
    <s v="https://m.media-amazon.com/images/I/41QtHHI0rXL._SX300_SY300_QL70_FMwebp_.jpg"/>
    <s v="https://www.amazon.in/PC-SQUARE-Adjustable-Ergonomic-Compatible/dp/B09B9SPC7F/ref=sr_1_453?qid=1672903017&amp;s=computers&amp;sr=1-453"/>
  </r>
  <r>
    <x v="816"/>
    <x v="804"/>
    <x v="1"/>
    <n v="189"/>
    <x v="2"/>
    <n v="299"/>
    <n v="818363"/>
    <n v="0.37"/>
    <n v="36.789297658862871"/>
    <x v="1"/>
    <s v="No"/>
    <x v="5"/>
    <n v="2737"/>
    <n v="6.937000000000000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
    <s v="Ruhi Mir"/>
    <s v="RA88ON37S8GZ5"/>
    <s v="Bht Hi Achi Hai Aur Usefull B..Thanx Amazon....Mgr Aap Delivery Charges Khatam Karen"/>
    <s v="Very usefull"/>
    <s v="https://m.media-amazon.com/images/W/WEBP_402378-T2/images/I/41cAIdLrGPL._SX300_SY300_QL70_FMwebp_.jpg"/>
    <s v="https://www.amazon.in/Vedini-Refillable-Spray-Bottle-Transparent/dp/B08243SKCK/ref=sr_1_212?qid=1672923601&amp;s=kitchen&amp;sr=1-212"/>
  </r>
  <r>
    <x v="817"/>
    <x v="805"/>
    <x v="1"/>
    <n v="5865"/>
    <x v="1"/>
    <n v="7776"/>
    <n v="21282912"/>
    <n v="0.25"/>
    <n v="24.575617283950617"/>
    <x v="3"/>
    <s v="No"/>
    <x v="0"/>
    <n v="2737"/>
    <n v="7.1370000000000005"/>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
    <s v="Rajeev Lochan Brahman"/>
    <s v="R1B2ONGGAFTI9D"/>
    <s v="Good"/>
    <s v="Good"/>
    <s v="https://m.media-amazon.com/images/W/WEBP_402378-T1/images/I/41pb+fODkVL._SX300_SY300_.jpg"/>
    <s v="https://www.amazon.in/Powermatic-Plus-CH-900-Watt-Grinder/dp/B07D8VBYB4/ref=sr_1_432?qid=1672923613&amp;s=kitchen&amp;sr=1-432"/>
  </r>
  <r>
    <x v="818"/>
    <x v="806"/>
    <x v="1"/>
    <n v="2499"/>
    <x v="1"/>
    <n v="3945"/>
    <n v="10777740"/>
    <n v="0.37"/>
    <n v="36.653992395437264"/>
    <x v="1"/>
    <s v="No"/>
    <x v="4"/>
    <n v="2732"/>
    <n v="6.532"/>
    <s v="Cool touch body with One year warranty|Warranty: One year warranty|Includes: room Heater|Heat setting: Two heat Settings: 1 W &amp; 2 W ; Peak Air Velocity: 3. m/s ; Power input: (22 - 24)V ; Power consumption: 1 W , 2 W ; Frequency (hertz): AC 5 Hz|Touch Sensor: No"/>
    <s v="AE7ZYKK6AN7B2Y7ACR7JHJW236LA"/>
    <s v="Vipin Arora"/>
    <s v="R2CQXUNYCW3XME"/>
    <s v="Products Review"/>
    <s v="Value for moneyHeat power goodOne loss point that is temperature control bottom not added"/>
    <s v="https://m.media-amazon.com/images/W/WEBP_402378-T2/images/I/410H+3lohIL._SX300_SY300_.jpg"/>
    <s v="https://www.amazon.in/Havells-Cista-room-Heater/dp/B078KRFWQB/ref=sr_1_52?qid=1672923593&amp;s=kitchen&amp;sr=1-52"/>
  </r>
  <r>
    <x v="819"/>
    <x v="807"/>
    <x v="0"/>
    <n v="1599"/>
    <x v="1"/>
    <n v="2999"/>
    <n v="8178273"/>
    <n v="0.47"/>
    <n v="46.682227409136381"/>
    <x v="6"/>
    <s v="No"/>
    <x v="5"/>
    <n v="2727"/>
    <n v="6.9269999999999996"/>
    <s v="Full motion cantilever mount|Fits 32inch-55inch flat panel display|Vesa compliance 100x100 to 400x400mm"/>
    <s v="AGZU6C2XL3X2B4NEWLQJDSJ75QGA"/>
    <s v="Prashant Pradhan"/>
    <s v="R9GNL4OF49DH6"/>
    <s v="A Nice &amp; Sturdy Product."/>
    <s v="Its a good product.  Used for 42 inch TV"/>
    <s v="https://m.media-amazon.com/images/I/41+mgWz7knL._SX300_SY300_.jpg"/>
    <s v="https://www.amazon.in/Model-P4-Swivel-32-55-inch-Motion-Cantilever/dp/B07966M8XH/ref=sr_1_76?qid=1672909128&amp;s=electronics&amp;sr=1-76"/>
  </r>
  <r>
    <x v="820"/>
    <x v="808"/>
    <x v="1"/>
    <n v="2199"/>
    <x v="1"/>
    <n v="3045"/>
    <n v="8178870"/>
    <n v="0.28000000000000003"/>
    <n v="27.783251231527096"/>
    <x v="3"/>
    <s v="No"/>
    <x v="5"/>
    <n v="2686"/>
    <n v="6.8860000000000001"/>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
    <s v="Rohan Sakhare"/>
    <s v="R2LQDV6ZW6PDCN"/>
    <s v="Very Good Product..Quality Is Good"/>
    <s v="Nice color.."/>
    <s v="https://m.media-amazon.com/images/W/WEBP_402378-T2/images/I/31RpzeqSq3L._SX300_SY300_QL70_FMwebp_.jpg"/>
    <s v="https://www.amazon.in/Havells-Ambrose-1200mm-Ceiling-Pearl/dp/B01L7C4IU2/ref=sr_1_480?qid=1672923615&amp;s=kitchen&amp;sr=1-480"/>
  </r>
  <r>
    <x v="821"/>
    <x v="809"/>
    <x v="2"/>
    <n v="399"/>
    <x v="0"/>
    <n v="1099"/>
    <n v="2950815"/>
    <n v="0.64"/>
    <n v="63.694267515923563"/>
    <x v="0"/>
    <s v="Yes"/>
    <x v="1"/>
    <n v="2685"/>
    <n v="6.7850000000000001"/>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
    <s v="Abhay Goyal"/>
    <s v="R1PCC1YKW3I4G8"/>
    <s v="Changing Speed"/>
    <s v="The product was nice its charging awesome"/>
    <s v="https://m.media-amazon.com/images/I/41wI9GGhTHL._SX300_SY300_QL70_FMwebp_.jpg"/>
    <s v="https://www.amazon.in/Charging-Braided-Compatible-Samsung-Galaxy/dp/B08PSQRW2T/ref=sr_1_159?qid=1672909131&amp;s=electronics&amp;sr=1-159"/>
  </r>
  <r>
    <x v="822"/>
    <x v="810"/>
    <x v="2"/>
    <n v="399"/>
    <x v="0"/>
    <n v="1099"/>
    <n v="2950815"/>
    <n v="0.64"/>
    <n v="63.694267515923563"/>
    <x v="0"/>
    <s v="Yes"/>
    <x v="1"/>
    <n v="2685"/>
    <n v="6.7850000000000001"/>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
    <s v="Abhay Goyal"/>
    <s v="R1PCC1YKW3I4G8"/>
    <s v="Changing Speed"/>
    <s v="The product was nice its charging awesome"/>
    <s v="https://m.media-amazon.com/images/I/41EhlNJ-v8L._SX300_SY300_QL70_FMwebp_.jpg"/>
    <s v="https://www.amazon.in/Charging-Braided-Compatible-Samsung-Galaxy/dp/B08PSVBB2X/ref=sr_1_197?qid=1672909134&amp;s=electronics&amp;sr=1-197"/>
  </r>
  <r>
    <x v="823"/>
    <x v="811"/>
    <x v="1"/>
    <n v="253"/>
    <x v="0"/>
    <n v="500"/>
    <n v="1332000"/>
    <n v="0.49"/>
    <n v="49.4"/>
    <x v="6"/>
    <s v="No"/>
    <x v="2"/>
    <n v="2664"/>
    <n v="6.9640000000000004"/>
    <s v="Special Anti-Microbial(Biocide Treated) Paper Bag.|Used For Protection Against Bacteria,Fungus,Dust Mites and bad Odour.|Protects the motor by trapping the dirt inside them.|Pack of 10|Dimensions: 16 X 32 cm"/>
    <s v="AEAHCVLMYLKLICSIKCTUS54NVQ2A"/>
    <s v="Lulzdrone"/>
    <s v="R2K8VZSTF6Y1UH"/>
    <s v="Bigger Size"/>
    <s v="These are the biggest one their models use and you're supposed to trim them as required. Minor hassle as otherwise they perform as intended"/>
    <s v="https://m.media-amazon.com/images/W/WEBP_402378-T2/images/I/51M0UevRosL._SY300_SX300_QL70_FMwebp_.jpg"/>
    <s v="https://www.amazon.in/Eureka-Forbes-Euroclean-Vacuum-Cleaner/dp/B07F6GXNPB/ref=sr_1_485?qid=1672923615&amp;s=kitchen&amp;sr=1-485"/>
  </r>
  <r>
    <x v="824"/>
    <x v="812"/>
    <x v="2"/>
    <n v="325"/>
    <x v="0"/>
    <n v="999"/>
    <n v="2648349"/>
    <n v="0.67"/>
    <n v="67.467467467467472"/>
    <x v="0"/>
    <s v="Yes"/>
    <x v="2"/>
    <n v="2651"/>
    <n v="6.9509999999999996"/>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
    <s v="Soumya R."/>
    <s v="R1LNA5SHXIW7IM"/>
    <s v="Worth The Money Spent"/>
    <s v="Cable is long and durable. Its worth the purchase."/>
    <s v="https://m.media-amazon.com/images/I/416qO6VZHgL._SX300_SY300_QL70_FMwebp_.jpg"/>
    <s v="https://www.amazon.in/Wayona-Charging-Charger-Samsung-Galaxy/dp/B08CTNJ985/ref=sr_1_193?qid=1672909134&amp;s=electronics&amp;sr=1-193"/>
  </r>
  <r>
    <x v="825"/>
    <x v="813"/>
    <x v="2"/>
    <n v="299"/>
    <x v="0"/>
    <n v="999"/>
    <n v="2648349"/>
    <n v="0.7"/>
    <n v="70.070070070070074"/>
    <x v="2"/>
    <s v="Yes"/>
    <x v="2"/>
    <n v="2651"/>
    <n v="6.9509999999999996"/>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
    <s v="Soumya R."/>
    <s v="R1LNA5SHXIW7IM"/>
    <s v="Worth The Money Spent"/>
    <s v="Cable is long and durable. Its worth the purchase."/>
    <s v="https://m.media-amazon.com/images/I/416qO6VZHgL._SX300_SY300_QL70_FMwebp_.jpg"/>
    <s v="https://www.amazon.in/Wayona-Charging-Charger-Samsung-Galaxy/dp/B08CT62BM1/ref=sr_1_326?qid=1672909140&amp;s=electronics&amp;sr=1-326"/>
  </r>
  <r>
    <x v="826"/>
    <x v="814"/>
    <x v="0"/>
    <n v="279"/>
    <x v="0"/>
    <n v="1499"/>
    <n v="3966354"/>
    <n v="0.81"/>
    <n v="81.387591727818545"/>
    <x v="8"/>
    <s v="Yes"/>
    <x v="5"/>
    <n v="2646"/>
    <n v="6.8460000000000001"/>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
    <s v="Deepak Rathod"/>
    <s v="R3UEORHQEZE02I"/>
    <s v="Overall Good"/>
    <s v="Product has good quality of metrical use"/>
    <s v="https://m.media-amazon.com/images/I/41cYSMom9TL._SX300_SY300_QL70_ML2_.jpg"/>
    <s v="https://www.amazon.in/Amozo-Cover-iPhone-Polycarbonate-Transparent/dp/B09J2MM5C6/ref=sr_1_148?qid=1672895791&amp;s=electronics&amp;sr=1-148"/>
  </r>
  <r>
    <x v="827"/>
    <x v="815"/>
    <x v="0"/>
    <n v="239"/>
    <x v="0"/>
    <n v="699"/>
    <n v="1845360"/>
    <n v="0.66"/>
    <n v="65.808297567954227"/>
    <x v="0"/>
    <s v="Yes"/>
    <x v="0"/>
    <n v="2640"/>
    <n v="7.0400000000000009"/>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
    <s v="Srinivas Pasumarthi"/>
    <s v="RN7RYZ9MBIC42"/>
    <s v="Excellent Solution For Sony Tvs"/>
    <s v="Sometimes its simple solutions that come to rescue than a costly alternate from branded companies.  I had my Sony TV in perfect working condition but remote got worn out (kids handled it smoothly LOL).  When i tried to purchase original remote from Sony"/>
    <s v="https://m.media-amazon.com/images/W/WEBP_402378-T2/images/I/41qMoS4lfRL._SX300_SY300_QL70_FMwebp_.jpg"/>
    <s v="https://www.amazon.in/Universal-Remote-Control-Sony-Bravia/dp/B07ZR4S1G4/ref=sr_1_223_mod_primary_new?qid=1672909135&amp;s=electronics&amp;sbo=RZvfv%2F%2FHxDF%2BO5021pAnSA%3D%3D&amp;sr=1-223"/>
  </r>
  <r>
    <x v="828"/>
    <x v="816"/>
    <x v="5"/>
    <n v="250"/>
    <x v="0"/>
    <n v="250"/>
    <n v="657000"/>
    <n v="0"/>
    <n v="0"/>
    <x v="7"/>
    <s v="No"/>
    <x v="5"/>
    <n v="2628"/>
    <n v="6.8280000000000003"/>
    <s v="5 vibrant Neon body color|Smooth and fast writing|Japanese waterproof ink|Stylish sculpted design|Country of Origin: India"/>
    <s v="AFE7R5FCWMXW42O5UTZ7YEAWGF7A"/>
    <s v="Karthick Kjv"/>
    <s v="R199HA6OB5QGOH"/>
    <s v="Good Product"/>
    <s v="Impression of the pen were good... Handling grip is also ok. Can be recommended to buy"/>
    <s v="https://m.media-amazon.com/images/W/WEBP_402378-T2/images/I/41rm-mc937L._SX300_SY300_QL70_FMwebp_.jpg"/>
    <s v="https://www.amazon.in/Classmate-Octane-Pen-Neon-Refills/dp/B07VV37FT4/ref=sr_1_340?qid=1672903012&amp;s=computers&amp;sr=1-340"/>
  </r>
  <r>
    <x v="829"/>
    <x v="817"/>
    <x v="2"/>
    <n v="10099"/>
    <x v="1"/>
    <n v="19110"/>
    <n v="50125530"/>
    <n v="0.47"/>
    <n v="47.15332286760858"/>
    <x v="6"/>
    <s v="No"/>
    <x v="2"/>
    <n v="2623"/>
    <n v="6.9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
    <s v="Srikkanth"/>
    <s v="R1R5HVWWX3D0P9"/>
    <s v="Good One"/>
    <s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x v="818"/>
    <x v="1"/>
    <n v="1399"/>
    <x v="1"/>
    <n v="1549"/>
    <n v="4030498"/>
    <n v="0.1"/>
    <n v="9.6836668818592635"/>
    <x v="7"/>
    <s v="No"/>
    <x v="6"/>
    <n v="2602"/>
    <n v="6.50199999999999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
    <s v="Shanu Swamikohar"/>
    <s v="R2556DFD2ZXACT"/>
    <s v="Quality Is Fine"/>
    <s v="Normal heat by this product."/>
    <s v="https://m.media-amazon.com/images/I/519JHuNt1RL._SX300_SY300_QL70_FMwebp_.jpg"/>
    <s v="https://www.amazon.in/Bajaj-RHX-2-800-Watt-Room-Heater/dp/B00LUGTJGO/ref=sr_1_17?qid=1672923591&amp;s=kitchen&amp;sr=1-17"/>
  </r>
  <r>
    <x v="831"/>
    <x v="819"/>
    <x v="1"/>
    <n v="600"/>
    <x v="1"/>
    <n v="640"/>
    <n v="1659520"/>
    <n v="0.06"/>
    <n v="6.25"/>
    <x v="7"/>
    <s v="No"/>
    <x v="4"/>
    <n v="2593"/>
    <n v="6.3929999999999998"/>
    <s v="The Activated Carbon Media Traps And Destroys The Microbes In The Water And Removes The Unwanted Chemicals In It,Making It Safe To Drink|The Cartridge, Doesn'T Just Remove Harmful Pathogens As Per Usepa Guidelines, But Also Removes Odour"/>
    <s v="AGHNV56OVDCREEB45JCJLBST7XDA"/>
    <s v="Chittaranjan Gantayat"/>
    <s v="R364MSHPSCBSZC"/>
    <s v="Good Cartridge But Works For Less Than 3 Months For 2 People"/>
    <s v="Prestige water purifier cartridge is obviously good. But it lasts very less number of days. It doesn't even last more than 2.5 months for 2 people. Also the MRP is cut off and it is sold at a higher price."/>
    <s v="https://m.media-amazon.com/images/I/313Cd59228L._SX300_SY300_QL70_FMwebp_.jpg"/>
    <s v="https://www.amazon.in/Prestige-PSWP-2-0-Purifier-Cartridge/dp/B078XFKBZL/ref=sr_1_284_mod_primary_new?qid=1672923606&amp;s=kitchen&amp;sbo=RZvfv%2F%2FHxDF%2BO5021pAnSA%3D%3D&amp;sr=1-284"/>
  </r>
  <r>
    <x v="832"/>
    <x v="820"/>
    <x v="1"/>
    <n v="1499"/>
    <x v="1"/>
    <n v="3500"/>
    <n v="9068500"/>
    <n v="0.56999999999999995"/>
    <n v="57.171428571428571"/>
    <x v="5"/>
    <s v="Yes"/>
    <x v="15"/>
    <n v="2591"/>
    <n v="7.2910000000000004"/>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
    <s v="Srujan Kumar"/>
    <s v="RBPM3YRVWMMMK"/>
    <s v="Felt Very Useful Üëå But Cable Is Short"/>
    <s v="I like instant heating"/>
    <s v="https://m.media-amazon.com/images/W/WEBP_402378-T1/images/I/41hoHTbN5rL._SX300_SY300_QL70_FMwebp_.jpg"/>
    <s v="https://www.amazon.in/Spring-Chef-Stainless-Restaurant-Installation/dp/B0BP89YBC1/ref=sr_1_419?qid=1672923613&amp;s=kitchen&amp;sr=1-419"/>
  </r>
  <r>
    <x v="833"/>
    <x v="821"/>
    <x v="2"/>
    <n v="770"/>
    <x v="1"/>
    <n v="1547"/>
    <n v="3998995"/>
    <n v="0.5"/>
    <n v="50.226244343891402"/>
    <x v="5"/>
    <s v="Yes"/>
    <x v="2"/>
    <n v="2585"/>
    <n v="6.8849999999999998"/>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
    <s v="Abhiram Ganesh"/>
    <s v="R1TJKL76C0W8AT"/>
    <s v="Decent Product."/>
    <s v="It was what I expected.  Does the job."/>
    <s v="https://m.media-amazon.com/images/I/41No9BR7P0L._SX300_SY300_QL70_FMwebp_.jpg"/>
    <s v="https://www.amazon.in/HP-Charger-Adapter-Pavilion-Black/dp/B01NBX5RSB/ref=sr_1_441?qid=1672903017&amp;s=computers&amp;sr=1-441"/>
  </r>
  <r>
    <x v="834"/>
    <x v="822"/>
    <x v="0"/>
    <n v="7390"/>
    <x v="1"/>
    <n v="20000"/>
    <n v="51620000"/>
    <n v="0.63"/>
    <n v="63.05"/>
    <x v="0"/>
    <s v="Yes"/>
    <x v="1"/>
    <n v="2581"/>
    <n v="6.6809999999999992"/>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
    <s v="Ankit"/>
    <s v="RTFGWAX83AVMH"/>
    <s v="Good."/>
    <s v="Middle class family ke liye kafi achha he"/>
    <s v="https://m.media-amazon.com/images/I/41fruBt99gL._SX300_SY300_QL70_FMwebp_.jpg"/>
    <s v="https://www.amazon.in/Croma-Inches-Ready-CREL7369-Black/dp/B09F6VHQXB/ref=sr_1_123?qid=1672909130&amp;s=electronics&amp;sr=1-123"/>
  </r>
  <r>
    <x v="835"/>
    <x v="823"/>
    <x v="6"/>
    <n v="425"/>
    <x v="0"/>
    <n v="999"/>
    <n v="2578419"/>
    <n v="0.56999999999999995"/>
    <n v="57.457457457457458"/>
    <x v="5"/>
    <s v="Yes"/>
    <x v="7"/>
    <n v="2581"/>
    <n v="6.5809999999999995"/>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
    <s v="Ehsan Ul Haq"/>
    <s v="R186EFJU37UPS6"/>
    <s v="Material Not Worth"/>
    <s v="I can say costly"/>
    <s v="https://m.media-amazon.com/images/I/31w-19-3fSL._SY300_SX300_QL70_FMwebp_.jpg"/>
    <s v="https://www.amazon.in/ESnipe-Mart-Worldwide-Protected-Electrical/dp/B07WKBD37W/ref=sr_1_242?qid=1672903007&amp;s=computers&amp;sr=1-242"/>
  </r>
  <r>
    <x v="836"/>
    <x v="824"/>
    <x v="1"/>
    <n v="3249"/>
    <x v="1"/>
    <n v="6299"/>
    <n v="16182131"/>
    <n v="0.48"/>
    <n v="48.420384187966341"/>
    <x v="6"/>
    <s v="No"/>
    <x v="6"/>
    <n v="2569"/>
    <n v="6.4689999999999994"/>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
    <s v="A H."/>
    <s v="R1XLQ3KU8NRG4P"/>
    <s v="Small Size Is Not Good"/>
    <s v="The 6ltr storage is not at all sufficient for a single person. Water cools down very quickly"/>
    <s v="https://m.media-amazon.com/images/I/21NKf-n3WdL._SX300_SY300_QL70_FMwebp_.jpg"/>
    <s v="https://www.amazon.in/Candes-Automatic-Instant-Multiple-Perfecto/dp/B08YRMBK9R/ref=sr_1_438?qid=1672923613&amp;s=kitchen&amp;sr=1-438"/>
  </r>
  <r>
    <x v="837"/>
    <x v="825"/>
    <x v="1"/>
    <n v="18999"/>
    <x v="1"/>
    <n v="29999"/>
    <n v="76077464"/>
    <n v="0.37"/>
    <n v="36.66788892963099"/>
    <x v="1"/>
    <s v="No"/>
    <x v="1"/>
    <n v="2536"/>
    <n v="6.6359999999999992"/>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
    <s v="Vinit S."/>
    <s v="R1TD8NMUP7Y7JR"/>
    <s v="Works As Expected But Some Things Can Improve"/>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s v="https://m.media-amazon.com/images/I/31grDt8hrBS._SX300_SY300_QL70_FMwebp_.jpg"/>
    <s v="https://www.amazon.in/Vacuum-Mop-Intelligent-Navigation-Connectivity-Assistant/dp/B092R48XXB/ref=sr_1_464?qid=1672923615&amp;s=kitchen&amp;sr=1-464"/>
  </r>
  <r>
    <x v="838"/>
    <x v="826"/>
    <x v="2"/>
    <n v="598"/>
    <x v="1"/>
    <n v="1150"/>
    <n v="2915250"/>
    <n v="0.48"/>
    <n v="48"/>
    <x v="6"/>
    <s v="No"/>
    <x v="1"/>
    <n v="2535"/>
    <n v="6.6349999999999998"/>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
    <s v="Dilip Panchal"/>
    <s v="R367C8BV6Z0S2R"/>
    <s v="It Is Value For Money"/>
    <s v="Product is good"/>
    <s v="https://m.media-amazon.com/images/I/41p7lk3nj6L._SX300_SY300_QL70_FMwebp_.jpg"/>
    <s v="https://www.amazon.in/Foxin-Toner-Cartridge-Q2612A-Laserjet/dp/B07KNM95JK/ref=sr_1_451?qid=1672903017&amp;s=computers&amp;sr=1-451"/>
  </r>
  <r>
    <x v="839"/>
    <x v="827"/>
    <x v="2"/>
    <n v="149"/>
    <x v="2"/>
    <n v="999"/>
    <n v="2520477"/>
    <n v="0.85"/>
    <n v="85.085085085085083"/>
    <x v="8"/>
    <s v="Yes"/>
    <x v="9"/>
    <n v="2523"/>
    <n v="6.0229999999999997"/>
    <s v="Compatable with Philiphs tape recorders and Emergency light charging|2 Pin Laptop Adapter and Tape Recorder laptops adapter, Camera, Printer, VCRs, DVD Players, and many other non-polarized devices|Note: - Not for trimmer"/>
    <s v="AGI4CCISF6KU62HQAT2VM4GNNNJA"/>
    <s v="Vinu"/>
    <s v="RTD1L3LGGMBG3"/>
    <s v="Very Good Product"/>
    <s v="good product value for money"/>
    <s v="https://m.media-amazon.com/images/I/41Cdc4mU7RL._SX300_SY300_QL70_FMwebp_.jpg"/>
    <s v="https://www.amazon.in/LS-LAPSTER-Accessories-Adapter-Recorder/dp/B084BR3QX8/ref=sr_1_282?qid=1672903008&amp;s=computers&amp;sr=1-282"/>
  </r>
  <r>
    <x v="840"/>
    <x v="828"/>
    <x v="1"/>
    <n v="2695"/>
    <x v="1"/>
    <n v="2695"/>
    <n v="6786010"/>
    <n v="0"/>
    <n v="0"/>
    <x v="7"/>
    <s v="No"/>
    <x v="0"/>
    <n v="2518"/>
    <n v="6.9180000000000001"/>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
    <s v="Amazoncust"/>
    <s v="R252H4TFMWK9L7"/>
    <s v="3"/>
    <s v="Cord is small and sound while heating"/>
    <s v="https://m.media-amazon.com/images/I/41JyZuDzDgL._SX300_SY300_QL70_FMwebp_.jpg"/>
    <s v="https://www.amazon.in/Philips-HD9306-06-1-5-Litre-Multicolor/dp/B00TI8E7BI/ref=sr_1_499?qid=1672923617&amp;s=kitchen&amp;sr=1-499"/>
  </r>
  <r>
    <x v="841"/>
    <x v="829"/>
    <x v="2"/>
    <n v="3307"/>
    <x v="1"/>
    <n v="6100"/>
    <n v="15341500"/>
    <n v="0.46"/>
    <n v="45.786885245901637"/>
    <x v="6"/>
    <s v="No"/>
    <x v="2"/>
    <n v="2515"/>
    <n v="6.814999999999999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
    <s v="Ashwin"/>
    <s v="R2ZRD154AT00TN"/>
    <s v="Good P3 Nvme For Entry Level"/>
    <s v="Best for this price range"/>
    <s v="https://m.media-amazon.com/images/W/WEBP_402378-T2/images/I/318lV0rfJoL._SY300_SX300_QL70_FMwebp_.jpg"/>
    <s v="https://www.amazon.in/Crucial-500GB-PCIe-NAND-3500MB/dp/B0B25LQQPC/ref=sr_1_486?qid=1672903019&amp;s=computers&amp;sr=1-486"/>
  </r>
  <r>
    <x v="842"/>
    <x v="830"/>
    <x v="5"/>
    <n v="341"/>
    <x v="0"/>
    <n v="450"/>
    <n v="1121850"/>
    <n v="0.24"/>
    <n v="24.222222222222221"/>
    <x v="3"/>
    <s v="No"/>
    <x v="2"/>
    <n v="2493"/>
    <n v="6.79299999999999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
    <s v="Good"/>
    <s v="R37OWPWWYU7L3G"/>
    <s v="Good"/>
    <s v="Good"/>
    <s v="https://m.media-amazon.com/images/W/WEBP_402378-T1/images/I/41Uk8sX-WkL._SX300_SY300_QL70_FMwebp_.jpg"/>
    <s v="https://www.amazon.in/Parker-Vector-Camouflage-Gift-Set/dp/B0746N6WML/ref=sr_1_414?qid=1672903016&amp;s=computers&amp;sr=1-414"/>
  </r>
  <r>
    <x v="843"/>
    <x v="831"/>
    <x v="0"/>
    <n v="199"/>
    <x v="2"/>
    <n v="499"/>
    <n v="1243508"/>
    <n v="0.6"/>
    <n v="60.120240480961925"/>
    <x v="0"/>
    <s v="Yes"/>
    <x v="11"/>
    <n v="2492"/>
    <n v="6.0920000000000005"/>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
    <s v="Kohana"/>
    <s v="R3H500MXJWRGI"/>
    <s v="You Want To Buy An Apple-Like Earpods W/O Having To Pay The Appl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
    <s v="https://m.media-amazon.com/images/W/WEBP_402378-T1/images/I/31CndDabh2L._SX300_SY300_QL70_FMwebp_.jpg"/>
    <s v="https://www.amazon.in/Zebronics-Zeb-Buds-30-Multifunction-Lightweight/dp/B09SGGRKV8/ref=sr_1_278?qid=1672903008&amp;s=computers&amp;sr=1-278"/>
  </r>
  <r>
    <x v="844"/>
    <x v="832"/>
    <x v="1"/>
    <n v="1345"/>
    <x v="1"/>
    <n v="1750"/>
    <n v="4315500"/>
    <n v="0.23"/>
    <n v="23.142857142857142"/>
    <x v="3"/>
    <s v="No"/>
    <x v="4"/>
    <n v="2466"/>
    <n v="6.2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
    <s v="Raunak Kumar"/>
    <s v="R2WPRTHSHZCDS5"/>
    <s v="Good At This Budget"/>
    <s v="https://m.media-amazon.com/images/W/WEBP_402378-T2/images/I/61EIm64sN-L._SY88.jpg"/>
    <s v="https://m.media-amazon.com/images/W/WEBP_402378-T2/images/I/415mgfOmzUS._SX300_SY300_QL70_FMwebp_.jpg"/>
    <s v="https://www.amazon.in/Milton-Electric-Stainless-Kettle-Litres/dp/B091V8HK8Z/ref=sr_1_108?qid=1672923596&amp;s=kitchen&amp;sr=1-108"/>
  </r>
  <r>
    <x v="845"/>
    <x v="833"/>
    <x v="2"/>
    <n v="299"/>
    <x v="0"/>
    <n v="990"/>
    <n v="2428470"/>
    <n v="0.7"/>
    <n v="69.797979797979806"/>
    <x v="0"/>
    <s v="Yes"/>
    <x v="3"/>
    <n v="2453"/>
    <n v="6.9529999999999994"/>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
    <s v="Aparna"/>
    <s v="R1AJ8691TX1VPW"/>
    <s v="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
    <s v="https://m.media-amazon.com/images/W/WEBP_402378-T2/images/I/41J8nz5uEUL._SX300_SY300_QL70_FMwebp_.jpg"/>
    <s v="https://www.amazon.in/Games-Gaming-Mousepad-Speed-Large/dp/B08WJ86PV2/ref=sr_1_321?qid=1672903011&amp;s=computers&amp;sr=1-321"/>
  </r>
  <r>
    <x v="846"/>
    <x v="834"/>
    <x v="0"/>
    <n v="99"/>
    <x v="2"/>
    <n v="499"/>
    <n v="1223049"/>
    <n v="0.8"/>
    <n v="80.160320641282567"/>
    <x v="8"/>
    <s v="Yes"/>
    <x v="1"/>
    <n v="2451"/>
    <n v="6.5510000000000002"/>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
    <s v="Sean M."/>
    <s v="R1SWNKZP36AU1J"/>
    <s v="Totally Worth Rs99"/>
    <s v="Perfect for a 10 inch tablet both vertically and horizontally"/>
    <s v="https://m.media-amazon.com/images/I/31xJT-3ZAkL._SX300_SY300_QL70_ML2_.jpg"/>
    <s v="https://www.amazon.in/STRIFF-Android-Portable-Foldable-Stand-Perfect/dp/B09VZBGL1N/ref=sr_1_257?qid=1672895821&amp;s=electronics&amp;sr=1-257"/>
  </r>
  <r>
    <x v="847"/>
    <x v="835"/>
    <x v="0"/>
    <n v="99"/>
    <x v="2"/>
    <n v="499"/>
    <n v="1223049"/>
    <n v="0.8"/>
    <n v="80.160320641282567"/>
    <x v="8"/>
    <s v="Yes"/>
    <x v="1"/>
    <n v="2451"/>
    <n v="6.551000000000000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
    <s v="Sean M."/>
    <s v="R1SWNKZP36AU1J"/>
    <s v="Totally Worth Rs99"/>
    <s v="Perfect for a 10 inch tablet both vertically and horizontally"/>
    <s v="https://m.media-amazon.com/images/I/21VBjRnsH6L._SX300_SY300_QL70_FMwebp_.jpg"/>
    <s v="https://www.amazon.in/STRIFF-Android-Portable-Foldable-Stand-Perfect/dp/B09Y14JLP3/ref=sr_1_208?qid=1672903005&amp;s=computers&amp;sr=1-208"/>
  </r>
  <r>
    <x v="848"/>
    <x v="836"/>
    <x v="5"/>
    <n v="178"/>
    <x v="2"/>
    <n v="210"/>
    <n v="514500"/>
    <n v="0.15"/>
    <n v="15.238095238095239"/>
    <x v="4"/>
    <s v="No"/>
    <x v="2"/>
    <n v="2450"/>
    <n v="6.75"/>
    <s v="Unique 3 dimple tip technology from Japan for precision writing|ATT System for instant start|Pure liquid ink for smooth skip-free writing|Unique see through ink tank visually indicates ink level|0.7mm fine tip|Ink color - Blue + Black"/>
    <s v="AG3G7G2DUJKN5YMCOYZNCADKKJUQ"/>
    <s v="Madhusmita Singh"/>
    <s v="R1AY8EXPHPWDDR"/>
    <s v="It'S Good"/>
    <s v="Everything is fine but it's bit dark and stickey.It's good."/>
    <s v="https://m.media-amazon.com/images/I/31pJvN8OkSL._SX300_SY300_QL70_FMwebp_.jpg"/>
    <s v="https://www.amazon.in/Pilot-Liquid-Roller-Ball-Black/dp/B00LOD70SC/ref=sr_1_300?qid=1672903010&amp;s=computers&amp;sr=1-300"/>
  </r>
  <r>
    <x v="849"/>
    <x v="837"/>
    <x v="1"/>
    <n v="721"/>
    <x v="1"/>
    <n v="1499"/>
    <n v="3671051"/>
    <n v="0.52"/>
    <n v="51.901267511674455"/>
    <x v="5"/>
    <s v="Yes"/>
    <x v="16"/>
    <n v="2449"/>
    <n v="5.5489999999999995"/>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
    <s v="Kavya Jain"/>
    <s v="RYO77QIQ3J77O"/>
    <s v="Easy To Keep And Use"/>
    <s v="It's good product you can face challenge in starting but once you learn this is easy you can sew clothes from anywhere you want."/>
    <s v="https://m.media-amazon.com/images/I/519Sexv76CL._SY300_SX300_QL70_FMwebp_.jpg"/>
    <s v="https://www.amazon.in/Akiara-Electric-Handheld-Cordless-Tailoring/dp/B08XLR6DSB/ref=sr_1_270?qid=1672923605&amp;s=kitchen&amp;sr=1-270"/>
  </r>
  <r>
    <x v="850"/>
    <x v="838"/>
    <x v="1"/>
    <n v="749"/>
    <x v="1"/>
    <n v="1129"/>
    <n v="2761534"/>
    <n v="0.34"/>
    <n v="33.658104517271923"/>
    <x v="1"/>
    <s v="No"/>
    <x v="7"/>
    <n v="2446"/>
    <n v="6.4459999999999997"/>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
    <s v="Anil. Kumar"/>
    <s v="R2Z21OHZH69ASO"/>
    <s v="Poor Packaging"/>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
    <s v="https://m.media-amazon.com/images/W/WEBP_402378-T1/images/I/41B-iX4Pf5L._SX300_SY300_QL70_FMwebp_.jpg"/>
    <s v="https://www.amazon.in/Bajaj-Minor-1000-Watt-Room-Heater/dp/B009P2LK08/ref=sr_1_57?qid=1672923593&amp;s=kitchen&amp;sr=1-57"/>
  </r>
  <r>
    <x v="851"/>
    <x v="839"/>
    <x v="2"/>
    <n v="259"/>
    <x v="0"/>
    <n v="699"/>
    <n v="1676901"/>
    <n v="0.63"/>
    <n v="62.947067238912737"/>
    <x v="0"/>
    <s v="Yes"/>
    <x v="4"/>
    <n v="2399"/>
    <n v="6.198999999999999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
    <s v="Angsuman Dutta"/>
    <s v="R7CW64V48YJHE"/>
    <s v="Useful But The Length Is A Bit Short"/>
    <s v="Product is good but the length of the wire is short"/>
    <s v="https://m.media-amazon.com/images/W/WEBP_402378-T2/images/I/41oK+rXtssS._SY300_SX300_.jpg"/>
    <s v="https://www.amazon.in/Storite%C2%AE-USB-2-0-Mini-0-88feet/dp/B00GGGOYEK/ref=sr_1_222?qid=1672909135&amp;s=electronics&amp;sr=1-222"/>
  </r>
  <r>
    <x v="852"/>
    <x v="840"/>
    <x v="1"/>
    <n v="1928"/>
    <x v="1"/>
    <n v="2590"/>
    <n v="6156430"/>
    <n v="0.26"/>
    <n v="25.559845559845563"/>
    <x v="3"/>
    <s v="No"/>
    <x v="7"/>
    <n v="2377"/>
    <n v="6.3769999999999998"/>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
    <s v="Ronish"/>
    <s v="RN8Y9B2XGVMGI"/>
    <s v="Simple And Easy To Use"/>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
    <s v="https://m.media-amazon.com/images/W/WEBP_402378-T1/images/I/51IMz58igdL._SX300_SY300_QL70_FMwebp_.jpg"/>
    <s v="https://www.amazon.in/Borosil-Prime-BGRILLPS11-Grill-Sandwich/dp/B07JZSG42Y/ref=sr_1_437?qid=1672923613&amp;s=kitchen&amp;sr=1-437"/>
  </r>
  <r>
    <x v="853"/>
    <x v="841"/>
    <x v="2"/>
    <n v="1099"/>
    <x v="1"/>
    <n v="1499"/>
    <n v="3560125"/>
    <n v="0.27"/>
    <n v="26.684456304202804"/>
    <x v="3"/>
    <s v="No"/>
    <x v="5"/>
    <n v="2375"/>
    <n v="6.5750000000000002"/>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
    <s v="Surajit Patra"/>
    <s v="RK1D5GNVFWW81"/>
    <s v="Android &amp; Ios"/>
    <s v="You can use android &amp; ISO devices."/>
    <s v="https://m.media-amazon.com/images/I/31dnZ234ZOL._SY300_SX300_QL70_FMwebp_.jpg"/>
    <s v="https://www.amazon.in/Offbeat-Wireless-Bluetooth-Rechargeable-Adjustable/dp/B08Y7MXFMK/ref=sr_1_466?qid=1672903018&amp;s=computers&amp;sr=1-466"/>
  </r>
  <r>
    <x v="854"/>
    <x v="842"/>
    <x v="0"/>
    <n v="1055"/>
    <x v="1"/>
    <n v="1249"/>
    <n v="2937648"/>
    <n v="0.16"/>
    <n v="15.532425940752603"/>
    <x v="4"/>
    <s v="No"/>
    <x v="4"/>
    <n v="2352"/>
    <n v="6.1519999999999992"/>
    <s v="Display Size- 1.77Inch|Battery- 800MAh | 4 days long Battery|Auto Call recording available|Bluetooth Support|Number Talker"/>
    <s v="AEXCQMYUSJFK3Z4POJQTN7YOHRVQ"/>
    <s v="Sudhir Kumar Saxena"/>
    <s v="R2FRXUVIUPO3JD"/>
    <s v="Very Bad Mobile"/>
    <s v="Very Bad mobile"/>
    <s v="https://m.media-amazon.com/images/I/41ynwpRq+kL._SY300_SX300_.jpg"/>
    <s v="https://www.amazon.in/Lava-Notfication-recoding-Military-Certified/dp/B09BF8JBWX/ref=sr_1_411?qid=1672895872&amp;s=electronics&amp;sr=1-411"/>
  </r>
  <r>
    <x v="855"/>
    <x v="843"/>
    <x v="0"/>
    <n v="89"/>
    <x v="2"/>
    <n v="599"/>
    <n v="1408249"/>
    <n v="0.85"/>
    <n v="85.14190317195326"/>
    <x v="8"/>
    <s v="Yes"/>
    <x v="2"/>
    <n v="2351"/>
    <n v="6.6509999999999998"/>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
    <s v="Unknown"/>
    <s v="R18WAOEKUC44AI"/>
    <s v="Handsfree!"/>
    <s v="Amazing product. Very useful too."/>
    <s v="https://m.media-amazon.com/images/I/318Pgjl1wqL._SX300_SY300_QL70_ML2_.jpg"/>
    <s v="https://www.amazon.in/Mobile-Phone-Holder-Phones-Tablets/dp/B0926V9CTV/ref=sr_1_174?qid=1672895799&amp;s=electronics&amp;sr=1-174"/>
  </r>
  <r>
    <x v="856"/>
    <x v="844"/>
    <x v="1"/>
    <n v="279"/>
    <x v="0"/>
    <n v="699"/>
    <n v="1625874"/>
    <n v="0.6"/>
    <n v="60.085836909871247"/>
    <x v="0"/>
    <s v="Yes"/>
    <x v="2"/>
    <n v="2326"/>
    <n v="6.625999999999999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
    <s v="Naina"/>
    <s v="R2UVZEGX2NS1NM"/>
    <s v="Go For It"/>
    <s v="It‚Äôs easy to clean and better than plastic so it‚Äôs a win win"/>
    <s v="https://m.media-amazon.com/images/W/WEBP_402378-T1/images/I/41kr7l+z1FL._SY300_SX300_.jpg"/>
    <s v="https://www.amazon.in/INKULTURE-Stainless-Measuring-Kitchen-Gadgets/dp/B08JKPVDKL/ref=sr_1_404?qid=1672923612&amp;s=kitchen&amp;sr=1-404"/>
  </r>
  <r>
    <x v="857"/>
    <x v="845"/>
    <x v="1"/>
    <n v="949"/>
    <x v="1"/>
    <n v="2385"/>
    <n v="5511735"/>
    <n v="0.6"/>
    <n v="60.209643605870021"/>
    <x v="0"/>
    <s v="Yes"/>
    <x v="1"/>
    <n v="2311"/>
    <n v="6.4109999999999996"/>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
    <s v="S_Ray77"/>
    <s v="R2HOIOV2PZY6Y0"/>
    <s v="Useful Item"/>
    <s v="My only concern is longevity"/>
    <s v="https://m.media-amazon.com/images/W/WEBP_402378-T2/images/I/41RI-hzCnvL._SY300_SX300_QL70_FMwebp_.jpg"/>
    <s v="https://www.amazon.in/Singer-Aroma-1-8-Litre-Electric-Kettle/dp/B07F366Z51/ref=sr_1_373?qid=1672923611&amp;s=kitchen&amp;sr=1-373"/>
  </r>
  <r>
    <x v="858"/>
    <x v="846"/>
    <x v="2"/>
    <n v="599"/>
    <x v="1"/>
    <n v="700"/>
    <n v="1610700"/>
    <n v="0.14000000000000001"/>
    <n v="14.428571428571429"/>
    <x v="4"/>
    <s v="No"/>
    <x v="2"/>
    <n v="2301"/>
    <n v="6.6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
    <s v="Iamsrk"/>
    <s v="R1YFWBTKE811UK"/>
    <s v="Mast Mouse Hain"/>
    <s v="it has a good grip and a good handling"/>
    <s v="https://m.media-amazon.com/images/I/31mYeD0VSTL._SX300_SY300_QL70_FMwebp_.jpg"/>
    <s v="https://www.amazon.in/HP-M270-Gaming-Mouse-7ZZ87AA/dp/B08497Z1MQ/ref=sr_1_450?qid=1672903017&amp;s=computers&amp;sr=1-450"/>
  </r>
  <r>
    <x v="859"/>
    <x v="847"/>
    <x v="1"/>
    <n v="699"/>
    <x v="1"/>
    <n v="1599"/>
    <n v="3677700"/>
    <n v="0.56000000000000005"/>
    <n v="56.285178236397748"/>
    <x v="5"/>
    <s v="Yes"/>
    <x v="15"/>
    <n v="2300"/>
    <n v="7"/>
    <s v="Egg Frying Pan"/>
    <s v="AFZ2YKWX4KR7MWSA6UOMEGGHT32A"/>
    <s v="Nitin G."/>
    <s v="R2DHTJGY77MOP0"/>
    <s v="Amazing! Value For Money!"/>
    <s v="Worth buying for eggetarians"/>
    <s v="https://m.media-amazon.com/images/W/WEBP_402378-T1/images/I/51IE+nI0KGL._SY300_SX300_.jpg"/>
    <s v="https://www.amazon.in/Multifunctional-Electric-Automatic-Non-Stick-Pan-Tiger/dp/B0BM9H2NY9/ref=sr_1_294?qid=1672923606&amp;s=kitchen&amp;sr=1-294"/>
  </r>
  <r>
    <x v="860"/>
    <x v="848"/>
    <x v="1"/>
    <n v="2903"/>
    <x v="1"/>
    <n v="3295"/>
    <n v="7575205"/>
    <n v="0.12"/>
    <n v="11.896813353566008"/>
    <x v="4"/>
    <s v="No"/>
    <x v="2"/>
    <n v="2299"/>
    <n v="6.5990000000000002"/>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
    <s v="M L."/>
    <s v="RK56D57RLGNG7"/>
    <s v="Steam Irom"/>
    <s v="Light weight steam iron is very useful"/>
    <s v="https://m.media-amazon.com/images/I/41iBNm2ivFL._SX300_SY300_QL70_FMwebp_.jpg"/>
    <s v="https://www.amazon.in/EasySpeed-GC2145-Resistant-Soleplate-Drip-Stop/dp/B08H6CZSHT/ref=sr_1_268?qid=1672923606&amp;s=kitchen&amp;sr=1-268"/>
  </r>
  <r>
    <x v="861"/>
    <x v="849"/>
    <x v="1"/>
    <n v="12609"/>
    <x v="1"/>
    <n v="23999"/>
    <n v="54909712"/>
    <n v="0.47"/>
    <n v="47.460310846285267"/>
    <x v="6"/>
    <s v="No"/>
    <x v="0"/>
    <n v="2288"/>
    <n v="6.6880000000000006"/>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
    <s v="Karan Singh"/>
    <s v="R3URL5J0TF2CFR"/>
    <s v="Overall Nice Product"/>
    <s v="It's a nice product"/>
    <s v="https://m.media-amazon.com/images/W/WEBP_402378-T1/images/I/41e5RU3gPHL._SX300_SY300_QL70_FMwebp_.jpg"/>
    <s v="https://www.amazon.in/AGARO-Imperial-Slow-Juicer-Watts/dp/B07R679HTT/ref=sr_1_363?qid=1672923610&amp;s=kitchen&amp;sr=1-363"/>
  </r>
  <r>
    <x v="862"/>
    <x v="850"/>
    <x v="0"/>
    <n v="889"/>
    <x v="1"/>
    <n v="1999"/>
    <n v="4565716"/>
    <n v="0.56000000000000005"/>
    <n v="55.52776388194097"/>
    <x v="5"/>
    <s v="Yes"/>
    <x v="5"/>
    <n v="2284"/>
    <n v="6.4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
    <s v="Siddhesh S."/>
    <s v="R1R1JK1E1KZYX8"/>
    <s v="Great Customer Care Experience..!!"/>
    <s v="I ordered this product 1 week ago on Amazon but then I got a defective piece"/>
    <s v="https://m.media-amazon.com/images/W/WEBP_402378-T1/images/I/41Wq-obB2VL._SX300_SY300_QL70_FMwebp_.jpg"/>
    <s v="https://www.amazon.in/Moonwalk-Wireless-Titanium-Experience-Charging/dp/B0B5GJRTHB/ref=sr_1_397?qid=1672903014&amp;s=computers&amp;sr=1-397"/>
  </r>
  <r>
    <x v="863"/>
    <x v="851"/>
    <x v="1"/>
    <n v="1563"/>
    <x v="1"/>
    <n v="3098"/>
    <n v="7072734"/>
    <n v="0.5"/>
    <n v="49.548095545513235"/>
    <x v="6"/>
    <s v="No"/>
    <x v="9"/>
    <n v="2283"/>
    <n v="5.7829999999999995"/>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
    <s v="Vaishnavi"/>
    <s v="R35122PFZXLW77"/>
    <s v="Okay"/>
    <s v="Overall I liked the productBut disappointed with this broken item"/>
    <s v="https://m.media-amazon.com/images/W/WEBP_402378-T2/images/I/51WNhYBloRL._SY300_SX300_QL70_FMwebp_.jpg"/>
    <s v="https://www.amazon.in/akiara-Tailoring-Stitching-Scissors-Accessories/dp/B08ZXZ362Z/ref=sr_1_493?qid=1672923617&amp;s=kitchen&amp;sr=1-493"/>
  </r>
  <r>
    <x v="864"/>
    <x v="852"/>
    <x v="1"/>
    <n v="688"/>
    <x v="1"/>
    <n v="747"/>
    <n v="1703160"/>
    <n v="0.08"/>
    <n v="7.8982597054886208"/>
    <x v="7"/>
    <s v="No"/>
    <x v="3"/>
    <n v="2280"/>
    <n v="6.7799999999999994"/>
    <s v="Warranty: No Warranty|Includes: 1 jar only|Perfectly fit to sujata's motor|Totally shock-proof and safe|Low maintenance, trouble free running"/>
    <s v="AEKI4KLUAOWCEBHQHFGVBZTGMPYQ"/>
    <s v="Amazon Customer"/>
    <s v="R4YUH7EZ5DB9C"/>
    <s v="Hope It Will Last Long"/>
    <s v="The one I got with the mixer grinder lasted only for 8-9 months"/>
    <s v="https://m.media-amazon.com/images/W/WEBP_402378-T1/images/I/315uFBgWK3L._SX300_SY300_QL70_FMwebp_.jpg"/>
    <s v="https://www.amazon.in/SUJATA-Chutney-Jar-Small-8x8x8cm/dp/B01MUAUOCX/ref=sr_1_386?qid=1672923611&amp;s=kitchen&amp;sr=1-386"/>
  </r>
  <r>
    <x v="865"/>
    <x v="853"/>
    <x v="0"/>
    <n v="1599"/>
    <x v="1"/>
    <n v="2790"/>
    <n v="6338880"/>
    <n v="0.43"/>
    <n v="42.688172043010752"/>
    <x v="6"/>
    <s v="No"/>
    <x v="11"/>
    <n v="2272"/>
    <n v="5.8719999999999999"/>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
    <s v="Nikhil M."/>
    <s v="R3F2RGMVGXBBAW"/>
    <s v="A Well Designed Product"/>
    <s v="Let me start with something no one writes about.UI:Power On. Hold the center button for 2 seconds and the earphones with say in a Japanese/Indian woman's voice"/>
    <s v="https://m.media-amazon.com/images/I/31lF-FdlrHL._SX300_SY300_QL70_FMwebp_.jpg"/>
    <s v="https://www.amazon.in/Sony-Headphones-Customizable-Equalizer-DSEE-Upscale/dp/B09YLFHFDW/ref=sr_1_325?qid=1672903011&amp;s=computers&amp;sr=1-325"/>
  </r>
  <r>
    <x v="866"/>
    <x v="854"/>
    <x v="2"/>
    <n v="350"/>
    <x v="0"/>
    <n v="899"/>
    <n v="2033538"/>
    <n v="0.61"/>
    <n v="61.067853170189103"/>
    <x v="0"/>
    <s v="Yes"/>
    <x v="5"/>
    <n v="2262"/>
    <n v="6.461999999999999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
    <s v="Priya"/>
    <s v="R1QETDIPRCX4S0"/>
    <s v="Works"/>
    <s v="Definitely isn‚Äôt as good as the original cord but works. Fast charging and pretty sturdy"/>
    <s v="https://m.media-amazon.com/images/I/31J6qGhAL9L._SX300_SY300_QL70_FMwebp_.jpg"/>
    <s v="https://www.amazon.in/Portronics-Konnect-Delivery-Support-Braided/dp/B085DTN6R2/ref=sr_1_15?qid=1672909124&amp;s=electronics&amp;sr=1-15"/>
  </r>
  <r>
    <x v="867"/>
    <x v="855"/>
    <x v="2"/>
    <n v="252"/>
    <x v="0"/>
    <n v="999"/>
    <n v="2246751"/>
    <n v="0.75"/>
    <n v="74.774774774774784"/>
    <x v="2"/>
    <s v="Yes"/>
    <x v="8"/>
    <n v="2249"/>
    <n v="5.9489999999999998"/>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
    <s v="Jagadish"/>
    <s v="RJ4G2WPEDZFK9"/>
    <s v="Value For Money"/>
    <s v="Good product"/>
    <s v="https://m.media-amazon.com/images/W/WEBP_402378-T2/images/I/31xucq3GGyL._SX300_SY300_QL70_FMwebp_.jpg"/>
    <s v="https://www.amazon.in/MYVN-Fast-Charging-Compatible-iPhone-Devices/dp/B095244Q22/ref=sr_1_229?qid=1672909135&amp;s=electronics&amp;sr=1-229"/>
  </r>
  <r>
    <x v="868"/>
    <x v="856"/>
    <x v="1"/>
    <n v="1199"/>
    <x v="1"/>
    <n v="1499"/>
    <n v="3306794"/>
    <n v="0.2"/>
    <n v="20.013342228152101"/>
    <x v="3"/>
    <s v="No"/>
    <x v="4"/>
    <n v="2206"/>
    <n v="6.0060000000000002"/>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
    <s v="Nasim Shaikh"/>
    <s v="RXN6DPSJFAMLA"/>
    <s v="Worth It"/>
    <s v="It's very easy to use we just need to handle it carefully it blends smoothly you just need to cut veggies or fruits into small pieces"/>
    <s v="https://m.media-amazon.com/images/W/WEBP_402378-T2/images/I/31SFYZqCSeL._SX300_SY300_QL70_FMwebp_.jpg"/>
    <s v="https://www.amazon.in/Brayden-Portable-Smoothie-Blender-Rechargeable/dp/B07NRTCDS5/ref=sr_1_190?qid=1672923600&amp;s=kitchen&amp;sr=1-190"/>
  </r>
  <r>
    <x v="869"/>
    <x v="857"/>
    <x v="0"/>
    <n v="179"/>
    <x v="2"/>
    <n v="799"/>
    <n v="1758599"/>
    <n v="0.78"/>
    <n v="77.596996245306642"/>
    <x v="2"/>
    <s v="Yes"/>
    <x v="8"/>
    <n v="2201"/>
    <n v="5.9009999999999998"/>
    <s v="This is Generic Airtel Tv Remote|Universal configuration with any TV|Shining black colour with LED indicator"/>
    <s v="AED54H4JXQGZT6GANH6PJN4SNU7Q"/>
    <s v="Periyasamy"/>
    <s v="R3MXMT6V18JJ1P"/>
    <s v="Simple And Good"/>
    <s v="Nice"/>
    <s v="https://m.media-amazon.com/images/W/WEBP_402378-T2/images/I/41v00lhhdbL._SX300_SY300_QL70_FMwebp_.jpg"/>
    <s v="https://www.amazon.in/Airtel-Digital-Remote-Compatible-Recording/dp/B07B275VN9/ref=sr_1_66_mod_primary_new?qid=1672909126&amp;s=electronics&amp;sbo=RZvfv%2F%2FHxDF%2BO5021pAnSA%3D%3D&amp;sr=1-66"/>
  </r>
  <r>
    <x v="870"/>
    <x v="858"/>
    <x v="1"/>
    <n v="664"/>
    <x v="1"/>
    <n v="1490"/>
    <n v="3275020"/>
    <n v="0.55000000000000004"/>
    <n v="55.436241610738257"/>
    <x v="5"/>
    <s v="Yes"/>
    <x v="7"/>
    <n v="2198"/>
    <n v="6.1980000000000004"/>
    <s v="1.5 LTR | 1500W|1 Year Standard Warranty + 1 Year Additional Warranty on Free Registration"/>
    <s v="AFMYG55DVSCMWPRUIPSASBB62VCQ"/>
    <s v="Shravan"/>
    <s v="R13QV6AOAYQU6G"/>
    <s v="Good Metal"/>
    <s v="I like look like nd easy to opreate"/>
    <s v="https://m.media-amazon.com/images/W/WEBP_402378-T1/images/I/415pqPUbDVL._SX300_SY300_QL70_FMwebp_.jpg"/>
    <s v="https://www.amazon.in/Premium-Stainless-Electric-Cut-Off-Feature/dp/B07T4D9FNY/ref=sr_1_199?qid=1672923601&amp;s=kitchen&amp;sr=1-199"/>
  </r>
  <r>
    <x v="871"/>
    <x v="859"/>
    <x v="0"/>
    <n v="13999"/>
    <x v="1"/>
    <n v="15999"/>
    <n v="34877820"/>
    <n v="0.13"/>
    <n v="12.500781298831177"/>
    <x v="4"/>
    <s v="No"/>
    <x v="6"/>
    <n v="2180"/>
    <n v="6.08"/>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
    <s v="Dhruvi"/>
    <s v="R3KJZVGMCEDPKA"/>
    <s v="Nice Phone"/>
    <s v="Overall it is nice  phone at this price go for it"/>
    <s v="https://m.media-amazon.com/images/I/41gQbaGlXrL._SX300_SY300_QL70_ML2_.jpg"/>
    <s v="https://www.amazon.in/Redmi-Meadow-Design-Dimensity-5000mAh/dp/B0BBFJ9M3X/ref=sr_1_179?qid=1672895799&amp;s=electronics&amp;sr=1-179"/>
  </r>
  <r>
    <x v="872"/>
    <x v="860"/>
    <x v="0"/>
    <n v="13999"/>
    <x v="1"/>
    <n v="15999"/>
    <n v="34877820"/>
    <n v="0.13"/>
    <n v="12.500781298831177"/>
    <x v="4"/>
    <s v="No"/>
    <x v="6"/>
    <n v="2180"/>
    <n v="6.08"/>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
    <s v="Dhruvi"/>
    <s v="R3KJZVGMCEDPKA"/>
    <s v="Nice Phone"/>
    <s v="Overall it is nice  phone at this price go for it"/>
    <s v="https://m.media-amazon.com/images/I/412VyMavsJL._SX300_SY300_QL70_ML2_.jpg"/>
    <s v="https://www.amazon.in/Redmi-Thunder-Storage-Dimensity-5000mAh/dp/B0BBFJLP21/ref=sr_1_255?qid=1672895821&amp;s=electronics&amp;sr=1-255"/>
  </r>
  <r>
    <x v="873"/>
    <x v="861"/>
    <x v="0"/>
    <n v="499"/>
    <x v="0"/>
    <n v="900"/>
    <n v="1948500"/>
    <n v="0.45"/>
    <n v="44.555555555555557"/>
    <x v="6"/>
    <s v="No"/>
    <x v="0"/>
    <n v="2165"/>
    <n v="6.5650000000000004"/>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
    <s v="Willgo Green"/>
    <s v="R2BR9VTFE775OW"/>
    <s v="Sturdy"/>
    <s v="Works well. Sturdy built and good quality. Only worry is not Made in India :("/>
    <s v="https://m.media-amazon.com/images/W/WEBP_402378-T2/images/I/41m1oMmTMCL._SX300_SY300_QL70_FMwebp_.jpg"/>
    <s v="https://www.amazon.in/AmazonBasics-High-Speed-Braided-6-Foot-1-Pack/dp/B07RX14W1Q/ref=sr_1_472?qid=1672909147&amp;s=electronics&amp;sr=1-472"/>
  </r>
  <r>
    <x v="874"/>
    <x v="862"/>
    <x v="1"/>
    <n v="799"/>
    <x v="1"/>
    <n v="1999"/>
    <n v="4321838"/>
    <n v="0.6"/>
    <n v="60.030015007503756"/>
    <x v="0"/>
    <s v="Yes"/>
    <x v="1"/>
    <n v="2162"/>
    <n v="6.2619999999999996"/>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
    <s v="Prashant"/>
    <s v="R1B9VBHIA1B6YJ"/>
    <s v="Helthgenie Product - Just Received"/>
    <s v="Just received"/>
    <s v="https://m.media-amazon.com/images/W/WEBP_402378-T1/images/I/51o1OVswrGS._SY445_SX342_QL70_FMwebp_.jpg"/>
    <s v="https://www.amazon.in/Bulfyss-Stainless-Weighing-Nutrition-Warranty/dp/B0949FPSFY/ref=sr_1_93?qid=1672923595&amp;s=kitchen&amp;sr=1-93"/>
  </r>
  <r>
    <x v="875"/>
    <x v="863"/>
    <x v="1"/>
    <n v="1649"/>
    <x v="1"/>
    <n v="2800"/>
    <n v="6053600"/>
    <n v="0.41"/>
    <n v="41.107142857142861"/>
    <x v="6"/>
    <s v="No"/>
    <x v="6"/>
    <n v="2162"/>
    <n v="6.0619999999999994"/>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
    <s v="Mukta Khan"/>
    <s v="R2F6HAXHI2E0QM"/>
    <s v="Ok Product 900/Ma Bast Product  A Little Family Product Not Resturant Not Hotel"/>
    <s v="Ok product 900/ma bast product A little family productNot resturant not hotel"/>
    <s v="https://m.media-amazon.com/images/I/41SWYTwG5-L._SX300_SY300_QL70_FMwebp_.jpg"/>
    <s v="https://www.amazon.in/Solidaire-550-Watt-Mixer-Grinder-SLD-550-B/dp/B085LPT5F4/ref=sr_1_356?qid=1672923610&amp;s=kitchen&amp;sr=1-356"/>
  </r>
  <r>
    <x v="876"/>
    <x v="864"/>
    <x v="0"/>
    <n v="249"/>
    <x v="0"/>
    <n v="599"/>
    <n v="1286053"/>
    <n v="0.57999999999999996"/>
    <n v="58.430717863105173"/>
    <x v="5"/>
    <s v="Yes"/>
    <x v="6"/>
    <n v="2147"/>
    <n v="6.046999999999999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
    <s v="Bristidev Burman"/>
    <s v="R2XF84DPH68G5Y"/>
    <s v="Good Till Now"/>
    <s v="i use it for powering my bluetooth speaker and another usb light. so it powers then nicely"/>
    <s v="https://m.media-amazon.com/images/I/31efS1bi1vL._SX300_SY300_QL70_ML2_.jpg"/>
    <s v="https://www.amazon.in/Charger-Certified-Charging-Adaptor-Cellular/dp/B09NL4DCXK/ref=sr_1_246?qid=1672895821&amp;s=electronics&amp;sr=1-246"/>
  </r>
  <r>
    <x v="877"/>
    <x v="865"/>
    <x v="0"/>
    <n v="239"/>
    <x v="0"/>
    <n v="599"/>
    <n v="1286053"/>
    <n v="0.6"/>
    <n v="60.100166944908182"/>
    <x v="0"/>
    <s v="Yes"/>
    <x v="6"/>
    <n v="2147"/>
    <n v="6.046999999999999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
    <s v="Bristidev Burman"/>
    <s v="R2XF84DPH68G5Y"/>
    <s v="Good Till Now"/>
    <s v="i use it for powering my bluetooth speaker and another usb light. so it powers then nicely"/>
    <s v="https://m.media-amazon.com/images/I/31Iuz7jlfqL._SX300_SY300_QL70_ML2_.jpg"/>
    <s v="https://www.amazon.in/FLiX-Charger-Charging-Adapter-More-Black/dp/B09T37CKQ5/ref=sr_1_431?qid=1672895872&amp;s=electronics&amp;sr=1-431"/>
  </r>
  <r>
    <x v="878"/>
    <x v="866"/>
    <x v="1"/>
    <n v="799"/>
    <x v="1"/>
    <n v="1230"/>
    <n v="2629740"/>
    <n v="0.35"/>
    <n v="35.040650406504064"/>
    <x v="1"/>
    <s v="No"/>
    <x v="1"/>
    <n v="2138"/>
    <n v="6.2379999999999995"/>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
    <s v="Lipsy Mohapatra"/>
    <s v="R1S5MM420VK5O"/>
    <s v="Worth The Money"/>
    <s v="It‚Äôs easy to use and is okay I guess"/>
    <s v="https://m.media-amazon.com/images/I/419vF7uEFEL._SX300_SY300_QL70_FMwebp_.jpg"/>
    <s v="https://www.amazon.in/Ur-NeedsTM-Rocklight-Remover-Fabric/dp/B07NKNBTT3/ref=sr_1_218?qid=1672923601&amp;s=kitchen&amp;sr=1-218"/>
  </r>
  <r>
    <x v="879"/>
    <x v="867"/>
    <x v="2"/>
    <n v="499"/>
    <x v="0"/>
    <n v="799"/>
    <n v="1697875"/>
    <n v="0.38"/>
    <n v="37.546933667083856"/>
    <x v="1"/>
    <s v="No"/>
    <x v="2"/>
    <n v="2125"/>
    <n v="6.4249999999999998"/>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
    <s v="Aniket Raj"/>
    <s v="R1AUCEV80AWV4E"/>
    <s v="Nice Product"/>
    <s v="Easy to install.Working great"/>
    <s v="https://m.media-amazon.com/images/W/WEBP_402378-T2/images/I/21UKIwf0IVL._SX300_SY300_QL70_FMwebp_.jpg"/>
    <s v="https://www.amazon.in/Portronics-MPORT-Ports-USB-Connector/dp/B09M8888DM/ref=sr_1_231?qid=1672903006&amp;s=computers&amp;sr=1-231"/>
  </r>
  <r>
    <x v="880"/>
    <x v="868"/>
    <x v="2"/>
    <n v="299"/>
    <x v="0"/>
    <n v="799"/>
    <n v="1691483"/>
    <n v="0.63"/>
    <n v="62.578222778473091"/>
    <x v="0"/>
    <s v="Yes"/>
    <x v="5"/>
    <n v="2117"/>
    <n v="6.3170000000000002"/>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
    <s v="Tarun Gupta"/>
    <s v="R2H4GF8D9IBB7W"/>
    <s v="Cable Is Working Properly"/>
    <s v="Cable is working propely but the price is on a higher side."/>
    <s v="https://m.media-amazon.com/images/I/41Ft9wrU55L._SX300_SY300_QL70_FMwebp_.jpg"/>
    <s v="https://www.amazon.in/Storite-Feet-Micro-USB-Cable/dp/B07924P3C5/ref=sr_1_292?qid=1672909139&amp;s=electronics&amp;sr=1-292"/>
  </r>
  <r>
    <x v="881"/>
    <x v="869"/>
    <x v="1"/>
    <n v="2599"/>
    <x v="1"/>
    <n v="4290"/>
    <n v="9077640"/>
    <n v="0.39"/>
    <n v="39.417249417249415"/>
    <x v="1"/>
    <s v="No"/>
    <x v="0"/>
    <n v="2116"/>
    <n v="6.5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
    <s v="Trusted User"/>
    <s v="R3BIC1KGACDYI0"/>
    <s v="Good Product  But Has A Misleading Information About Warranty"/>
    <s v="Product is good"/>
    <s v="https://m.media-amazon.com/images/W/WEBP_402378-T2/images/I/41+pYgFJpBL._SY300_SX300_.jpg"/>
    <s v="https://www.amazon.in/Balzano-Speed-Nutri-Blender-Smoothie/dp/B08S6RKT4L/ref=sr_1_241?qid=1672923603&amp;s=kitchen&amp;sr=1-241"/>
  </r>
  <r>
    <x v="882"/>
    <x v="870"/>
    <x v="1"/>
    <n v="4280"/>
    <x v="1"/>
    <n v="5995"/>
    <n v="12661440"/>
    <n v="0.28999999999999998"/>
    <n v="28.607172643869895"/>
    <x v="3"/>
    <s v="No"/>
    <x v="4"/>
    <n v="2112"/>
    <n v="5.9119999999999999"/>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
    <s v="Amit Khiwal"/>
    <s v="R31T82ERD3ZMK4"/>
    <s v="Over Expensive Product"/>
    <s v="Product is very handy but the water capacity is too low!Disappointed with the product's pricing considering its wattage and usage time. You can't iron more than 2 clothes before water refill.Since the mouth area is not that much"/>
    <s v="https://m.media-amazon.com/images/I/31JaiYt3IRL._SX300_SY300_QL70_FMwebp_.jpg"/>
    <s v="https://www.amazon.in/Philips-Handheld-Garment-Steamer-Purple/dp/B07DXRGWDJ/ref=sr_1_207?qid=1672923601&amp;s=kitchen&amp;sr=1-207"/>
  </r>
  <r>
    <x v="883"/>
    <x v="871"/>
    <x v="0"/>
    <n v="380"/>
    <x v="0"/>
    <n v="400"/>
    <n v="844400"/>
    <n v="0.05"/>
    <n v="5"/>
    <x v="7"/>
    <s v="No"/>
    <x v="0"/>
    <n v="2111"/>
    <n v="6.51100000000000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
    <s v="Md Asif Akhter"/>
    <s v="R1RXFMVZ8EKN3Q"/>
    <s v="Battery"/>
    <s v="Duracell never disappoint you"/>
    <s v="https://m.media-amazon.com/images/I/51BGUyveMfL._SX300_SY300_QL70_FMwebp_.jpg"/>
    <s v="https://www.amazon.in/Duracell-Alkaline-Battery-Duralock-Technology/dp/B014SZPBM4/ref=sr_1_490?qid=1672903019&amp;s=computers&amp;sr=1-490"/>
  </r>
  <r>
    <x v="884"/>
    <x v="872"/>
    <x v="2"/>
    <n v="449"/>
    <x v="0"/>
    <n v="999"/>
    <n v="2099898"/>
    <n v="0.55000000000000004"/>
    <n v="55.055055055055057"/>
    <x v="5"/>
    <s v="Yes"/>
    <x v="7"/>
    <n v="2102"/>
    <n v="6.1020000000000003"/>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
    <s v="Rahil"/>
    <s v="R1INL4UFJMHNYR"/>
    <s v="Bit Wobbly And Too Compact"/>
    <s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885"/>
    <x v="873"/>
    <x v="2"/>
    <n v="1199"/>
    <x v="1"/>
    <n v="5499"/>
    <n v="11234457"/>
    <n v="0.78"/>
    <n v="78.196035642844151"/>
    <x v="2"/>
    <s v="Yes"/>
    <x v="4"/>
    <n v="2043"/>
    <n v="5.8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
    <s v="Prince Rabha"/>
    <s v="R1WZU792ROLKVF"/>
    <s v="U Should Really Go For It If Are Using For Gaming Or Songs But For Calls It Not That Good"/>
    <s v="1.build quality is very good2.sound quality is good3.comfortable to wear4.it is ok for calls but other person will hear your voice very heavy and sound like old radio or something5.in this price range its a very good earbuds"/>
    <s v="https://m.media-amazon.com/images/I/41QsvdbthFL._SX300_SY300_QL70_FMwebp_.jpg"/>
    <s v="https://www.amazon.in/Wings-Phantom-Indicator-Bluetooth-Playtime/dp/B09MDCZJXS/ref=sr_1_389?qid=1672903014&amp;s=computers&amp;sr=1-389"/>
  </r>
  <r>
    <x v="886"/>
    <x v="874"/>
    <x v="1"/>
    <n v="199"/>
    <x v="2"/>
    <n v="1999"/>
    <n v="4059969"/>
    <n v="0.9"/>
    <n v="90.045022511255624"/>
    <x v="9"/>
    <s v="Yes"/>
    <x v="8"/>
    <n v="2031"/>
    <n v="5.730999999999999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
    <s v="Anurag A."/>
    <s v="R3RYMJ2WU0SE6K"/>
    <s v="Value For Money And Accurate"/>
    <s v="It is really good product it is showing accurate weight just 1-2 gram errors. Sometime you can get less accurate product then you can return it and reorder but at this price it is best."/>
    <s v="https://m.media-amazon.com/images/I/414Cwv2guxL._SX300_SY300_QL70_FMwebp_.jpg"/>
    <s v="https://www.amazon.in/beatXP-Multipurpose-Portable-Electronic-Weighing/dp/B0B61DSF17/ref=sr_1_10?qid=1672923591&amp;s=kitchen&amp;sr=1-10"/>
  </r>
  <r>
    <x v="887"/>
    <x v="875"/>
    <x v="1"/>
    <n v="14499"/>
    <x v="1"/>
    <n v="23559"/>
    <n v="47730534"/>
    <n v="0.38"/>
    <n v="38.456640774226408"/>
    <x v="1"/>
    <s v="No"/>
    <x v="2"/>
    <n v="2026"/>
    <n v="6.325999999999999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
    <s v="Prasad Kulasekar"/>
    <s v="R18ZEYSRNCERR7"/>
    <s v="Good Choice"/>
    <s v="After going through many reviews and checking multiple brands"/>
    <s v="https://m.media-amazon.com/images/W/WEBP_402378-T2/images/I/317ja9m3iHL._SX300_SY300_QL70_FMwebp_.jpg"/>
    <s v="https://www.amazon.in/Philips-AeraSense-AC2887-20-Purifier/dp/B01KCSGBU2/ref=sr_1_249?qid=1672923605&amp;s=kitchen&amp;sr=1-249"/>
  </r>
  <r>
    <x v="888"/>
    <x v="876"/>
    <x v="2"/>
    <n v="6299"/>
    <x v="1"/>
    <n v="13750"/>
    <n v="27692500"/>
    <n v="0.54"/>
    <n v="54.189090909090908"/>
    <x v="5"/>
    <s v="Yes"/>
    <x v="5"/>
    <n v="2014"/>
    <n v="6.214000000000000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
    <s v="Mr. N√∏B√∏Dy"/>
    <s v="R12NQTT6JQ7IUU"/>
    <s v="Good Monitor In This Price Range"/>
    <s v="Good product i am giving this review after 2months of use and i have ha good experience with this monitorThe only problem you may face is the control panel is not user-friendly it is different to operate it."/>
    <s v="https://m.media-amazon.com/images/W/WEBP_402378-T2/images/I/41m4oS2gbcL._SY300_SX300_QL70_FMwebp_.jpg"/>
    <s v="https://www.amazon.in/Acer-Features-Bluelight-Flickerless-Comfyview/dp/B08L879JSN/ref=sr_1_135?qid=1672903001&amp;s=computers&amp;sr=1-135"/>
  </r>
  <r>
    <x v="889"/>
    <x v="877"/>
    <x v="1"/>
    <n v="199"/>
    <x v="2"/>
    <n v="499"/>
    <n v="996004"/>
    <n v="0.6"/>
    <n v="60.120240480961925"/>
    <x v="0"/>
    <s v="Yes"/>
    <x v="1"/>
    <n v="1996"/>
    <n v="6.096000000000000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
    <s v="Ms Subba"/>
    <s v="R1JIP74022FMDC"/>
    <s v="Value For Money"/>
    <s v="Good product considering the price. Loved it."/>
    <s v="https://m.media-amazon.com/images/I/41VQTjrYaCL._SX300_SY300_QL70_FMwebp_.jpg"/>
    <s v="https://www.amazon.in/Heart-Home-Foldable-Organiser-HEARTXY11447/dp/B08VGM3YMF/ref=sr_1_196?qid=1672923601&amp;s=kitchen&amp;sr=1-196"/>
  </r>
  <r>
    <x v="890"/>
    <x v="878"/>
    <x v="1"/>
    <n v="375"/>
    <x v="0"/>
    <n v="999"/>
    <n v="1986012"/>
    <n v="0.62"/>
    <n v="62.462462462462462"/>
    <x v="0"/>
    <s v="Yes"/>
    <x v="11"/>
    <n v="1988"/>
    <n v="5.5880000000000001"/>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
    <s v="Nipurn Ruhela"/>
    <s v="R38F8NXSXYDTXY"/>
    <s v="Ok Ok Product"/>
    <s v="Good product received and i give you this full review after 7days"/>
    <s v="https://m.media-amazon.com/images/W/WEBP_402378-T1/images/I/41875hbgKyL._SY300_SX300_QL70_FMwebp_.jpg"/>
    <s v="https://www.amazon.in/Rechargeable-whisks%EF%BC%8C3-Speed-Adjustable-Cappuccino-Bulletproof/dp/B08CGW4GYR/ref=sr_1_348?qid=1672923610&amp;s=kitchen&amp;sr=1-348"/>
  </r>
  <r>
    <x v="891"/>
    <x v="879"/>
    <x v="0"/>
    <n v="1999"/>
    <x v="1"/>
    <n v="9999"/>
    <n v="19858014"/>
    <n v="0.8"/>
    <n v="80.008000800079998"/>
    <x v="8"/>
    <s v="Yes"/>
    <x v="8"/>
    <n v="1986"/>
    <n v="5.6859999999999999"/>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
    <s v="Anand Kadu"/>
    <s v="R2IMML4LPCQ5C0"/>
    <s v="Fits Well In Ears"/>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
    <s v="https://m.media-amazon.com/images/I/41sEmULXfAL._SX300_SY300_QL70_FMwebp_.jpg"/>
    <s v="https://www.amazon.in/Boult-Audio-Equalizer-Cancellation-Bluetooth/dp/B0B31FR4Y2/ref=sr_1_206?qid=1672903005&amp;s=computers&amp;sr=1-206"/>
  </r>
  <r>
    <x v="892"/>
    <x v="880"/>
    <x v="2"/>
    <n v="290"/>
    <x v="0"/>
    <n v="349"/>
    <n v="689973"/>
    <n v="0.17"/>
    <n v="16.905444126074499"/>
    <x v="4"/>
    <s v="No"/>
    <x v="8"/>
    <n v="1977"/>
    <n v="5.6770000000000005"/>
    <s v="Supports 150Mbps Wireless data transmission rate|Fully compliant with USB v2.0 High-speed mode|Advanced Security WPA/WPA2 encryption standards|IEEE 802.11 b/g/n client|Access Point mode for Hotspot|Miniature Design"/>
    <s v="AFOYOG3YKIOLPTLR3RZNRGUHHEAQ"/>
    <s v="Mohseen Qureshi"/>
    <s v="R32XZQTB1BP0J8"/>
    <s v="Good Product"/>
    <s v="Working very nice ok"/>
    <s v="https://m.media-amazon.com/images/W/WEBP_402378-T2/images/I/317-HiMYIgS._SY300_SX300_QL70_FMwebp_.jpg"/>
    <s v="https://www.amazon.in/ZEBRONICS-ZEB-USB150WF1-Supports-encryption-Standards/dp/B093QCY6YJ/ref=sr_1_104?qid=1672909129&amp;s=electronics&amp;sr=1-104"/>
  </r>
  <r>
    <x v="893"/>
    <x v="881"/>
    <x v="1"/>
    <n v="7199"/>
    <x v="1"/>
    <n v="9995"/>
    <n v="19630180"/>
    <n v="0.28000000000000003"/>
    <n v="27.973986993496748"/>
    <x v="3"/>
    <s v="No"/>
    <x v="0"/>
    <n v="1964"/>
    <n v="6.3640000000000008"/>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
    <s v="Gopal Krishan"/>
    <s v="R374MN6Y3HGVY6"/>
    <s v="Not For People Who Prefer Taste Over Health."/>
    <s v="You have to get used to changes in flavours as compared to fried foods. Device is easy to use and clean."/>
    <s v="https://m.media-amazon.com/images/I/31rniMTmdkL._SX300_SY300_QL70_FMwebp_.jpg"/>
    <s v="https://www.amazon.in/PHILIPS-Fryer-HD9200-90-Technology/dp/B09CTWFV5W/ref=sr_1_251?qid=1672923605&amp;s=kitchen&amp;sr=1-251"/>
  </r>
  <r>
    <x v="894"/>
    <x v="882"/>
    <x v="1"/>
    <n v="3349"/>
    <x v="1"/>
    <n v="3995"/>
    <n v="7806230"/>
    <n v="0.16"/>
    <n v="16.170212765957448"/>
    <x v="4"/>
    <s v="No"/>
    <x v="2"/>
    <n v="1954"/>
    <n v="6.2539999999999996"/>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
    <s v="Khush"/>
    <s v="RYDPEWV9WC0PU"/>
    <s v="Go For It"/>
    <s v="Writing this review after a month of use.Works absolutely fine"/>
    <s v="https://m.media-amazon.com/images/W/WEBP_402378-T2/images/I/4145oJH-y0L._SX300_SY300_QL70_FMwebp_.jpg"/>
    <s v="https://www.amazon.in/EasySpeed-GC2147-30-Resistant-Soleplate/dp/B08H6B3G96/ref=sr_1_290?qid=1672923606&amp;s=kitchen&amp;sr=1-290"/>
  </r>
  <r>
    <x v="895"/>
    <x v="883"/>
    <x v="2"/>
    <n v="1599"/>
    <x v="1"/>
    <n v="1999"/>
    <n v="3900049"/>
    <n v="0.2"/>
    <n v="20.010005002501249"/>
    <x v="3"/>
    <s v="No"/>
    <x v="0"/>
    <n v="1951"/>
    <n v="6.3510000000000009"/>
    <s v="Charges Usb-Pd Enabled Iphones/Ipads From Zero To 50% When Paired With 18W Or Higher Usb-C Charger"/>
    <s v="AE2JTMRKTUOIVIZWS2WDGTMNTU4Q"/>
    <s v="Ganesh"/>
    <s v="R23AXPPZ5G7J6Q"/>
    <s v="Perfect Product"/>
    <s v="Good cable. got original product and it is durable and light weight"/>
    <s v="https://m.media-amazon.com/images/W/WEBP_402378-T2/images/I/31fQdrBOMvL._SY445_SX342_QL70_FMwebp_.jpg"/>
    <s v="https://www.amazon.in/Belkin-Lightning-Unbreakable-Braided-Charging/dp/B084MZXJNK/ref=sr_1_134?qid=1672909130&amp;s=electronics&amp;sr=1-134"/>
  </r>
  <r>
    <x v="896"/>
    <x v="884"/>
    <x v="0"/>
    <n v="399"/>
    <x v="0"/>
    <n v="399"/>
    <n v="778449"/>
    <n v="0"/>
    <n v="0"/>
    <x v="7"/>
    <s v="No"/>
    <x v="6"/>
    <n v="1951"/>
    <n v="5.851"/>
    <s v="Before Order Please Match Your Remote With Image Shown|Compatible Sony Bravia LED/LCD Remote|Easy to use|Soft Rubber Keypad|Best Quality Plastic Body"/>
    <s v="AELO5I776X3QUOQZ7AEEFC565CYA"/>
    <s v="Vishal Nagpal"/>
    <s v="R17PVKPPX1FJYC"/>
    <s v="Works Like Charm"/>
    <s v="The remote looks very similar to the original one. Doesn‚Äôt need any specific setup and is already tuned to the Sony Bravia LED TV of ours."/>
    <s v="https://m.media-amazon.com/images/W/WEBP_402378-T1/images/I/41hpz9rFbZL._SX300_SY300_QL70_FMwebp_.jpg"/>
    <s v="https://www.amazon.in/LRIPL-Compatible-Bravia-Remote-Almost/dp/B071VMP1Z4/ref=sr_1_157?qid=1672909131&amp;s=electronics&amp;sr=1-157"/>
  </r>
  <r>
    <x v="897"/>
    <x v="885"/>
    <x v="2"/>
    <n v="1499"/>
    <x v="1"/>
    <n v="1999"/>
    <n v="3900049"/>
    <n v="0.25"/>
    <n v="25.012506253126567"/>
    <x v="3"/>
    <s v="No"/>
    <x v="0"/>
    <n v="1951"/>
    <n v="6.351000000000000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
    <s v="Ganesh"/>
    <s v="R23AXPPZ5G7J6Q"/>
    <s v="Perfect Product"/>
    <s v="Good cable. got original product and it is durable and light weight"/>
    <s v="https://m.media-amazon.com/images/W/WEBP_402378-T2/images/I/21fnuilweNL._SY445_SX342_QL70_FMwebp_.jpg"/>
    <s v="https://www.amazon.in/Belkin-Lightning-iPhone-Charging-MFi-Certified/dp/B084N133Y7/ref=sr_1_175?qid=1672909133&amp;s=electronics&amp;sr=1-175"/>
  </r>
  <r>
    <x v="898"/>
    <x v="886"/>
    <x v="0"/>
    <n v="95"/>
    <x v="2"/>
    <n v="499"/>
    <n v="972551"/>
    <n v="0.81"/>
    <n v="80.961923847695388"/>
    <x v="8"/>
    <s v="Yes"/>
    <x v="5"/>
    <n v="1949"/>
    <n v="6.1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
    <s v="Santosh Kumar"/>
    <s v="R1EZC4VZXSJG4L"/>
    <s v="Very Useful"/>
    <s v="A 10bucks piece can save cable worth hundreds. Totally recommend"/>
    <s v="https://m.media-amazon.com/images/I/31SKRsp7Y1L._SX300_SY300_QL70_ML2_.jpg"/>
    <s v="https://www.amazon.in/STRIFF-Flexible-Silicone-Protector-Computers/dp/B09Z6WH2N1/ref=sr_1_169?qid=1672895799&amp;s=electronics&amp;sr=1-169"/>
  </r>
  <r>
    <x v="899"/>
    <x v="887"/>
    <x v="0"/>
    <n v="79"/>
    <x v="2"/>
    <n v="499"/>
    <n v="972551"/>
    <n v="0.84"/>
    <n v="84.168336673346687"/>
    <x v="8"/>
    <s v="Yes"/>
    <x v="5"/>
    <n v="1949"/>
    <n v="6.1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
    <s v="Santosh Kumar"/>
    <s v="R1EZC4VZXSJG4L"/>
    <s v="Very Useful"/>
    <s v="A 10bucks piece can save cable worth hundreds. Totally recommend"/>
    <s v="https://m.media-amazon.com/images/I/41R0DrIbTNL._SX300_SY300_QL70_ML2_.jpg"/>
    <s v="https://www.amazon.in/STRIFF-Flexible-Silicone-Protector-Computers/dp/B0B8ZWNR5T/ref=sr_1_250?qid=1672895821&amp;s=electronics&amp;sr=1-250"/>
  </r>
  <r>
    <x v="900"/>
    <x v="888"/>
    <x v="2"/>
    <n v="179"/>
    <x v="2"/>
    <n v="499"/>
    <n v="965066"/>
    <n v="0.64"/>
    <n v="64.128256513026045"/>
    <x v="0"/>
    <s v="Yes"/>
    <x v="7"/>
    <n v="1934"/>
    <n v="5.9340000000000002"/>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
    <s v="Rishabh"/>
    <s v="R223OIZPTZ994S"/>
    <s v="Good Product"/>
    <s v="The cable build quality is good for normal charging its great cable but doesn‚Äôt support quick charging"/>
    <s v="https://m.media-amazon.com/images/W/WEBP_402378-T1/images/I/41cCZ5EPnvL._SX300_SY300_QL70_FMwebp_.jpg"/>
    <s v="https://www.amazon.in/Ambrane-Charging-Unbreakable-Braided-Connector/dp/B09CMM3VGK/ref=sr_1_35?qid=1672909125&amp;s=electronics&amp;sr=1-35"/>
  </r>
  <r>
    <x v="901"/>
    <x v="889"/>
    <x v="5"/>
    <n v="420"/>
    <x v="0"/>
    <n v="420"/>
    <n v="808920"/>
    <n v="0"/>
    <n v="0"/>
    <x v="7"/>
    <s v="No"/>
    <x v="5"/>
    <n v="1926"/>
    <n v="6.1260000000000003"/>
    <s v="Mode: Roller ball pen|Pen opening mechanism: Cap off/cap on|Ink color: Blue, warranty: 2 years|Country of Origin: India"/>
    <s v="AG23N2Z5CVKFJZ6ZLIYU4NQTDKFA"/>
    <s v="Amit  Kumar Chaudhary"/>
    <s v="R2CZ99K13VTGRS"/>
    <s v="Nice But Few Cons (*That You Must Read*)"/>
    <s v=""/>
    <s v="https://m.media-amazon.com/images/W/WEBP_402378-T1/images/I/31-wcLwDaBL._SX300_SY300_QL70_FMwebp_.jpg"/>
    <s v="https://www.amazon.in/Parker-Moments-Vector-Timecheck-Roller/dp/B07LFQLKFZ/ref=sr_1_470?qid=1672903018&amp;s=computers&amp;sr=1-470"/>
  </r>
  <r>
    <x v="902"/>
    <x v="890"/>
    <x v="0"/>
    <n v="999"/>
    <x v="1"/>
    <n v="4199"/>
    <n v="8032687"/>
    <n v="0.76"/>
    <n v="76.208621100261965"/>
    <x v="2"/>
    <s v="Yes"/>
    <x v="9"/>
    <n v="1913"/>
    <n v="5.413000000000000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
    <s v="Amos B."/>
    <s v="R3TGQK7IIJLS03"/>
    <s v="Good Price Good Quality"/>
    <s v="It‚Äôs a good product in this price"/>
    <s v="https://m.media-amazon.com/images/W/WEBP_402378-T2/images/I/31i5nmWFmhL._SX300_SY300_QL70_FMwebp_.jpg"/>
    <s v="https://www.amazon.in/Zebronics-Zeb-Sound-N1-Bluetooth-Assistant/dp/B0B2931FCV/ref=sr_1_338?qid=1672903012&amp;s=computers&amp;sr=1-338"/>
  </r>
  <r>
    <x v="903"/>
    <x v="891"/>
    <x v="2"/>
    <n v="299"/>
    <x v="0"/>
    <n v="799"/>
    <n v="1519698"/>
    <n v="0.63"/>
    <n v="62.578222778473091"/>
    <x v="0"/>
    <s v="Yes"/>
    <x v="2"/>
    <n v="1902"/>
    <n v="6.2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
    <s v="Manoj S."/>
    <s v="R1NNND9Z9O7ZFX"/>
    <s v="Works Perfect For Connecting My Dslr To Ipad &amp; Tethering. Seems Like A Durable Cable"/>
    <s v="Works perfect for connecting my Dslr to ipad &amp; tethering. Seems like a durable cable."/>
    <s v="https://m.media-amazon.com/images/W/WEBP_402378-T2/images/I/51R1cOolXRL._SX300_SY300_QL70_FMwebp_.jpg"/>
    <s v="https://www.amazon.in/Storite%C2%AE-150cm-Female-Extension-Printers/dp/B00OFM6PEO/ref=sr_1_500?qid=1672909149&amp;s=electronics&amp;sr=1-500"/>
  </r>
  <r>
    <x v="904"/>
    <x v="892"/>
    <x v="1"/>
    <n v="3199"/>
    <x v="1"/>
    <n v="3500"/>
    <n v="6646500"/>
    <n v="0.09"/>
    <n v="8.6"/>
    <x v="7"/>
    <s v="No"/>
    <x v="5"/>
    <n v="1899"/>
    <n v="6.0990000000000002"/>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
    <s v="Sivaraman S"/>
    <s v="RDXQHIOFK1PKR"/>
    <s v="No Entanglement"/>
    <s v="Good iron"/>
    <s v="https://m.media-amazon.com/images/I/41ady4ISpWL._SX300_SY300_QL70_FMwebp_.jpg"/>
    <s v="https://www.amazon.in/Black-Decker-BXIR2201IN-2200-Watt-Cordless/dp/B07D2NMTTV/ref=sr_1_366?qid=1672923611&amp;s=kitchen&amp;sr=1-366"/>
  </r>
  <r>
    <x v="905"/>
    <x v="893"/>
    <x v="1"/>
    <n v="2499"/>
    <x v="1"/>
    <n v="5000"/>
    <n v="9445000"/>
    <n v="0.5"/>
    <n v="50.019999999999996"/>
    <x v="5"/>
    <s v="Yes"/>
    <x v="4"/>
    <n v="1889"/>
    <n v="5.6890000000000001"/>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
    <s v="Suraj Verma"/>
    <s v="R3RNBI15LHZP4A"/>
    <s v="Good Product"/>
    <s v=""/>
    <s v="https://m.media-amazon.com/images/I/41Y4vsQHt6L._SX300_SY300_QL70_FMwebp_.jpg"/>
    <s v="https://www.amazon.in/Maharaja-Whiteline-Lava-1200-Watt-Helogen/dp/B00KRCBA6E/ref=sr_1_101?qid=1672923595&amp;s=kitchen&amp;sr=1-101"/>
  </r>
  <r>
    <x v="906"/>
    <x v="894"/>
    <x v="1"/>
    <n v="1799"/>
    <x v="1"/>
    <n v="1950"/>
    <n v="3681600"/>
    <n v="0.08"/>
    <n v="7.7435897435897436"/>
    <x v="7"/>
    <s v="No"/>
    <x v="6"/>
    <n v="1888"/>
    <n v="5.7880000000000003"/>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
    <s v="Nikhilesh T."/>
    <s v="RN4RJMHA6Z17Z"/>
    <s v="Excellent Product Timely Delivered"/>
    <s v="Excellent and useful product"/>
    <s v="https://m.media-amazon.com/images/I/41EI+3OYGaL._SY300_SX300_.jpg"/>
    <s v="https://www.amazon.in/Kent-Alkaline-Filter-Pitcher-3-5-litres/dp/B0762HXMTF/ref=sr_1_410?qid=1672923612&amp;s=kitchen&amp;sr=1-410"/>
  </r>
  <r>
    <x v="907"/>
    <x v="895"/>
    <x v="0"/>
    <n v="1999"/>
    <x v="1"/>
    <n v="4700"/>
    <n v="8836000"/>
    <n v="0.56999999999999995"/>
    <n v="57.468085106382979"/>
    <x v="5"/>
    <s v="Yes"/>
    <x v="4"/>
    <n v="1880"/>
    <n v="5.68"/>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
    <s v="Anshula Jain"/>
    <s v="R3LRHEV5RKBZQH"/>
    <s v="Great Product"/>
    <s v="Great product.. go for it"/>
    <s v="https://m.media-amazon.com/images/I/21o8KsIQqRL._SY300_SX300_QL70_FMwebp_.jpg"/>
    <s v="https://www.amazon.in/CP-PLUS-Intelligent-Compatible-Communication/dp/B09NNHFSSF/ref=sr_1_316?qid=1672903011&amp;s=computers&amp;sr=1-316"/>
  </r>
  <r>
    <x v="908"/>
    <x v="896"/>
    <x v="1"/>
    <n v="457"/>
    <x v="0"/>
    <n v="799"/>
    <n v="1492532"/>
    <n v="0.43"/>
    <n v="42.803504380475594"/>
    <x v="6"/>
    <s v="No"/>
    <x v="2"/>
    <n v="1868"/>
    <n v="6.1680000000000001"/>
    <s v="Golden American Heritage Soleplate,Overheat Safety, Multi Fabric Select, Swivel Cord, Dry Iron 1000W"/>
    <s v="AEACEPNVLWUZDAPOTC4PB6YMDU4A"/>
    <s v="Sandip Biswas"/>
    <s v="R37X0IRA8XP1DZ"/>
    <s v="All Fine But The Cord Is Too Short"/>
    <s v="Cord is too short"/>
    <s v="https://m.media-amazon.com/images/W/WEBP_402378-T2/images/I/310sR2giQrL._SX300_SY300_QL70_FMwebp_.jpg"/>
    <s v="https://www.amazon.in/Syska-SDI-07-Stellar-Dry-Iron/dp/B076VQS87V/ref=sr_1_486_mod_primary_new?qid=1672923617&amp;s=kitchen&amp;sbo=RZvfv%2F%2FHxDF%2BO5021pAnSA%3D%3D&amp;sr=1-486"/>
  </r>
  <r>
    <x v="909"/>
    <x v="897"/>
    <x v="1"/>
    <n v="1799"/>
    <x v="1"/>
    <n v="3299"/>
    <n v="6089954"/>
    <n v="0.45"/>
    <n v="45.468323734464988"/>
    <x v="6"/>
    <s v="No"/>
    <x v="4"/>
    <n v="1846"/>
    <n v="5.6459999999999999"/>
    <s v="Warranty: 1 Year"/>
    <s v="AG7YXM3CTKIWDRFUWCMM5KGHAP3Q"/>
    <s v="Mirza F."/>
    <s v="R2PFNGIRCB6KB1"/>
    <s v="Good Product Üëç"/>
    <s v="Good product"/>
    <s v="https://m.media-amazon.com/images/I/31Sh9NZmX-L._SX300_SY300_QL70_FMwebp_.jpg"/>
    <s v="https://www.amazon.in/Lifelong-LLMG74-Mixer-Grinder-White/dp/B07TTSS5MP/ref=sr_1_412?qid=1672923612&amp;s=kitchen&amp;sr=1-412"/>
  </r>
  <r>
    <x v="910"/>
    <x v="898"/>
    <x v="1"/>
    <n v="1099"/>
    <x v="1"/>
    <n v="1899"/>
    <n v="3439089"/>
    <n v="0.42"/>
    <n v="42.127435492364398"/>
    <x v="6"/>
    <s v="No"/>
    <x v="2"/>
    <n v="1811"/>
    <n v="6.1109999999999998"/>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
    <s v="Tapan Dutta"/>
    <s v="R1SPFVN2778DYH"/>
    <s v="Nice Good"/>
    <s v="Like it"/>
    <s v="https://m.media-amazon.com/images/I/41yrqUum9EL._SY300_SX300_QL70_FMwebp_.jpg"/>
    <s v="https://www.amazon.in/MILTON-Smart-Egg-Boiler-Transparent/dp/B08TTRVWKY/ref=sr_1_197?qid=1672923601&amp;s=kitchen&amp;sr=1-197"/>
  </r>
  <r>
    <x v="911"/>
    <x v="899"/>
    <x v="1"/>
    <n v="1199"/>
    <x v="1"/>
    <n v="3500"/>
    <n v="6307000"/>
    <n v="0.66"/>
    <n v="65.742857142857147"/>
    <x v="0"/>
    <s v="Yes"/>
    <x v="2"/>
    <n v="1802"/>
    <n v="6.1020000000000003"/>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
    <s v="Virjesh"/>
    <s v="R1V0UIG80MWSGS"/>
    <s v="Easy To Use"/>
    <s v="Works really well"/>
    <s v="https://m.media-amazon.com/images/W/WEBP_402378-T2/images/I/41LLX-A7eTL._SX300_SY300_QL70_FMwebp_.jpg"/>
    <s v="https://www.amazon.in/Lifelong-Boiler-Poacher-500-Watt-Transparent/dp/B08S7V8YTN/ref=sr_1_245?qid=1672923605&amp;s=kitchen&amp;sr=1-245"/>
  </r>
  <r>
    <x v="912"/>
    <x v="900"/>
    <x v="0"/>
    <n v="1599"/>
    <x v="1"/>
    <n v="2599"/>
    <n v="4680799"/>
    <n v="0.38"/>
    <n v="38.47633705271258"/>
    <x v="1"/>
    <s v="No"/>
    <x v="2"/>
    <n v="1801"/>
    <n v="6.1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
    <s v="Rajat"/>
    <s v="R6LNTBPRGQ5SH"/>
    <s v="Good Looking Sturdy Cover"/>
    <s v="The cover felt sturdy and came in sealed package. There were protective films covering the cover from both side which had to be removed before putting cover on the phone.The fit was perfect and to take off the cover we might need to use some force . Overall the quality is good"/>
    <s v="https://m.media-amazon.com/images/I/51JrMWMAmnL._SX300_SY300_QL70_ML2_.jpg"/>
    <s v="https://www.amazon.in/Spigen-Hybrid-Compatible-Carbonate-Crystal/dp/B0B1NX6JTN/ref=sr_1_389?qid=1672895864&amp;s=electronics&amp;sr=1-389"/>
  </r>
  <r>
    <x v="913"/>
    <x v="901"/>
    <x v="0"/>
    <n v="96"/>
    <x v="2"/>
    <n v="399"/>
    <n v="716604"/>
    <n v="0.76"/>
    <n v="75.939849624060145"/>
    <x v="2"/>
    <s v="Yes"/>
    <x v="11"/>
    <n v="1796"/>
    <n v="5.3959999999999999"/>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
    <s v="Samadhan Patil"/>
    <s v="R27SWYIOUU9JGH"/>
    <s v="Good Product"/>
    <s v="Nice product"/>
    <s v="https://m.media-amazon.com/images/I/41QvckgGiCL._SY300_SX300_QL70_FMwebp_.jpg"/>
    <s v="https://www.amazon.in/SVM-Products-Premium-Quality-Unbreakable/dp/B07VVXJ2P5/ref=sr_1_300?qid=1672909139&amp;s=electronics&amp;sr=1-300"/>
  </r>
  <r>
    <x v="914"/>
    <x v="902"/>
    <x v="0"/>
    <n v="199"/>
    <x v="2"/>
    <n v="499"/>
    <n v="891214"/>
    <n v="0.6"/>
    <n v="60.120240480961925"/>
    <x v="0"/>
    <s v="Yes"/>
    <x v="1"/>
    <n v="1786"/>
    <n v="5.8859999999999992"/>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
    <s v="Rohan Kumar Gupta"/>
    <s v="R34U56TMQL8B9J"/>
    <s v="Highly Recommended"/>
    <s v="The stand's quality is decent. Beacuse of its compact size and various folding angles it widens the usage according to the user. Highly recommended for students !"/>
    <s v="https://m.media-amazon.com/images/I/41-oxsVh7nL._SX300_SY300_QL70_ML2_.jpg"/>
    <s v="https://www.amazon.in/Ambrane-Adjustment-Compatibility-Multipurpose-Anti-Skid/dp/B09ZPL5VYM/ref=sr_1_81?qid=1672895770&amp;s=electronics&amp;sr=1-81"/>
  </r>
  <r>
    <x v="915"/>
    <x v="903"/>
    <x v="2"/>
    <n v="399"/>
    <x v="0"/>
    <n v="999"/>
    <n v="1778220"/>
    <n v="0.6"/>
    <n v="60.06006006006006"/>
    <x v="0"/>
    <s v="Yes"/>
    <x v="1"/>
    <n v="1780"/>
    <n v="5.88"/>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
    <s v="Livin Sebi"/>
    <s v="RMEKYV7XWTWKV"/>
    <s v="Better..!!"/>
    <s v="Yeap this cable support 65w fast charging tested on my 65w brick of realme 7 pro..Cable and pins quality looks good.Since i couldnt find original cable for 65w charger of realme i was searching for long time for a good one..."/>
    <s v="https://m.media-amazon.com/images/I/41jlh3c7UbL._SX300_SY300_QL70_FMwebp_.jpg"/>
    <s v="https://www.amazon.in/boAt-A750-Tangle-free-Transmission-Rebellious/dp/B09RWZRCP1/ref=sr_1_83?qid=1672909128&amp;s=electronics&amp;sr=1-83"/>
  </r>
  <r>
    <x v="916"/>
    <x v="904"/>
    <x v="2"/>
    <n v="399"/>
    <x v="0"/>
    <n v="999"/>
    <n v="1778220"/>
    <n v="0.6"/>
    <n v="60.06006006006006"/>
    <x v="0"/>
    <s v="Yes"/>
    <x v="1"/>
    <n v="1780"/>
    <n v="5.88"/>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
    <s v="Livin Sebi"/>
    <s v="RMEKYV7XWTWKV"/>
    <s v="Better..!!"/>
    <s v="Yeap this cable support 65w fast charging tested on my 65w brick of realme 7 pro..Cable and pins quality looks good.Since i couldnt find original cable for 65w charger of realme i was searching for long time for a good one..."/>
    <s v="https://m.media-amazon.com/images/W/WEBP_402378-T1/images/I/41+3EsgcpzL._SY300_SX300_.jpg"/>
    <s v="https://www.amazon.in/boAt-A750-Resistant-Tangle-free-Transmission/dp/B09RX1FK54/ref=sr_1_126?qid=1672909130&amp;s=electronics&amp;sr=1-126"/>
  </r>
  <r>
    <x v="917"/>
    <x v="905"/>
    <x v="0"/>
    <n v="1049"/>
    <x v="1"/>
    <n v="2299"/>
    <n v="4089921"/>
    <n v="0.54"/>
    <n v="54.371465854719446"/>
    <x v="5"/>
    <s v="Yes"/>
    <x v="6"/>
    <n v="1779"/>
    <n v="5.6790000000000003"/>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
    <s v="Pranav Pacholee"/>
    <s v="R2F293IOSSP7QX"/>
    <s v="Awesome Sound"/>
    <s v="Bluetooth audio sounds really nice"/>
    <s v="https://m.media-amazon.com/images/W/WEBP_402378-T2/images/I/31ZMMGdh5nL._SX300_SY300_QL70_FMwebp_.jpg"/>
    <s v="https://www.amazon.in/ZEBRONICS-Zeb-Astra-20-Wireless-Rechargeable/dp/B0B12K5BPM/ref=sr_1_93?qid=1672902998&amp;s=computers&amp;sr=1-93"/>
  </r>
  <r>
    <x v="918"/>
    <x v="906"/>
    <x v="2"/>
    <n v="378"/>
    <x v="0"/>
    <n v="999"/>
    <n v="1777221"/>
    <n v="0.62"/>
    <n v="62.162162162162161"/>
    <x v="0"/>
    <s v="Yes"/>
    <x v="1"/>
    <n v="1779"/>
    <n v="5.8789999999999996"/>
    <s v="Easy Electronic Writing|Environment Friendly|Single-Tap Erase|Long Battery Life"/>
    <s v="AGMR74PGVNG5IU7X25GJGDAT63TA"/>
    <s v="Hiren Parmar"/>
    <s v="R20Q4B16AEFTPT"/>
    <s v="Average"/>
    <s v="Product quality is not that much good you have to work with lite hand if you put your hand on it and starts drawing or writing it will cause bending in pad"/>
    <s v="https://m.media-amazon.com/images/I/31NR4qCjJyL._SX300_SY300_QL70_FMwebp_.jpg"/>
    <s v="https://www.amazon.in/Portronics-Ruffpad-Multicolor-8-5-inch-Handwriting/dp/B09GFN8WZL/ref=sr_1_244?qid=1672903007&amp;s=computers&amp;sr=1-244"/>
  </r>
  <r>
    <x v="919"/>
    <x v="907"/>
    <x v="0"/>
    <n v="999"/>
    <x v="1"/>
    <n v="1999"/>
    <n v="3552223"/>
    <n v="0.5"/>
    <n v="50.025012506253134"/>
    <x v="5"/>
    <s v="Yes"/>
    <x v="2"/>
    <n v="1777"/>
    <n v="6.0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
    <s v="Sarangam Guru Prasad"/>
    <s v="RM0S8X7RALDXR"/>
    <s v="Very Good Power Charger"/>
    <s v="Very fast charging"/>
    <s v="https://m.media-amazon.com/images/I/21Z1HsPvyTL._SX300_SY300_QL70_ML2_.jpg"/>
    <s v="https://www.amazon.in/33W-SonicCharge-2-0-Charger-Combo/dp/B08RZ5K9YH/ref=sr_1_121?qid=1672895784&amp;s=electronics&amp;sr=1-121"/>
  </r>
  <r>
    <x v="920"/>
    <x v="908"/>
    <x v="1"/>
    <n v="1456"/>
    <x v="1"/>
    <n v="3190"/>
    <n v="5665440"/>
    <n v="0.54"/>
    <n v="54.357366771159874"/>
    <x v="5"/>
    <s v="Yes"/>
    <x v="1"/>
    <n v="1776"/>
    <n v="5.8759999999999994"/>
    <s v="iBELL Premium 1.2 Litre Stainless Steel Multi Purpose Electric Kettle with Glass Lid"/>
    <s v="AF6I3MZF3P2HMDTVRZR77JNTYUCQ"/>
    <s v="Santhosh"/>
    <s v="R1OSGTXB5R9DNV"/>
    <s v="Easy To Use"/>
    <s v="We have used this product so far for boiling potatoes on the top lid using the steam coming from bottom container. Potatoes were boiled properly. What we liked most about this product - Easy to use"/>
    <s v="https://m.media-amazon.com/images/I/41hBHbn0KFL._SX300_SY300_QL70_FMwebp_.jpg"/>
    <s v="https://www.amazon.in/iBELL-MPK120L-Stainless-Purpose-Kettle/dp/B07B5XJ572/ref=sr_1_437?qid=1672923614&amp;s=kitchen&amp;sr=1-437"/>
  </r>
  <r>
    <x v="921"/>
    <x v="909"/>
    <x v="1"/>
    <n v="4999"/>
    <x v="1"/>
    <n v="9650"/>
    <n v="17099800"/>
    <n v="0.48"/>
    <n v="48.196891191709845"/>
    <x v="6"/>
    <s v="No"/>
    <x v="5"/>
    <n v="1772"/>
    <n v="5.9720000000000004"/>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
    <s v="Alok Tripathi"/>
    <s v="R6J12JP3JTH6C"/>
    <s v="Very Good Geyser And Value For Money"/>
    <s v="very good looking product and value for money"/>
    <s v="https://m.media-amazon.com/images/I/31IR1G0S9cL._SX300_SY300_QL70_FMwebp_.jpg"/>
    <s v="https://www.amazon.in/Bajaj-Shakti-Heater-Multiple-Safety/dp/B097R4D42G/ref=sr_1_91?qid=1672923595&amp;s=kitchen&amp;sr=1-91"/>
  </r>
  <r>
    <x v="922"/>
    <x v="910"/>
    <x v="1"/>
    <n v="6990"/>
    <x v="1"/>
    <n v="14290"/>
    <n v="25307590"/>
    <n v="0.51"/>
    <n v="51.084674597620719"/>
    <x v="5"/>
    <s v="Yes"/>
    <x v="0"/>
    <n v="1771"/>
    <n v="6.1710000000000003"/>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
    <s v="Amazon Customer"/>
    <s v="R3N1KWPD82KCJH"/>
    <s v="Good Product But Attention Needed In Packing And Shipping"/>
    <s v="For this price range product design"/>
    <s v="https://m.media-amazon.com/images/I/31-XtyZy0IL._SX300_SY300_QL70_FMwebp_.jpg"/>
    <s v="https://www.amazon.in/Havells-Instanio-Storage-Heater-installation/dp/B08GM5S4CQ/ref=sr_1_172?qid=1672923600&amp;s=kitchen&amp;sr=1-172"/>
  </r>
  <r>
    <x v="923"/>
    <x v="911"/>
    <x v="1"/>
    <n v="1199"/>
    <x v="1"/>
    <n v="1900"/>
    <n v="3353500"/>
    <n v="0.37"/>
    <n v="36.89473684210526"/>
    <x v="1"/>
    <s v="No"/>
    <x v="7"/>
    <n v="1765"/>
    <n v="5.7649999999999997"/>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
    <s v="Madhuri Khanolkar"/>
    <s v="R1J9OKSG2W4I8B"/>
    <s v="Easy To Operate And Rich Look"/>
    <s v="Product is good but now price is increased  I was brought it for 1099 and now it's price is 1199 with in 15 days"/>
    <s v="https://m.media-amazon.com/images/W/WEBP_402378-T2/images/I/31lKVhGarbL._SX300_SY300_QL70_FMwebp_.jpg"/>
    <s v="https://www.amazon.in/Amaze-Litre-Electric-Kettle-Stainless/dp/B082KVTRW8/ref=sr_1_81?qid=1672923595&amp;s=kitchen&amp;sr=1-81"/>
  </r>
  <r>
    <x v="924"/>
    <x v="912"/>
    <x v="1"/>
    <n v="699"/>
    <x v="1"/>
    <n v="1599"/>
    <n v="2764671"/>
    <n v="0.56000000000000005"/>
    <n v="56.285178236397748"/>
    <x v="5"/>
    <s v="Yes"/>
    <x v="15"/>
    <n v="1729"/>
    <n v="6.4290000000000003"/>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
    <s v="123Movietime"/>
    <s v="R1YXOQ6ZZI33LZ"/>
    <s v="Nice Product"/>
    <s v="Value for money"/>
    <s v="https://m.media-amazon.com/images/I/51oN+8Zs5YL._SY300_SX300_.jpg"/>
    <s v="https://www.amazon.in/FIGMENT-Rechargeable-Decoration-ENTERPRISES-A1/dp/B0BM4KTNL1/ref=sr_1_240?qid=1672923603&amp;s=kitchen&amp;sr=1-240"/>
  </r>
  <r>
    <x v="925"/>
    <x v="913"/>
    <x v="1"/>
    <n v="6999"/>
    <x v="1"/>
    <n v="14999"/>
    <n v="25918272"/>
    <n v="0.53"/>
    <n v="53.336889125941731"/>
    <x v="5"/>
    <s v="Yes"/>
    <x v="1"/>
    <n v="1728"/>
    <n v="5.8279999999999994"/>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
    <s v="Tamilarasi"/>
    <s v="R2IC3MR8NSZXMB"/>
    <s v="Good"/>
    <s v="Met expectations"/>
    <s v="https://m.media-amazon.com/images/I/31B24fjfiTL._SX300_SY300_QL70_FMwebp_.jpg"/>
    <s v="https://www.amazon.in/Kent-Zoom-Vacuum-Cleaner-16068/dp/B08J7VCT12/ref=sr_1_225?qid=1672923603&amp;s=kitchen&amp;sr=1-225"/>
  </r>
  <r>
    <x v="926"/>
    <x v="914"/>
    <x v="2"/>
    <n v="210"/>
    <x v="0"/>
    <n v="399"/>
    <n v="685083"/>
    <n v="0.47"/>
    <n v="47.368421052631575"/>
    <x v="6"/>
    <s v="No"/>
    <x v="1"/>
    <n v="1717"/>
    <n v="5.8170000000000002"/>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
    <s v="Rathod Lakhan"/>
    <s v="R306AVQBBWQ1YE"/>
    <s v="Fast Charging Cable"/>
    <s v="It's awesome product. Fast mobile charging cable. I like it."/>
    <s v="https://m.media-amazon.com/images/I/21rxGo3S7FL._SY445_SX342_QL70_FMwebp_.jpg"/>
    <s v="https://www.amazon.in/Portronics-Konnect-POR-1403-Charging-Function/dp/B09KH58JZR/ref=sr_1_129?qid=1672909130&amp;s=electronics&amp;sr=1-129"/>
  </r>
  <r>
    <x v="927"/>
    <x v="915"/>
    <x v="1"/>
    <n v="2169"/>
    <x v="1"/>
    <n v="3279"/>
    <n v="5626764"/>
    <n v="0.34"/>
    <n v="33.851784080512353"/>
    <x v="1"/>
    <s v="No"/>
    <x v="1"/>
    <n v="1716"/>
    <n v="5.8159999999999998"/>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
    <s v="Sathish Kumar"/>
    <s v="R3A1SIG9EP9AZE"/>
    <s v="Useful On Winter / Cold Deasons"/>
    <s v="Writing review after using more than month. Product really helps during winter season / when you feel cold.Adjustment for heat temp based on power watts available.There is a regulator available to adjust fan speed but it won't work by design. It works as like on / off  function"/>
    <s v="https://m.media-amazon.com/images/W/WEBP_402378-T1/images/I/31Di52QEVdL._SX300_SY300_QL70_FMwebp_.jpg"/>
    <s v="https://www.amazon.in/Bajaj-RX-11-2000-Watt-Convector/dp/B009P2LITG/ref=sr_1_98?qid=1672923595&amp;s=kitchen&amp;sr=1-98"/>
  </r>
  <r>
    <x v="928"/>
    <x v="916"/>
    <x v="0"/>
    <n v="29999"/>
    <x v="1"/>
    <n v="50999"/>
    <n v="87310288"/>
    <n v="0.41"/>
    <n v="41.177277985842856"/>
    <x v="6"/>
    <s v="No"/>
    <x v="0"/>
    <n v="1712"/>
    <n v="6.1120000000000001"/>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
    <s v="Abhijit Mukherjee"/>
    <s v="RITW1G6EL12AP"/>
    <s v="Good Value For Money"/>
    <s v="It's a good tv with a picture and sound exceeding its price class. The installation"/>
    <s v="https://m.media-amazon.com/images/I/512qfz0MI0L._SX300_SY300_QL70_FMwebp_.jpg"/>
    <s v="https://www.amazon.in/Kodak-inches-55CA0909-Digital-Surround/dp/B08XXF5V6G/ref=sr_1_462?qid=1672909147&amp;s=electronics&amp;sr=1-462"/>
  </r>
  <r>
    <x v="929"/>
    <x v="917"/>
    <x v="2"/>
    <n v="999"/>
    <x v="1"/>
    <n v="2499"/>
    <n v="4223310"/>
    <n v="0.6"/>
    <n v="60.024009603841534"/>
    <x v="0"/>
    <s v="Yes"/>
    <x v="2"/>
    <n v="1690"/>
    <n v="5.99"/>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
    <s v="Divya Sood"/>
    <s v="R236C7OLIIWMX1"/>
    <s v="Good"/>
    <s v=""/>
    <s v="https://m.media-amazon.com/images/W/WEBP_402378-T2/images/I/512Lrv2A-pL._SX300_SY300_QL70_FMwebp_.jpg"/>
    <s v="https://www.amazon.in/Tarkan-Portable-Folding-Laptop-Lapdesk/dp/B08YD264ZS/ref=sr_1_200?qid=1672903005&amp;s=computers&amp;sr=1-200"/>
  </r>
  <r>
    <x v="930"/>
    <x v="918"/>
    <x v="0"/>
    <n v="873"/>
    <x v="1"/>
    <n v="1699"/>
    <n v="2854320"/>
    <n v="0.49"/>
    <n v="48.616833431430251"/>
    <x v="6"/>
    <s v="No"/>
    <x v="0"/>
    <n v="1680"/>
    <n v="6.08"/>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
    <s v="Amit Kumar Singh"/>
    <s v="R30W8FL25XCO0K"/>
    <s v="Not That Faster....."/>
    <s v="Kk"/>
    <s v="https://m.media-amazon.com/images/I/31dYcDtt38L._SX300_SY300_QL70_ML2_.jpg"/>
    <s v="https://www.amazon.in/DURACELL-Charger-Qualcomm-Certified-Charge/dp/B09FFK1PQG/ref=sr_1_51?qid=1672895762&amp;s=electronics&amp;sr=1-51"/>
  </r>
  <r>
    <x v="931"/>
    <x v="919"/>
    <x v="1"/>
    <n v="949"/>
    <x v="1"/>
    <n v="1999"/>
    <n v="3356321"/>
    <n v="0.53"/>
    <n v="52.526263131565784"/>
    <x v="5"/>
    <s v="Yes"/>
    <x v="7"/>
    <n v="1679"/>
    <n v="5.6790000000000003"/>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
    <s v="Sharad Shedge"/>
    <s v="RAYWMRZPZ14X1"/>
    <s v="Nice"/>
    <s v="Easy to use."/>
    <s v="https://m.media-amazon.com/images/W/WEBP_402378-T1/images/I/41JnGOKI2dL._SX300_SY300_QL70_FMwebp_.jpg"/>
    <s v="https://www.amazon.in/Rico-Japanese-Technology-Rechargeable-Replacement/dp/B09KPXTZXN/ref=sr_1_220?qid=1672923601&amp;s=kitchen&amp;sr=1-220"/>
  </r>
  <r>
    <x v="932"/>
    <x v="920"/>
    <x v="5"/>
    <n v="165"/>
    <x v="2"/>
    <n v="165"/>
    <n v="276210"/>
    <n v="0"/>
    <n v="0"/>
    <x v="7"/>
    <s v="No"/>
    <x v="3"/>
    <n v="1674"/>
    <n v="6.1739999999999995"/>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
    <s v="Anwesh Gudepu"/>
    <s v="R17OSOGCSZ1TU1"/>
    <s v="Pretty Good"/>
    <s v="I often use classmates for my daily work which are absolutely brilliant"/>
    <s v="https://m.media-amazon.com/images/W/WEBP_402378-T1/images/I/41BDLm8-jLL._SX300_SY300_QL70_FMwebp_.jpg"/>
    <s v="https://www.amazon.in/Classmate-Long-Book-Unruled-Pages/dp/B086PXQ2R4/ref=sr_1_431?qid=1672903016&amp;s=computers&amp;sr=1-431"/>
  </r>
  <r>
    <x v="933"/>
    <x v="921"/>
    <x v="1"/>
    <n v="929"/>
    <x v="1"/>
    <n v="1300"/>
    <n v="2173600"/>
    <n v="0.28999999999999998"/>
    <n v="28.53846153846154"/>
    <x v="3"/>
    <s v="No"/>
    <x v="6"/>
    <n v="1672"/>
    <n v="5.5720000000000001"/>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
    <s v="Vijay Patel"/>
    <s v="R1BJTSW0Q3XBG2"/>
    <s v="Budget Friendly Best Product In Class"/>
    <s v="* Easy and quick heating* Price 1099 is best in class* 1 year + 6 month additional warranty on.  registered device is very good in class* best product for those who uses occasionally (10-15 times in year ) because it will last for years if use is limitedOverall very good product"/>
    <s v="https://m.media-amazon.com/images/W/WEBP_402378-T2/images/I/41mcGL9ei0L._SX300_SY300_QL70_FMwebp_.jpg"/>
    <s v="https://www.amazon.in/Lifelong-Sandwich-Griller-Non-Stick-Plates/dp/B08LVVTGZK/ref=sr_1_422?qid=1672923613&amp;s=kitchen&amp;sr=1-422"/>
  </r>
  <r>
    <x v="934"/>
    <x v="922"/>
    <x v="2"/>
    <n v="899"/>
    <x v="1"/>
    <n v="1999"/>
    <n v="3332333"/>
    <n v="0.55000000000000004"/>
    <n v="55.027513756878442"/>
    <x v="5"/>
    <s v="Yes"/>
    <x v="0"/>
    <n v="1667"/>
    <n v="6.0670000000000002"/>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
    <s v="Kamaldeep Singh"/>
    <s v="R2QMH49QWXWXD5"/>
    <s v="Overall Good Product"/>
    <s v="Its really good"/>
    <s v="https://m.media-amazon.com/images/I/41n3-joTUHL._SX300_SY300_QL70_FMwebp_.jpg"/>
    <s v="https://www.amazon.in/ZEBRONICS-Zeb-NS2000-Supports-Aluminium-Adjustable/dp/B08WKCTFF3/ref=sr_1_458?qid=1672903018&amp;s=computers&amp;sr=1-458"/>
  </r>
  <r>
    <x v="935"/>
    <x v="923"/>
    <x v="2"/>
    <n v="1187"/>
    <x v="1"/>
    <n v="1929"/>
    <n v="3205998"/>
    <n v="0.38"/>
    <n v="38.465526179367551"/>
    <x v="1"/>
    <s v="No"/>
    <x v="1"/>
    <n v="1662"/>
    <n v="5.7619999999999996"/>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
    <s v="Vignesh"/>
    <s v="R2OQSICTGUIV9L"/>
    <s v="Value For Money."/>
    <s v="Used for more than a month. Works (HDMI"/>
    <s v="https://m.media-amazon.com/images/W/WEBP_402378-T2/images/I/41qTZXl3KaL._SX300_SY300_QL70_FMwebp_.jpg"/>
    <s v="https://www.amazon.in/Verilux%C2%AE-Multiport-Adapter-Portable-Compatible/dp/B09163Q5CD/ref=sr_1_284?qid=1672903008&amp;s=computers&amp;sr=1-284"/>
  </r>
  <r>
    <x v="936"/>
    <x v="924"/>
    <x v="1"/>
    <n v="3710"/>
    <x v="1"/>
    <n v="4330"/>
    <n v="7196460"/>
    <n v="0.14000000000000001"/>
    <n v="14.318706697459586"/>
    <x v="4"/>
    <s v="No"/>
    <x v="8"/>
    <n v="1662"/>
    <n v="5.3620000000000001"/>
    <s v="2 Litres Capacity, 5 Years Warranty on Motor|High Quality Grinding Stones, Heavy Duty Motor|Compact Table Top Design, Coconut Scraper Attachment|Atta Kneader Attachment."/>
    <s v="AHWEG7FHG5CEE2TMD524HYGNU32Q"/>
    <s v="Vinod"/>
    <s v="R138ITHIJ8RJ6M"/>
    <s v="Good"/>
    <s v="Can buy it"/>
    <s v="https://m.media-amazon.com/images/I/41-iQHWCwHL._SX300_SY300_QL70_FMwebp_.jpg"/>
    <s v="https://www.amazon.in/Prestige-Wet-Grinder-PWG-07/dp/B082ZQ4479/ref=sr_1_369?qid=1672923611&amp;s=kitchen&amp;sr=1-369"/>
  </r>
  <r>
    <x v="937"/>
    <x v="925"/>
    <x v="1"/>
    <n v="245"/>
    <x v="0"/>
    <n v="299"/>
    <n v="496340"/>
    <n v="0.18"/>
    <n v="18.060200668896321"/>
    <x v="4"/>
    <s v="No"/>
    <x v="1"/>
    <n v="1660"/>
    <n v="5.76"/>
    <s v="This product will be an excellent pick for you|This product comes in a proper packaging|It ensures you get the best usage for a longer period|It is made up of premium quality material"/>
    <s v="AGOUMGTCVOVNACJWHOI6QXEOFWFQ"/>
    <s v="Durga Prasadu"/>
    <s v="R2KZ25NB09PATY"/>
    <s v="Nice Product"/>
    <s v="This product little bit costly but quality was good"/>
    <s v="https://m.media-amazon.com/images/W/WEBP_402378-T2/images/I/31MNWLE6vuL._SY300_SX300_QL70_FMwebp_.jpg"/>
    <s v="https://www.amazon.in/Ikea-Lint-Roller-Paper-Sheets/dp/B07MP21WJD/ref=sr_1_156_mod_primary_new?qid=1672923598&amp;s=kitchen&amp;sbo=RZvfv%2F%2FHxDF%2BO5021pAnSA%3D%3D&amp;sr=1-156"/>
  </r>
  <r>
    <x v="938"/>
    <x v="926"/>
    <x v="0"/>
    <n v="21990"/>
    <x v="1"/>
    <n v="34990"/>
    <n v="57978430"/>
    <n v="0.37"/>
    <n v="37.153472420691628"/>
    <x v="1"/>
    <s v="No"/>
    <x v="2"/>
    <n v="1657"/>
    <n v="5.9569999999999999"/>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
    <s v="Mahesh Janardhanan"/>
    <s v="R2XGDUS2ZEQO76"/>
    <s v="A Good Product Overall And Value For Money"/>
    <s v="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939"/>
    <x v="927"/>
    <x v="1"/>
    <n v="999"/>
    <x v="1"/>
    <n v="1499"/>
    <n v="2467354"/>
    <n v="0.33"/>
    <n v="33.355570380253504"/>
    <x v="1"/>
    <s v="No"/>
    <x v="1"/>
    <n v="1646"/>
    <n v="5.745999999999999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
    <s v="Priyanka Das"/>
    <s v="RUF8L2BWE5FXM"/>
    <s v="Cute N Handy Product For Small Family ‚Ò∫Ô∏È"/>
    <s v="It seems to be good one for small family. But don't know how long it's battery will last? Can we buy it's individual parts like battery"/>
    <s v="https://m.media-amazon.com/images/I/411ipFfM1vL._SX300_SY300_QL70_FMwebp_.jpg"/>
    <s v="https://www.amazon.in/InstaCuppa-Rechargeable-Mini-Electric-Chopper/dp/B09CKSYBLR/ref=sr_1_145?qid=1672923597&amp;s=kitchen&amp;sr=1-145"/>
  </r>
  <r>
    <x v="940"/>
    <x v="928"/>
    <x v="1"/>
    <n v="295"/>
    <x v="0"/>
    <n v="599"/>
    <n v="984756"/>
    <n v="0.51"/>
    <n v="50.751252086811348"/>
    <x v="5"/>
    <s v="Yes"/>
    <x v="7"/>
    <n v="1644"/>
    <n v="5.6440000000000001"/>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
    <s v="Vikas Kabra"/>
    <s v="R34GKFJOAIA0ZM"/>
    <s v="Good Product Üëç"/>
    <s v="I like it"/>
    <s v="https://m.media-amazon.com/images/W/WEBP_402378-T2/images/I/41iZgQu0WLL._SY300_SX300_QL70_FMwebp_.jpg"/>
    <s v="https://www.amazon.in/Ionix-Digital-Kitchen-Jewellery-Weighing/dp/B07Q4NJQC5/ref=sr_1_389?qid=1672923612&amp;s=kitchen&amp;sr=1-389"/>
  </r>
  <r>
    <x v="941"/>
    <x v="929"/>
    <x v="0"/>
    <n v="3799"/>
    <x v="1"/>
    <n v="5299"/>
    <n v="8695659"/>
    <n v="0.28000000000000003"/>
    <n v="28.307227778826196"/>
    <x v="3"/>
    <s v="No"/>
    <x v="9"/>
    <n v="1641"/>
    <n v="5.1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
    <s v="Shyam"/>
    <s v="R3T70N2JGTAPV2"/>
    <s v="Good To Use As A Secondary Mobile"/>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
    <s v="https://m.media-amazon.com/images/I/41tRgeQp9-L._SX300_SY300_QL70_ML2_.jpg"/>
    <s v="https://www.amazon.in/Nokia-8210-4G-Display-Wireless/dp/B0B7DHSKS7/ref=sr_1_326?qid=1672895842&amp;s=electronics&amp;sr=1-326"/>
  </r>
  <r>
    <x v="942"/>
    <x v="930"/>
    <x v="0"/>
    <n v="12499"/>
    <x v="1"/>
    <n v="22990"/>
    <n v="37036890"/>
    <n v="0.46"/>
    <n v="45.632883862548937"/>
    <x v="6"/>
    <s v="No"/>
    <x v="2"/>
    <n v="1611"/>
    <n v="5.9109999999999996"/>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
    <s v="Moon Tej"/>
    <s v="R19Q6OQ19PWL5K"/>
    <s v="Tv Working Good."/>
    <s v="Tv working good"/>
    <s v="https://m.media-amazon.com/images/I/51sUInS8MiL._SY300_SX300_QL70_FMwebp_.jpg"/>
    <s v="https://www.amazon.in/Acer-inches-Ready-Android-AR32AR2841HDSB/dp/B0B9959XF3/ref=sr_1_188?qid=1672909133&amp;s=electronics&amp;sr=1-188"/>
  </r>
  <r>
    <x v="943"/>
    <x v="931"/>
    <x v="0"/>
    <n v="35999"/>
    <x v="1"/>
    <n v="49990"/>
    <n v="80533890"/>
    <n v="0.28000000000000003"/>
    <n v="27.987597519503897"/>
    <x v="3"/>
    <s v="No"/>
    <x v="2"/>
    <n v="1611"/>
    <n v="5.9109999999999996"/>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
    <s v="Moon Tej"/>
    <s v="R19Q6OQ19PWL5K"/>
    <s v="Tv Working Good."/>
    <s v="Tv working good"/>
    <s v="https://m.media-amazon.com/images/I/51aFoI9nNZL._SY300_SX300_QL70_FMwebp_.jpg"/>
    <s v="https://www.amazon.in/Acer-inches-Ultra-Android-AR55AR2851UDPRO/dp/B0B997FBZT/ref=sr_1_394?qid=1672909144&amp;s=electronics&amp;sr=1-394"/>
  </r>
  <r>
    <x v="944"/>
    <x v="932"/>
    <x v="2"/>
    <n v="299"/>
    <x v="0"/>
    <n v="599"/>
    <n v="956603"/>
    <n v="0.5"/>
    <n v="50.083472454090149"/>
    <x v="5"/>
    <s v="Yes"/>
    <x v="1"/>
    <n v="1597"/>
    <n v="5.6969999999999992"/>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
    <s v="Sandip Roy"/>
    <s v="R1Y9N553TGL8LN"/>
    <s v="Noisy Clicks - Otherwise Fine"/>
    <s v="Light weight. Easy to hold. Clicks are a little hard. Sleep mode fine - there's a switch on the back. Just remember this is not a silent mouse"/>
    <s v="https://m.media-amazon.com/images/W/WEBP_402378-T1/images/I/218fOqSir3L._SX300_SY300_QL70_FMwebp_.jpg"/>
    <s v="https://www.amazon.in/Portronics-Wireless-Optical-Orientation-Adjustable/dp/B0B296NTFV/ref=sr_1_23?qid=1672902995&amp;s=computers&amp;sr=1-23"/>
  </r>
  <r>
    <x v="945"/>
    <x v="933"/>
    <x v="0"/>
    <n v="299"/>
    <x v="0"/>
    <n v="899"/>
    <n v="1427612"/>
    <n v="0.67"/>
    <n v="66.740823136818676"/>
    <x v="0"/>
    <s v="Yes"/>
    <x v="7"/>
    <n v="1588"/>
    <n v="5.5880000000000001"/>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
    <s v="Pritam Roy"/>
    <s v="R2W93BKACGQMYR"/>
    <s v="‡¶≠‡¶Æ‡¶≤‡¶Á ‡¶Ï‡¶Æ‡¶Ú ‡¶Ï‡¶∞‡¶Õ‡ßá"/>
    <s v="‡¶è‡¶á ‡¶∞‡ßá‡¶™‡ßç‡¶≤‡¶ø‡¶ï‡¶æ ‡¶∞‡¶ø‡¶Æ‡ßã‡¶ü ‡¶∏‡ßá‡¶ü ‡¶ü‡¶æ ‡¶ï‡¶æ‡¶ú ‡¶ï‡¶∞‡¶õ‡ßá‡•§ ‡¶∏‡ßç‡¶Ø‡¶æ‡¶Æ‡¶∏‡¶æ‡¶Ç ‡¶è‡¶≤‡¶á‡¶°‡¶ø 4 ‡¶∏‡¶ø‡¶∞‡¶ø‡¶ú‡ßá‡¶∞ ‡¶ü‡¶ø‡¶≠‡¶ø‡•§"/>
    <s v="https://m.media-amazon.com/images/W/WEBP_402378-T2/images/I/41UJEnTJpVL._SX300_SY300_QL70_FMwebp_.jpg"/>
    <s v="https://www.amazon.in/Isoelite-Remote-Compatible-Samsung-Control/dp/B07DL1KC3H/ref=sr_1_114?qid=1672909129&amp;s=electronics&amp;sr=1-114"/>
  </r>
  <r>
    <x v="946"/>
    <x v="934"/>
    <x v="1"/>
    <n v="479"/>
    <x v="0"/>
    <n v="1000"/>
    <n v="1559000"/>
    <n v="0.52"/>
    <n v="52.1"/>
    <x v="5"/>
    <s v="Yes"/>
    <x v="5"/>
    <n v="1559"/>
    <n v="5.7590000000000003"/>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
    <s v="Rohan Bhosale"/>
    <s v="RTBI29BIALOQ4"/>
    <s v="Nice"/>
    <s v="Nice"/>
    <s v="https://m.media-amazon.com/images/I/31k9FfzMGzL._SX300_SY300_QL70_FMwebp_.jpg"/>
    <s v="https://www.amazon.in/Croma-Weilburger-Soleplate-Coating-CRSHAH702SIR11/dp/B09ZK6THRR/ref=sr_1_154?qid=1672923598&amp;s=kitchen&amp;sr=1-154"/>
  </r>
  <r>
    <x v="947"/>
    <x v="935"/>
    <x v="1"/>
    <n v="2199"/>
    <x v="1"/>
    <n v="2990"/>
    <n v="4658420"/>
    <n v="0.26"/>
    <n v="26.454849498327761"/>
    <x v="3"/>
    <s v="No"/>
    <x v="4"/>
    <n v="1558"/>
    <n v="5.3579999999999997"/>
    <s v="Meant for Spot Heating|Ideal for a small room only, i.e., up to 12 sq. ft|Twin Turbo Design for fast &amp; efficient heating|Side Vents to draw in air easily|ISI Mark|Inbuilt fan ensure instant heating|Customer Care Number: 18133111"/>
    <s v="AHFS3ZLC4Q5YY36YMZJ4NAIVELMA"/>
    <s v="Bala J"/>
    <s v="R2B84AYCEVIUNW"/>
    <s v="Should You Buy This?"/>
    <s v="Seller: Cloudtail India Private LimitedPrice: 2200/- (Price can drop as low as 1700/-)Delivery: One day"/>
    <s v="https://m.media-amazon.com/images/I/41A8H7PSidL._SY300_SX300_QL70_FMwebp_.jpg"/>
    <s v="https://www.amazon.in/Usha-Convector-2000-Watt-Instant-Heating/dp/B00H0B29DI/ref=sr_1_111?qid=1672923596&amp;s=kitchen&amp;sr=1-111"/>
  </r>
  <r>
    <x v="948"/>
    <x v="936"/>
    <x v="1"/>
    <n v="1599"/>
    <x v="1"/>
    <n v="1999"/>
    <n v="3114442"/>
    <n v="0.2"/>
    <n v="20.010005002501249"/>
    <x v="3"/>
    <s v="No"/>
    <x v="0"/>
    <n v="1558"/>
    <n v="5.958000000000000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
    <s v="Sri"/>
    <s v="R1475ZJ873I5NE"/>
    <s v="Very Easy To Chop Veggies In A Very Short Time"/>
    <s v="Very isedul to chop veggies in a very short time. Elders in family use it very easily to help cooking. Much time saving one"/>
    <s v="https://m.media-amazon.com/images/I/31GXpZTtghL._SX300_SY300_QL70_FMwebp_.jpg"/>
    <s v="https://www.amazon.in/Brayden-Plastic-Express-Bi-Level-Stainless/dp/B07KKJPTWB/ref=sr_1_254?qid=1672923605&amp;s=kitchen&amp;sr=1-254"/>
  </r>
  <r>
    <x v="949"/>
    <x v="937"/>
    <x v="0"/>
    <n v="32990"/>
    <x v="1"/>
    <n v="54990"/>
    <n v="85509450"/>
    <n v="0.4"/>
    <n v="40.007274049827238"/>
    <x v="6"/>
    <s v="No"/>
    <x v="1"/>
    <n v="1555"/>
    <n v="5.6549999999999994"/>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
    <s v="Yash"/>
    <s v="R2QJLRRYLEJFIO"/>
    <s v="Value For Money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
    <s v="https://m.media-amazon.com/images/I/41uqZs26+oL._SY300_SX300_.jpg"/>
    <s v="https://www.amazon.in/Hisense-inches-Bezelless-Google-50A6H/dp/B0B2C5MJN6/ref=sr_1_456?qid=1672909146&amp;s=electronics&amp;sr=1-456"/>
  </r>
  <r>
    <x v="950"/>
    <x v="938"/>
    <x v="2"/>
    <n v="298"/>
    <x v="0"/>
    <n v="999"/>
    <n v="1550448"/>
    <n v="0.7"/>
    <n v="70.170170170170167"/>
    <x v="2"/>
    <s v="Yes"/>
    <x v="2"/>
    <n v="1552"/>
    <n v="5.8520000000000003"/>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
    <s v="Bhawna"/>
    <s v="RTNU6RMF947TL"/>
    <s v="Can Be Use As Table Lamp Or Emergency Light For Room"/>
    <s v="bright enough to read in close proximity"/>
    <s v="https://m.media-amazon.com/images/I/41d-eh65JLS._SX300_SY300_QL70_FMwebp_.jpg"/>
    <s v="https://www.amazon.in/SWAPKART-Portable-Reading-Working-Bedroom/dp/B07QMRHWJD/ref=sr_1_499?qid=1672903019&amp;s=computers&amp;sr=1-499"/>
  </r>
  <r>
    <x v="951"/>
    <x v="939"/>
    <x v="2"/>
    <n v="149"/>
    <x v="2"/>
    <n v="399"/>
    <n v="614460"/>
    <n v="0.63"/>
    <n v="62.656641604010019"/>
    <x v="0"/>
    <s v="Yes"/>
    <x v="7"/>
    <n v="1540"/>
    <n v="5.54"/>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
    <s v="Abhi_K"/>
    <s v="R1QIWMR6C3F3U0"/>
    <s v="Good And Does It‚Äôs Work"/>
    <s v="Using it to connect my type C Plantronic headphones to Dell laptop and it‚Äôs working fine."/>
    <s v="https://m.media-amazon.com/images/W/WEBP_402378-T2/images/I/51JIngdPfEL._SX300_SY300_QL70_FMwebp_.jpg"/>
    <s v="https://www.amazon.in/Kanget-Female-Adapter-Standard-Interface/dp/B094DQWV9B/ref=sr_1_171?qid=1672903004&amp;s=computers&amp;sr=1-171"/>
  </r>
  <r>
    <x v="952"/>
    <x v="940"/>
    <x v="2"/>
    <n v="230"/>
    <x v="0"/>
    <n v="999"/>
    <n v="1526472"/>
    <n v="0.77"/>
    <n v="76.976976976976971"/>
    <x v="2"/>
    <s v="Yes"/>
    <x v="5"/>
    <n v="1528"/>
    <n v="5.727999999999999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
    <s v="Shree"/>
    <s v="RDZVWJ2BSZH21"/>
    <s v="Worth The Proce"/>
    <s v="It's smooth and good quality. The bottom has a finish which stops it from moving... Good product"/>
    <s v="https://m.media-amazon.com/images/W/WEBP_402378-T1/images/I/31tk9yOK-qL._SX300_SY300_QL70_FMwebp_.jpg"/>
    <s v="https://www.amazon.in/Lapster-Gaming-Nonslip-Laptop-Computer/dp/B0B2PQL5N3/ref=sr_1_221?qid=1672903006&amp;s=computers&amp;sr=1-221"/>
  </r>
  <r>
    <x v="953"/>
    <x v="941"/>
    <x v="1"/>
    <n v="1180"/>
    <x v="1"/>
    <n v="1440"/>
    <n v="2198880"/>
    <n v="0.18"/>
    <n v="18.055555555555554"/>
    <x v="4"/>
    <s v="No"/>
    <x v="5"/>
    <n v="1527"/>
    <n v="5.7270000000000003"/>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
    <s v="P C Joshi"/>
    <s v="R3BXPMFHV4SWWY"/>
    <s v="Excellent Product"/>
    <s v="Usefull for hostal"/>
    <s v="https://m.media-amazon.com/images/W/WEBP_402378-T2/images/I/414WPLTqm0L._SX300_SY300_QL70_FMwebp_.jpg"/>
    <s v="https://www.amazon.in/Borosil-Rio-1-5L-Electric-Kettle/dp/B07VZYMQNZ/ref=sr_1_479?qid=1672923615&amp;s=kitchen&amp;sr=1-479"/>
  </r>
  <r>
    <x v="954"/>
    <x v="942"/>
    <x v="0"/>
    <n v="2599"/>
    <x v="1"/>
    <n v="6999"/>
    <n v="10680474"/>
    <n v="0.63"/>
    <n v="62.866123731961707"/>
    <x v="0"/>
    <s v="Yes"/>
    <x v="3"/>
    <n v="1526"/>
    <n v="6.0259999999999998"/>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
    <s v="Ak"/>
    <s v="R1HOV97NOJFX4W"/>
    <s v="Quite Good"/>
    <s v="After 10 days of use bhaut acha chl rha ha and I will review again aapko bata dunga kessa ha Thoda time BaadBut Product acha ha Abhi tak kuch kharab nahi hua and mene bhe isska khayal rakha ha"/>
    <s v="https://m.media-amazon.com/images/I/217Lv1D3bHL._SX300_SY300_QL70_ML2_.jpg"/>
    <s v="https://www.amazon.in/Wireless-Generation-Sensitive-Rejection-Compatible/dp/B0B9BD2YL4/ref=sr_1_500?qid=1672895894&amp;s=electronics&amp;sr=1-500"/>
  </r>
  <r>
    <x v="955"/>
    <x v="943"/>
    <x v="0"/>
    <n v="26999"/>
    <x v="1"/>
    <n v="42999"/>
    <n v="64928490"/>
    <n v="0.37"/>
    <n v="37.210167678318101"/>
    <x v="1"/>
    <s v="No"/>
    <x v="5"/>
    <n v="1510"/>
    <n v="5.71"/>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
    <s v="Mahesh Savale"/>
    <s v="R1UFECRZY2H7ZR"/>
    <s v="Kodak Tv"/>
    <s v="V nice and good"/>
    <s v="https://m.media-amazon.com/images/I/41s2f-e1d3L._SY300_SX300_QL70_FMwebp_.jpg"/>
    <s v="https://www.amazon.in/Kodak-inches-Android-50UHDX7XPROBL-Bezel-Less/dp/B09PLD9TCD/ref=sr_1_473?qid=1672909147&amp;s=electronics&amp;sr=1-473"/>
  </r>
  <r>
    <x v="956"/>
    <x v="944"/>
    <x v="0"/>
    <n v="10499"/>
    <x v="1"/>
    <n v="19499"/>
    <n v="29443490"/>
    <n v="0.46"/>
    <n v="46.156213139135339"/>
    <x v="6"/>
    <s v="No"/>
    <x v="5"/>
    <n v="1510"/>
    <n v="5.71"/>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
    <s v="Mahesh Savale"/>
    <s v="R1UFECRZY2H7ZR"/>
    <s v="Kodak Tv"/>
    <s v="V nice and good"/>
    <s v="https://m.media-amazon.com/images/W/WEBP_402378-T2/images/I/41xL87ElgjL._SY300_SX300_QL70_FMwebp_.jpg"/>
    <s v="https://www.amazon.in/Kodak-inches-Certified-Android-32HDX7XPROBL/dp/B09DSXK8JX/ref=sr_1_494?qid=1672909149&amp;s=electronics&amp;sr=1-494"/>
  </r>
  <r>
    <x v="957"/>
    <x v="945"/>
    <x v="2"/>
    <n v="249"/>
    <x v="0"/>
    <n v="499"/>
    <n v="752492"/>
    <n v="0.5"/>
    <n v="50.100200400801597"/>
    <x v="5"/>
    <s v="Yes"/>
    <x v="1"/>
    <n v="1508"/>
    <n v="5.6079999999999997"/>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
    <s v="Chandra"/>
    <s v="RCXJF5CVRLCI4"/>
    <s v="Good"/>
    <s v="Good"/>
    <s v="https://m.media-amazon.com/images/W/WEBP_402378-T1/images/I/41ngtt1EmoL._SX300_SY300_QL70_FMwebp_.jpg"/>
    <s v="https://www.amazon.in/Portronics-Konnect-Charging-Resistant-Braided/dp/B09Q8WQ5QJ/ref=sr_1_244?qid=1672909136&amp;s=electronics&amp;sr=1-244"/>
  </r>
  <r>
    <x v="958"/>
    <x v="946"/>
    <x v="1"/>
    <n v="1414"/>
    <x v="1"/>
    <n v="2799"/>
    <n v="4192902"/>
    <n v="0.49"/>
    <n v="49.481957842086459"/>
    <x v="6"/>
    <s v="No"/>
    <x v="7"/>
    <n v="1498"/>
    <n v="5.49800000000000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
    <s v="Shahnawaz Khan"/>
    <s v="R3UIZ85E8RCFUT"/>
    <s v="Purchase 2"/>
    <s v="Good in use with reasonable price.Purchased two"/>
    <s v="https://m.media-amazon.com/images/I/41b8AhOiYBL._SX300_SY300_QL70_FMwebp_.jpg"/>
    <s v="https://www.amazon.in/SKYTONE-Stainless-Electric-Grinders-Vegetables/dp/B09F6KL23R/ref=sr_1_178?qid=1672923600&amp;s=kitchen&amp;sr=1-178"/>
  </r>
  <r>
    <x v="959"/>
    <x v="947"/>
    <x v="0"/>
    <n v="499"/>
    <x v="0"/>
    <n v="1899"/>
    <n v="2801025"/>
    <n v="0.74"/>
    <n v="73.723012111637715"/>
    <x v="2"/>
    <s v="Yes"/>
    <x v="1"/>
    <n v="1475"/>
    <n v="5.5749999999999993"/>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
    <s v="Amazon Customer"/>
    <s v="R3IBC8ULMDZUKM"/>
    <s v="Very Sturdy And Convenient."/>
    <s v="PROS: Very sturdy and stable. Not easily knocked down by kids. No fear of falling over.Mobile holder stand is very flexible"/>
    <s v="https://m.media-amazon.com/images/I/41bFp+Wev+L._SY300_SX300_.jpg"/>
    <s v="https://www.amazon.in/Sounce-Adjustable-Universal-Flexible-Gooseneck/dp/B096TWZRJC/ref=sr_1_269?qid=1672895828&amp;s=electronics&amp;sr=1-269"/>
  </r>
  <r>
    <x v="960"/>
    <x v="948"/>
    <x v="1"/>
    <n v="351"/>
    <x v="0"/>
    <n v="1099"/>
    <n v="1615530"/>
    <n v="0.68"/>
    <n v="68.061874431301177"/>
    <x v="0"/>
    <s v="Yes"/>
    <x v="8"/>
    <n v="1470"/>
    <n v="5.17"/>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
    <s v="Xyz"/>
    <s v="R1O4RWDUJDLH8G"/>
    <s v="Does It'S Job"/>
    <s v="been 2 months since i got these i can slowly see the fabric coming off and the bare cardboard peeking through. but it depends on how you handle it in my opinion. but they can be folded flat and stored in tiny spaces which is great!!"/>
    <s v="https://m.media-amazon.com/images/I/31vN7I58EHL._SX300_SY300_QL70_FMwebp_.jpg"/>
    <s v="https://www.amazon.in/PrettyKrafts-Laundry-Basket-Clothes-Handles/dp/B0814LP6S9/ref=sr_1_264?qid=1672923605&amp;s=kitchen&amp;sr=1-264"/>
  </r>
  <r>
    <x v="961"/>
    <x v="949"/>
    <x v="2"/>
    <n v="499"/>
    <x v="0"/>
    <n v="1399"/>
    <n v="2045338"/>
    <n v="0.64"/>
    <n v="64.331665475339534"/>
    <x v="0"/>
    <s v="Yes"/>
    <x v="6"/>
    <n v="1462"/>
    <n v="5.3620000000000001"/>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
    <s v="Subodh Raj M S"/>
    <s v="RXZ81N4MLYOJV"/>
    <s v="Kids Will Love It"/>
    <s v="Bought it for my niece. It's very convenient for kids to use it. The product serves as a slate"/>
    <s v="https://m.media-amazon.com/images/W/WEBP_402378-T2/images/I/41sK3J5ZQIL._SX300_SY300_QL70_FMwebp_.jpg"/>
    <s v="https://www.amazon.in/Bestor-Portable-Paperless-Digital-Writing/dp/B08CZHGHKH/ref=sr_1_491?qid=1672903019&amp;s=computers&amp;sr=1-491"/>
  </r>
  <r>
    <x v="962"/>
    <x v="950"/>
    <x v="1"/>
    <n v="293"/>
    <x v="0"/>
    <n v="499"/>
    <n v="726544"/>
    <n v="0.41"/>
    <n v="41.282565130260522"/>
    <x v="6"/>
    <s v="No"/>
    <x v="1"/>
    <n v="1456"/>
    <n v="5.5559999999999992"/>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
    <s v="Rajnish Sood"/>
    <s v="R1TTVJ336C14LC"/>
    <s v="Okay Okay Kind Of Product"/>
    <s v="1. The steel quality could have been better"/>
    <s v="https://m.media-amazon.com/images/W/WEBP_402378-T1/images/I/31+EgPqYa6L._SX300_SY300_.jpg"/>
    <s v="https://www.amazon.in/n1-Retail-Stainless-Indian-Coffee/dp/B08KS2KQTK/ref=sr_1_393?qid=1672923612&amp;s=kitchen&amp;sr=1-393"/>
  </r>
  <r>
    <x v="963"/>
    <x v="951"/>
    <x v="2"/>
    <n v="299"/>
    <x v="0"/>
    <n v="699"/>
    <n v="1016346"/>
    <n v="0.56999999999999995"/>
    <n v="57.224606580829764"/>
    <x v="5"/>
    <s v="Yes"/>
    <x v="6"/>
    <n v="1454"/>
    <n v="5.3540000000000001"/>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
    <s v="Partha S."/>
    <s v="R2RT36U5W9GRK6"/>
    <s v="Good Product"/>
    <s v="Two negative things I should mention here: 1) The cable is too rigid"/>
    <s v="https://m.media-amazon.com/images/W/WEBP_402378-T1/images/I/41Wb7LHAeLL._SY300_SX300_QL70_FMwebp_.jpg"/>
    <s v="https://www.amazon.in/Storite-USB-2-0-Mini-External/dp/B00GGGOYEU/ref=sr_1_489?qid=1672909149&amp;s=electronics&amp;sr=1-489"/>
  </r>
  <r>
    <x v="964"/>
    <x v="952"/>
    <x v="0"/>
    <n v="474"/>
    <x v="0"/>
    <n v="1799"/>
    <n v="2615746"/>
    <n v="0.74"/>
    <n v="73.652028904947201"/>
    <x v="2"/>
    <s v="Yes"/>
    <x v="2"/>
    <n v="1454"/>
    <n v="5.753999999999999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
    <s v="Dileep"/>
    <s v="R1B4DF1E33G2SC"/>
    <s v="Okay Product"/>
    <s v="There are small scratches on the back apart for that the product is good."/>
    <s v="https://m.media-amazon.com/images/I/51xaoGdw9EL._SX300_SY300_QL70_ML2_.jpg"/>
    <s v="https://www.amazon.in/Amozo-iPhone-13-Polycarbonate-Transparent/dp/B09MY4W73Q/ref=sr_1_419?qid=1672895872&amp;s=electronics&amp;sr=1-419"/>
  </r>
  <r>
    <x v="965"/>
    <x v="953"/>
    <x v="1"/>
    <n v="499"/>
    <x v="0"/>
    <n v="999"/>
    <n v="1434564"/>
    <n v="0.5"/>
    <n v="50.050050050050054"/>
    <x v="5"/>
    <s v="Yes"/>
    <x v="2"/>
    <n v="1436"/>
    <n v="5.7359999999999998"/>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
    <s v="Himasrivastava"/>
    <s v="R1IW3BMCWR5WKN"/>
    <s v="Üëç"/>
    <s v="üëç"/>
    <s v="https://m.media-amazon.com/images/W/WEBP_402378-T2/images/I/410GwzE+TrL._SX342_SY445_.jpg"/>
    <s v="https://www.amazon.in/KONVIO-NEER-Cartridge-Compatible-Pre-Filter/dp/B08K36NZSV/ref=sr_1_395?qid=1672923612&amp;s=kitchen&amp;sr=1-395"/>
  </r>
  <r>
    <x v="966"/>
    <x v="954"/>
    <x v="2"/>
    <n v="179"/>
    <x v="2"/>
    <n v="399"/>
    <n v="567777"/>
    <n v="0.55000000000000004"/>
    <n v="55.13784461152882"/>
    <x v="5"/>
    <s v="Yes"/>
    <x v="7"/>
    <n v="1423"/>
    <n v="5.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
    <s v="Actual User"/>
    <s v="R8QBCR9MM1LGY"/>
    <s v="Good"/>
    <s v="Everything is fine but it is bulky and hard"/>
    <s v="https://m.media-amazon.com/images/W/WEBP_402378-T1/images/I/31l-eZHBfKL._SX300_SY300_QL70_FMwebp_.jpg"/>
    <s v="https://www.amazon.in/Ambrane-Charging-Neckband-Wireless-ACT/dp/B09YLXYP7Y/ref=sr_1_85?qid=1672909128&amp;s=electronics&amp;sr=1-85"/>
  </r>
  <r>
    <x v="967"/>
    <x v="955"/>
    <x v="2"/>
    <n v="149"/>
    <x v="2"/>
    <n v="399"/>
    <n v="567777"/>
    <n v="0.63"/>
    <n v="62.656641604010019"/>
    <x v="0"/>
    <s v="Yes"/>
    <x v="7"/>
    <n v="1423"/>
    <n v="5.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
    <s v="Actual User"/>
    <s v="R8QBCR9MM1LGY"/>
    <s v="Good"/>
    <s v="Everything is fine but it is bulky and hard"/>
    <s v="https://m.media-amazon.com/images/W/WEBP_402378-T2/images/I/414P4JCZY-L._SX300_SY300_QL70_FMwebp_.jpg"/>
    <s v="https://www.amazon.in/Ambrane-Charging-Neckband-Wireless-ACM/dp/B09YLYB9PB/ref=sr_1_192?qid=1672909133&amp;s=electronics&amp;sr=1-192"/>
  </r>
  <r>
    <x v="968"/>
    <x v="956"/>
    <x v="2"/>
    <n v="179"/>
    <x v="2"/>
    <n v="399"/>
    <n v="567777"/>
    <n v="0.55000000000000004"/>
    <n v="55.13784461152882"/>
    <x v="5"/>
    <s v="Yes"/>
    <x v="7"/>
    <n v="1423"/>
    <n v="5.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
    <s v="Actual User"/>
    <s v="R8QBCR9MM1LGY"/>
    <s v="Good"/>
    <s v="Everything is fine but it is bulky and hard"/>
    <s v="https://m.media-amazon.com/images/W/WEBP_402378-T2/images/I/31VemHkewfL._SX300_SY300_QL70_FMwebp_.jpg"/>
    <s v="https://www.amazon.in/Ambrane-Charging-Neckband-Wireless-ACT/dp/B09YLX91QR/ref=sr_1_272?qid=1672909138&amp;s=electronics&amp;sr=1-272"/>
  </r>
  <r>
    <x v="969"/>
    <x v="957"/>
    <x v="1"/>
    <n v="5490"/>
    <x v="1"/>
    <n v="7200"/>
    <n v="10137600"/>
    <n v="0.24"/>
    <n v="23.75"/>
    <x v="3"/>
    <s v="No"/>
    <x v="3"/>
    <n v="1408"/>
    <n v="5.9079999999999995"/>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
    <s v="Ramaan Singh"/>
    <s v="R1CZUTGXQ7ZX2T"/>
    <s v="Nani'S Choice Is Still Vali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
    <s v="https://m.media-amazon.com/images/I/41wCglxg9qL._SX300_SY300_QL70_FMwebp_.jpg"/>
    <s v="https://www.amazon.in/Sujata-Supermix-AM-007-Watt-Juicer-Grinder/dp/B075S9FVRY/ref=sr_1_444?qid=1672923614&amp;s=kitchen&amp;sr=1-444"/>
  </r>
  <r>
    <x v="970"/>
    <x v="958"/>
    <x v="1"/>
    <n v="1052"/>
    <x v="1"/>
    <n v="1790"/>
    <n v="2513160"/>
    <n v="0.41"/>
    <n v="41.229050279329613"/>
    <x v="6"/>
    <s v="No"/>
    <x v="2"/>
    <n v="1404"/>
    <n v="5.7039999999999997"/>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
    <s v="Adwait Kulkarni"/>
    <s v="RCZZ3OE0HNTMR"/>
    <s v="Very Easy And Handy To Use"/>
    <s v="It is a good product with easy to use functionality and easy to clean .Can accomodate and boil 7 eggs at a time"/>
    <s v="https://m.media-amazon.com/images/W/WEBP_402378-T1/images/I/31qZm3DyDhL._SX300_SY300_QL70_FMwebp_.jpg"/>
    <s v="https://www.amazon.in/Wipro-Electric-Stainless-Automatic-VB021070/dp/B099Z83VRC/ref=sr_1_237?qid=1672923603&amp;s=kitchen&amp;sr=1-237"/>
  </r>
  <r>
    <x v="971"/>
    <x v="959"/>
    <x v="2"/>
    <n v="99"/>
    <x v="2"/>
    <n v="999"/>
    <n v="1394604"/>
    <n v="0.9"/>
    <n v="90.090090090090087"/>
    <x v="9"/>
    <s v="Yes"/>
    <x v="7"/>
    <n v="1396"/>
    <n v="5.3959999999999999"/>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
    <s v="Diamond Heart"/>
    <s v="R3TQ32UCRS81WR"/>
    <s v="Nice And Soft Product"/>
    <s v="Very nice product and easy to use as well as very soft to cable."/>
    <s v="https://m.media-amazon.com/images/I/41nf9n-v3pL._SX300_SY300_QL70_ML2_.jpg"/>
    <s v="https://www.amazon.in/Sounce-Charger-Protector-Charging-Protective/dp/B085HY1DGR/ref=sr_1_76?qid=1672895770&amp;s=electronics&amp;sr=1-76"/>
  </r>
  <r>
    <x v="972"/>
    <x v="960"/>
    <x v="1"/>
    <n v="3299"/>
    <x v="1"/>
    <n v="4995"/>
    <n v="6958035"/>
    <n v="0.34"/>
    <n v="33.953953953953956"/>
    <x v="1"/>
    <s v="No"/>
    <x v="4"/>
    <n v="1393"/>
    <n v="5.1929999999999996"/>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
    <s v="Nadeem"/>
    <s v="R11V5OCJYQY6WC"/>
    <s v="Good Product But Not Very Useful."/>
    <s v="Quality product but not very useful as far as ironing is concerned."/>
    <s v="https://m.media-amazon.com/images/I/41CsMm+ZCgL._SY300_SX300_.jpg"/>
    <s v="https://www.amazon.in/BXGS1501IN-Handheld-Portable-Garment-Steamer/dp/B07WVQG8WZ/ref=sr_1_260?qid=1672923605&amp;s=kitchen&amp;sr=1-260"/>
  </r>
  <r>
    <x v="973"/>
    <x v="961"/>
    <x v="0"/>
    <n v="195"/>
    <x v="2"/>
    <n v="499"/>
    <n v="690117"/>
    <n v="0.61"/>
    <n v="60.921843687374754"/>
    <x v="0"/>
    <s v="Yes"/>
    <x v="8"/>
    <n v="1383"/>
    <n v="5.0830000000000002"/>
    <s v="Compatible with SD and HD Recording"/>
    <s v="AGD2H2SMDLQK62MH7BFWQ2INBP2A"/>
    <s v="Abhay Singh"/>
    <s v="R2RV2M8NMHN3R6"/>
    <s v="Good Product"/>
    <s v="Value of money"/>
    <s v="https://m.media-amazon.com/images/W/WEBP_402378-T2/images/I/41R3n7+taUL._SY300_SX300_.jpg"/>
    <s v="https://www.amazon.in/OXYURA-Airtel-Digital-Recording-Compatible/dp/B00RFWNJMC/ref=sr_1_164?qid=1672909131&amp;s=electronics&amp;sr=1-164"/>
  </r>
  <r>
    <x v="974"/>
    <x v="962"/>
    <x v="1"/>
    <n v="199"/>
    <x v="2"/>
    <n v="400"/>
    <n v="551600"/>
    <n v="0.5"/>
    <n v="50.249999999999993"/>
    <x v="5"/>
    <s v="Yes"/>
    <x v="1"/>
    <n v="1379"/>
    <n v="5.4789999999999992"/>
    <s v="removes dirt from water"/>
    <s v="AEPLCTMJT4PB45KID6LD2QCXWFRA"/>
    <s v="Dasarath Rao"/>
    <s v="R22ZQT5S2PIBQO"/>
    <s v="Good"/>
    <s v="Good. Apt to IFB washing machine"/>
    <s v="https://m.media-amazon.com/images/I/310wgAGevYL._SY445_SX342_QL70_FMwebp_.jpg"/>
    <s v="https://www.amazon.in/Crystal-Cartridge-size-Fresh-Clean/dp/B01MRARGBW/ref=sr_1_478?qid=1672923615&amp;s=kitchen&amp;sr=1-478"/>
  </r>
  <r>
    <x v="975"/>
    <x v="963"/>
    <x v="0"/>
    <n v="30990"/>
    <x v="1"/>
    <n v="49990"/>
    <n v="68786240"/>
    <n v="0.38"/>
    <n v="38.007601520304064"/>
    <x v="1"/>
    <s v="No"/>
    <x v="2"/>
    <n v="1376"/>
    <n v="5.6760000000000002"/>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
    <s v="Raj Mohammed"/>
    <s v="RC3ZLDRM8GA9T"/>
    <s v="Love Amazon But Lg Is Misleading"/>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
    <s v="https://m.media-amazon.com/images/W/WEBP_402378-T1/images/I/51dOjIreG4L._SX300_SY300_QL70_FMwebp_.jpg"/>
    <s v="https://www.amazon.in/LG-inches-Ultra-43UQ7500PSF-Ceramic/dp/B0B3XY5YT4/ref=sr_1_154?qid=1672909131&amp;s=electronics&amp;sr=1-154"/>
  </r>
  <r>
    <x v="976"/>
    <x v="964"/>
    <x v="0"/>
    <n v="47990"/>
    <x v="1"/>
    <n v="79990"/>
    <n v="110066240"/>
    <n v="0.4"/>
    <n v="40.005000625078132"/>
    <x v="6"/>
    <s v="No"/>
    <x v="2"/>
    <n v="1376"/>
    <n v="5.6760000000000002"/>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
    <s v="Raj Mohammed"/>
    <s v="RC3ZLDRM8GA9T"/>
    <s v="Love Amazon But Lg Is Misleading"/>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
    <s v="https://m.media-amazon.com/images/W/WEBP_402378-T2/images/I/51dOjIreG4L._SX300_SY300_QL70_FMwebp_.jpg"/>
    <s v="https://www.amazon.in/LG-inches-Ultra-55UQ7500PSF-Ceramic/dp/B0B3XXSB1K/ref=sr_1_445?qid=1672909146&amp;s=electronics&amp;sr=1-445"/>
  </r>
  <r>
    <x v="977"/>
    <x v="965"/>
    <x v="0"/>
    <n v="7915"/>
    <x v="1"/>
    <n v="9999"/>
    <n v="13758624"/>
    <n v="0.21"/>
    <n v="20.842084208420843"/>
    <x v="3"/>
    <s v="No"/>
    <x v="2"/>
    <n v="1376"/>
    <n v="5.6760000000000002"/>
    <s v="Operating System Android 10|Primary Clock Speed 2 GHz|Secondary Clock Speed 1.5 GHz"/>
    <s v="AHZWXUWE3RGLDH4JJUK3HT3VMBJA"/>
    <s v="N. Lalhunchhungi"/>
    <s v="R1GS92IDBGXYCS"/>
    <s v="Good"/>
    <s v="Good phone"/>
    <s v="https://m.media-amazon.com/images/I/31Hb9RGI+jL._SY300_SX300_.jpg"/>
    <s v="https://www.amazon.in/REDMI-Sport-Carbon-Black-RAM/dp/B09HSKYMB3/ref=sr_1_405?qid=1672895864&amp;s=electronics&amp;sr=1-405"/>
  </r>
  <r>
    <x v="978"/>
    <x v="966"/>
    <x v="2"/>
    <n v="549"/>
    <x v="1"/>
    <n v="1999"/>
    <n v="2732633"/>
    <n v="0.73"/>
    <n v="72.536268134067043"/>
    <x v="2"/>
    <s v="Yes"/>
    <x v="2"/>
    <n v="1367"/>
    <n v="5.6669999999999998"/>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
    <s v="Madhu Ar"/>
    <s v="R2LRRBAFN6I6AZ"/>
    <s v="Value For Money"/>
    <s v="+ Good product+ Cheap and best for alternative ink refilling+ Print quality is okay+ Well packed+ We can refill 3 times compared to original ink+ There is no different between original and this one+ Really i am satisfied+ Don't waste your money for only brand lables"/>
    <s v="https://m.media-amazon.com/images/I/512ah5e1LsL._SY300_SX300_QL70_FMwebp_.jpg"/>
    <s v="https://www.amazon.in/PRINT-Compatible-Bottles-Printer-Magenta/dp/B07P434WJY/ref=sr_1_399?qid=1672903014&amp;s=computers&amp;sr=1-399"/>
  </r>
  <r>
    <x v="979"/>
    <x v="967"/>
    <x v="1"/>
    <n v="279"/>
    <x v="0"/>
    <n v="599"/>
    <n v="818833"/>
    <n v="0.53"/>
    <n v="53.42237061769616"/>
    <x v="5"/>
    <s v="Yes"/>
    <x v="9"/>
    <n v="1367"/>
    <n v="4.8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
    <s v="Rahul Todur"/>
    <s v="R2T39I2ZEKM9PL"/>
    <s v="This Is A Good Product"/>
    <s v="The only issue is that the built quality is very poor. It broke on 2nd use. Rest the adhesion is good."/>
    <s v="https://m.media-amazon.com/images/I/41Fo2P8-4ZL._SY300_SX300_QL70_FMwebp_.jpg"/>
    <s v="https://www.amazon.in/Bulfyss-Plastic-Remover-Cleaner-Remover/dp/B07HK53XM4/ref=sr_1_428?qid=1672923613&amp;s=kitchen&amp;sr=1-428"/>
  </r>
  <r>
    <x v="980"/>
    <x v="968"/>
    <x v="1"/>
    <n v="1999"/>
    <x v="1"/>
    <n v="4775"/>
    <n v="6460575"/>
    <n v="0.57999999999999996"/>
    <n v="58.136125654450268"/>
    <x v="5"/>
    <s v="Yes"/>
    <x v="5"/>
    <n v="1353"/>
    <n v="5.5529999999999999"/>
    <s v="Hplv Motor For Superior Air Delivery Even At A Low Voltage Of 180V|Colour: Pearl Ivory Gold|Voltage: 220-240 V|Speed: 390 Rpm"/>
    <s v="AHF4QZVKU6HOKT3PM4JVK5LGQAWQ"/>
    <s v="I Am Patel"/>
    <s v="R1DIZ1VVBM3XF3"/>
    <s v="Nice Product In This Range"/>
    <s v="https://m.media-amazon.com/images/W/WEBP_402378-T2/images/I/7147iYDvBTL._SY88.jpg"/>
    <s v="https://m.media-amazon.com/images/W/WEBP_402378-T2/images/I/21SHZOWOynL._SX300_SY300_QL70_FMwebp_.jpg"/>
    <s v="https://www.amazon.in/Havells-Glaze-Pearl-Ivory-Ceiling/dp/B09MT94QLL/ref=sr_1_217?qid=1672923601&amp;s=kitchen&amp;sr=1-217"/>
  </r>
  <r>
    <x v="981"/>
    <x v="969"/>
    <x v="0"/>
    <n v="199"/>
    <x v="2"/>
    <n v="399"/>
    <n v="532665"/>
    <n v="0.5"/>
    <n v="50.125313283208015"/>
    <x v="5"/>
    <s v="Yes"/>
    <x v="5"/>
    <n v="1335"/>
    <n v="5.535000000000000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
    <s v="Princey"/>
    <s v="RCI40FPILZN2J"/>
    <s v="Cover Is Little Loose For Fire Remote Cover"/>
    <s v="All is good except little loose cover"/>
    <s v="https://m.media-amazon.com/images/W/WEBP_402378-T2/images/I/31dENZ1gQVL._SX300_SY300_QL70_FMwebp_.jpg"/>
    <s v="https://www.amazon.in/Smashtronics%C2%AE-Silicone-Firestick-Control-Shockproof/dp/B09L835C3V/ref=sr_1_276?qid=1672909138&amp;s=electronics&amp;sr=1-276"/>
  </r>
  <r>
    <x v="982"/>
    <x v="969"/>
    <x v="0"/>
    <n v="199"/>
    <x v="2"/>
    <n v="399"/>
    <n v="532665"/>
    <n v="0.5"/>
    <n v="50.125313283208015"/>
    <x v="5"/>
    <s v="Yes"/>
    <x v="5"/>
    <n v="1335"/>
    <n v="5.535000000000000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
    <s v="Princey"/>
    <s v="RCI40FPILZN2J"/>
    <s v="Cover Is Little Loose For Fire Remote Cover"/>
    <s v="All is good except little loose cover"/>
    <s v="https://m.media-amazon.com/images/W/WEBP_402378-T2/images/I/31dENZ1gQVL._SX300_SY300_QL70_FMwebp_.jpg"/>
    <s v="https://www.amazon.in/Smashtronics%C2%AE-Silicone-Firestick-Control-Shockproof/dp/B09HK9JH4F/ref=sr_1_463?qid=1672909147&amp;s=electronics&amp;sr=1-463"/>
  </r>
  <r>
    <x v="983"/>
    <x v="970"/>
    <x v="0"/>
    <n v="649"/>
    <x v="1"/>
    <n v="999"/>
    <n v="1313685"/>
    <n v="0.35"/>
    <n v="35.035035035035037"/>
    <x v="1"/>
    <s v="No"/>
    <x v="5"/>
    <n v="1315"/>
    <n v="5.5150000000000006"/>
    <s v="22.5W Universal Fast Charging"/>
    <s v="AGAPGK7QBUJDHYEHVEZIJSSU6RXQ"/>
    <s v="Dongay Rajasekhar Panda"/>
    <s v="RWVCDTLWJRC3M"/>
    <s v="Item Is Good.  No Issues At All."/>
    <s v="Item is good.  No issues.  It supports mobile which have great charging inbuilt feature."/>
    <s v="https://m.media-amazon.com/images/I/21df1gnW1SL._SX300_SY300_QL70_ML2_.jpg"/>
    <s v="https://www.amazon.in/Xiaomi-22-5W-Fast-Charger-Cable/dp/B09XBJ1CTN/ref=sr_1_93?qid=1672895770&amp;s=electronics&amp;sr=1-93"/>
  </r>
  <r>
    <x v="984"/>
    <x v="971"/>
    <x v="2"/>
    <n v="139"/>
    <x v="2"/>
    <n v="999"/>
    <n v="1311687"/>
    <n v="0.86"/>
    <n v="86.086086086086084"/>
    <x v="8"/>
    <s v="Yes"/>
    <x v="7"/>
    <n v="1313"/>
    <n v="5.312999999999999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
    <s v="Pruthvi Natraj"/>
    <s v="RZJR37WFGXR9B"/>
    <s v="A Well-Priced Product."/>
    <s v="i am writing this review after 2 months"/>
    <s v="https://m.media-amazon.com/images/I/310WOJIrwjL._SX300_SY300_QL70_FMwebp_.jpg"/>
    <s v="https://www.amazon.in/Lapster-Type-Cable-computer-laptop/dp/B0994GFWBH/ref=sr_1_68?qid=1672909126&amp;s=electronics&amp;sr=1-68"/>
  </r>
  <r>
    <x v="985"/>
    <x v="972"/>
    <x v="2"/>
    <n v="149"/>
    <x v="2"/>
    <n v="999"/>
    <n v="1311687"/>
    <n v="0.85"/>
    <n v="85.085085085085083"/>
    <x v="8"/>
    <s v="Yes"/>
    <x v="7"/>
    <n v="1313"/>
    <n v="5.312999999999999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
    <s v="Pruthvi Natraj"/>
    <s v="RZJR37WFGXR9B"/>
    <s v="A Well-Priced Product."/>
    <s v="i am writing this review after 2 months"/>
    <s v="https://m.media-amazon.com/images/W/WEBP_402378-T1/images/I/41ipWb8mrKL._SX300_SY300_QL70_FMwebp_.jpg"/>
    <s v="https://www.amazon.in/Lapster-camera-usb2-0-External-Readers/dp/B0B4G2MWSB/ref=sr_1_132?qid=1672909130&amp;s=electronics&amp;sr=1-132"/>
  </r>
  <r>
    <x v="986"/>
    <x v="973"/>
    <x v="1"/>
    <n v="549"/>
    <x v="1"/>
    <n v="999"/>
    <n v="1311687"/>
    <n v="0.45"/>
    <n v="45.045045045045043"/>
    <x v="6"/>
    <s v="No"/>
    <x v="7"/>
    <n v="1313"/>
    <n v="5.312999999999999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
    <s v="Sudesh H."/>
    <s v="R17R471IR13JMO"/>
    <s v="‡§¨‡§¢‡§Ø‡§Ø‡§Æ ‡§Π‡•À‡•§‡§Μ‡§Ú‡§® ‡§Ï‡§Æ ‡§Π‡•Ã‡§®‡•Á ‡§Ï‡•Ä ‡§Μ‡§Ú‡§Π ‡§∏‡•Á ‡§Ú‡§Æ‡§¶‡§Æ ‡§¶‡•Á‡§∞ ‡§§‡§Ï ‡§Ö‡§≤‡§Æ ‡§∏‡§Ï‡§§‡•Á ‡§Π‡•À‡•§"/>
    <s v="‡§π‡§Æ ‡§∏‡§Ç‡§§‡•Å‡§∑‡•ç‡§ü ‡§π‡•à ‡§π‡§Æ ‡§ú‡§æ‡§¶‡§æ ‡§∏‡•á ‡§ú‡§æ‡§¶‡§æ ‡§∂‡•ç‡§∞‡•Ä‡§ñ‡§Ç‡§° ‡§¨‡§®‡§æ‡§®‡•á ‡§ï‡§æ‡§Æ ‡§Ü‡§§‡§æ ‡§π‡•à ‡§ï‡§≠‡•Ä ‡§ï‡§≠‡•Ä ‡§ï‡•á‡§ï"/>
    <s v="https://m.media-amazon.com/images/W/WEBP_402378-T2/images/I/41F-EWC+v+L._SY300_SX300_.jpg"/>
    <s v="https://www.amazon.in/TOPLINE-Egg-Beater-Stainless-Attachments/dp/B08RDWBYCQ/ref=sr_1_429?qid=1672923613&amp;s=kitchen&amp;sr=1-429"/>
  </r>
  <r>
    <x v="987"/>
    <x v="974"/>
    <x v="1"/>
    <n v="185"/>
    <x v="2"/>
    <n v="599"/>
    <n v="782294"/>
    <n v="0.69"/>
    <n v="69.115191986644405"/>
    <x v="0"/>
    <s v="Yes"/>
    <x v="6"/>
    <n v="1306"/>
    <n v="5.2059999999999995"/>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
    <s v="Buyer (Name Protected)"/>
    <s v="RPVB28C2TPEDX"/>
    <s v="Compatible With Pureit Classic G2"/>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
    <s v="https://m.media-amazon.com/images/I/41asnfU59KL._SY445_SX342_QL70_FMwebp_.jpg"/>
    <s v="https://www.amazon.in/IONIX-Tap-filter-Multilayer-Filter-Pack/dp/B0BNDRK886/ref=sr_1_399?qid=1672923612&amp;s=kitchen&amp;sr=1-399"/>
  </r>
  <r>
    <x v="988"/>
    <x v="975"/>
    <x v="1"/>
    <n v="2699"/>
    <x v="1"/>
    <n v="4700"/>
    <n v="6091200"/>
    <n v="0.43"/>
    <n v="42.574468085106382"/>
    <x v="6"/>
    <s v="No"/>
    <x v="5"/>
    <n v="1296"/>
    <n v="5.4960000000000004"/>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
    <s v="Vivek"/>
    <s v="R1LI60GXHA0P4R"/>
    <s v="GoodÜëå"/>
    <s v="Good üëç"/>
    <s v="https://m.media-amazon.com/images/I/21ndIZtC7HL._SX300_SY300_QL70_FMwebp_.jpg"/>
    <s v="https://www.amazon.in/V-Guard-Instant-Heating-White-Blue-Warranty/dp/B0B9RN5X8B/ref=sr_1_171?qid=1672923598&amp;s=kitchen&amp;sr=1-171"/>
  </r>
  <r>
    <x v="989"/>
    <x v="976"/>
    <x v="1"/>
    <n v="3190"/>
    <x v="1"/>
    <n v="4195"/>
    <n v="5377990"/>
    <n v="0.24"/>
    <n v="23.957091775923718"/>
    <x v="3"/>
    <s v="No"/>
    <x v="7"/>
    <n v="1282"/>
    <n v="5.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
    <s v="Sandeep Bannajji"/>
    <s v="R1DFQV12SBF48C"/>
    <s v="Save Ur Clothes"/>
    <s v="Useful for dark colour n delicate dress"/>
    <s v="https://m.media-amazon.com/images/W/WEBP_402378-T2/images/I/31LsgYDJNkL._SX300_SY300_QL70_FMwebp_.jpg"/>
    <s v="https://www.amazon.in/PHILIPS-Handheld-Garment-STH3000-20/dp/B08TM71L54/ref=sr_1_77?qid=1672923593&amp;s=kitchen&amp;sr=1-77"/>
  </r>
  <r>
    <x v="990"/>
    <x v="977"/>
    <x v="2"/>
    <n v="2649"/>
    <x v="1"/>
    <n v="3499"/>
    <n v="4447229"/>
    <n v="0.24"/>
    <n v="24.292655044298371"/>
    <x v="3"/>
    <s v="No"/>
    <x v="3"/>
    <n v="1271"/>
    <n v="5.770999999999999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
    <s v="Bazil"/>
    <s v="R2FMPKQXCZIRV1"/>
    <s v="Best Budget Mechanical Gaming Keyboard Period!"/>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s v="https://m.media-amazon.com/images/I/41nRBNNDnNL._SX300_SY300_QL70_FMwebp_.jpg"/>
    <s v="https://www.amazon.in/Redragon-K617-Keyboard-Mechanical-Supported/dp/B09BVCVTBC/ref=sr_1_362?qid=1672903013&amp;s=computers&amp;sr=1-362"/>
  </r>
  <r>
    <x v="991"/>
    <x v="978"/>
    <x v="0"/>
    <n v="9999"/>
    <x v="1"/>
    <n v="27990"/>
    <n v="35519310"/>
    <n v="0.64"/>
    <n v="64.276527331189712"/>
    <x v="0"/>
    <s v="Yes"/>
    <x v="5"/>
    <n v="1269"/>
    <n v="5.469000000000000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
    <s v="Giribabu"/>
    <s v="R148TZG032T23O"/>
    <s v="Ifalcon 32Inch Smart Tv"/>
    <s v="Apart from dispatch of the item by Amazon the ifalcon smart TV is a good buy for the value of money. Picture is crystal clear enjoy it with high speed internet."/>
    <s v="https://m.media-amazon.com/images/I/51O93lUTxtL._SY300_SX300_QL70_FMwebp_.jpg"/>
    <s v="https://www.amazon.in/iFFALCON-inches-Ready-Smart-TV-32F53/dp/B09X1M3DHX/ref=sr_1_142?qid=1672909130&amp;s=electronics&amp;sr=1-142"/>
  </r>
  <r>
    <x v="992"/>
    <x v="979"/>
    <x v="5"/>
    <n v="67"/>
    <x v="2"/>
    <n v="75"/>
    <n v="95175"/>
    <n v="0.11"/>
    <n v="10.666666666666668"/>
    <x v="4"/>
    <s v="No"/>
    <x v="1"/>
    <n v="1269"/>
    <n v="5.3689999999999998"/>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
    <s v="Nafisa Nehar"/>
    <s v="R3QLOAFS794JE2"/>
    <s v="It'S Nice. Simple And Easy."/>
    <s v="I liked because it was aesthetically pleasing.I thought it was thicker. But overall it ok. Go for it."/>
    <s v="https://m.media-amazon.com/images/W/WEBP_402378-T1/images/I/51o0rLZiIjL._SX300_SY300_QL70_FMwebp_.jpg"/>
    <s v="https://www.amazon.in/Classmate-Pulse-Spiral-Notebook-Unruled/dp/B00P93X2H6/ref=sr_1_248?qid=1672903007&amp;s=computers&amp;sr=1-248"/>
  </r>
  <r>
    <x v="993"/>
    <x v="980"/>
    <x v="0"/>
    <n v="20990"/>
    <x v="1"/>
    <n v="44990"/>
    <n v="56642410"/>
    <n v="0.53"/>
    <n v="53.345187819515452"/>
    <x v="5"/>
    <s v="Yes"/>
    <x v="1"/>
    <n v="1259"/>
    <n v="5.3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
    <s v="Ravi Naresh"/>
    <s v="R1Z33CAT0B5EQM"/>
    <s v="Hisense Vivid 4K Tv Initial Impressions"/>
    <s v="Hi all"/>
    <s v="https://m.media-amazon.com/images/I/51Pu9zNUbtL._SY300_SX300_QL70_FMwebp_.jpg"/>
    <s v="https://www.amazon.in/Hisense-inches-Certified-Android-43A6GE/dp/B099K9ZX65/ref=sr_1_137?qid=1672909130&amp;s=electronics&amp;sr=1-137"/>
  </r>
  <r>
    <x v="994"/>
    <x v="981"/>
    <x v="1"/>
    <n v="368"/>
    <x v="0"/>
    <n v="699"/>
    <n v="866760"/>
    <n v="0.47"/>
    <n v="47.353361945636621"/>
    <x v="6"/>
    <s v="No"/>
    <x v="1"/>
    <n v="1240"/>
    <n v="5.34"/>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
    <s v="Ekambaram"/>
    <s v="R29ILL57SN471R"/>
    <s v="Highly Displayed"/>
    <s v="Not Bad"/>
    <s v="https://m.media-amazon.com/images/W/WEBP_402378-T2/images/I/315o5vpD66L._SX300_SY300_QL70_FMwebp_.jpg"/>
    <s v="https://www.amazon.in/Themisto-350-Watts-Egg-Boiler-Blue/dp/B091KNVNS9/ref=sr_1_134?qid=1672923597&amp;s=kitchen&amp;sr=1-134"/>
  </r>
  <r>
    <x v="995"/>
    <x v="982"/>
    <x v="0"/>
    <n v="173"/>
    <x v="2"/>
    <n v="999"/>
    <n v="1235763"/>
    <n v="0.83"/>
    <n v="82.682682682682682"/>
    <x v="8"/>
    <s v="Yes"/>
    <x v="2"/>
    <n v="1237"/>
    <n v="5.5369999999999999"/>
    <s v="perfect|100 % compatible"/>
    <s v="AFGN6I3CNM2SKJXVEEVVXF2DPB5A"/>
    <s v="Amjith' S"/>
    <s v="R3H7ECG65NHSIZ"/>
    <s v="It'S Working Perfectly For My Mi Stick"/>
    <s v="I'm using this from 6 months back"/>
    <s v="https://m.media-amazon.com/images/W/WEBP_402378-T2/images/I/41-VkhORGAL._SX300_SY300_QL70_FMwebp_.jpg"/>
    <s v="https://www.amazon.in/Meter-Speed-Plated-Female-Extension/dp/B08PPHFXG3/ref=sr_1_238?qid=1672909135&amp;s=electronics&amp;sr=1-238"/>
  </r>
  <r>
    <x v="996"/>
    <x v="983"/>
    <x v="0"/>
    <n v="399"/>
    <x v="0"/>
    <n v="999"/>
    <n v="1234764"/>
    <n v="0.6"/>
    <n v="60.06006006006006"/>
    <x v="0"/>
    <s v="Yes"/>
    <x v="7"/>
    <n v="1236"/>
    <n v="5.2359999999999998"/>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
    <s v="Jayraj Datta"/>
    <s v="R3FOUBGTV1VUHP"/>
    <s v="Good Quality Product With Many Screws And Nuts"/>
    <s v="My 32 inch tv fits fine"/>
    <s v="https://m.media-amazon.com/images/I/41js3ITzVHL._SY300_SX300_QL70_FMwebp_.jpg"/>
    <s v="https://www.amazon.in/Maxicom-B-28-Universal-Bracket-inches/dp/B0758F7KK7/ref=sr_1_274?qid=1672909138&amp;s=electronics&amp;sr=1-274"/>
  </r>
  <r>
    <x v="997"/>
    <x v="984"/>
    <x v="2"/>
    <n v="249"/>
    <x v="0"/>
    <n v="600"/>
    <n v="724800"/>
    <n v="0.59"/>
    <n v="58.5"/>
    <x v="5"/>
    <s v="Yes"/>
    <x v="7"/>
    <n v="1208"/>
    <n v="5.2080000000000002"/>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
    <s v="Uthiranathan"/>
    <s v="R3SIBLYM5T5AFY"/>
    <s v="Product Is Good"/>
    <s v="Product is good. But the brightness is not that much enough."/>
    <s v="https://m.media-amazon.com/images/I/518mUXLlFZS._SX300_SY300_QL70_FMwebp_.jpg"/>
    <s v="https://www.amazon.in/TVARA-Writing-Tablet-Inch-Note/dp/B08WD18LJZ/ref=sr_1_254?qid=1672903007&amp;s=computers&amp;sr=1-254"/>
  </r>
  <r>
    <x v="998"/>
    <x v="985"/>
    <x v="1"/>
    <n v="1199"/>
    <x v="1"/>
    <n v="2400"/>
    <n v="2884800"/>
    <n v="0.5"/>
    <n v="50.041666666666664"/>
    <x v="5"/>
    <s v="Yes"/>
    <x v="6"/>
    <n v="1202"/>
    <n v="5.1020000000000003"/>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
    <s v="Dattatray Jadhav"/>
    <s v="R20SPV6WPX1ZU1"/>
    <s v="First Time Product User"/>
    <s v="received a product yet to use and give further review however quality is nice. Instructions are clear and easy to understand."/>
    <s v="https://m.media-amazon.com/images/W/WEBP_402378-T1/images/I/414fV+i+rcL._SY300_SX300_.jpg"/>
    <s v="https://www.amazon.in/Lifelong-Waffled105-750-Watt-Waffle-Maker/dp/B015GX9Y0W/ref=sr_1_468?qid=1672923615&amp;s=kitchen&amp;sr=1-468"/>
  </r>
  <r>
    <x v="999"/>
    <x v="986"/>
    <x v="0"/>
    <n v="299"/>
    <x v="0"/>
    <n v="1199"/>
    <n v="1430407"/>
    <n v="0.75"/>
    <n v="75.062552126772303"/>
    <x v="2"/>
    <s v="Yes"/>
    <x v="6"/>
    <n v="1193"/>
    <n v="5.0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
    <s v="Pinky"/>
    <s v="RMWWVT8FORZQU"/>
    <s v="Worthy Product"/>
    <s v="Compatabile for samsung tvs can buy and use them with out any fear."/>
    <s v="https://m.media-amazon.com/images/I/31vPhcWqqWL._SX300_SY300_QL70_FMwebp_.jpg"/>
    <s v="https://www.amazon.in/LOHAYA-Television-Compatible-Samsung-Control/dp/B081NHWT6Z/ref=sr_1_185?qid=1672909133&amp;s=electronics&amp;sr=1-185"/>
  </r>
  <r>
    <x v="1000"/>
    <x v="987"/>
    <x v="0"/>
    <n v="689"/>
    <x v="1"/>
    <n v="1999"/>
    <n v="2384807"/>
    <n v="0.66"/>
    <n v="65.5327663831916"/>
    <x v="0"/>
    <s v="Yes"/>
    <x v="2"/>
    <n v="1193"/>
    <n v="5.493000000000000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
    <s v="Arijit Mishra"/>
    <s v="RMN6DAWRN6MNN"/>
    <s v="Quite Firm And Steady."/>
    <s v="Quite firm and steady. I wish they used a little metal or hard fiber for this Like bobo company holders. But great product at this price."/>
    <s v="https://m.media-amazon.com/images/I/31LVAoe3VNL._SX300_SY300_QL70_ML2_.jpg"/>
    <s v="https://www.amazon.in/WeCool-Navigation-Locking-Gripping-Rotation/dp/B0B2DJ5RVQ/ref=sr_1_260?qid=1672895821&amp;s=electronics&amp;sr=1-260"/>
  </r>
  <r>
    <x v="1001"/>
    <x v="988"/>
    <x v="1"/>
    <n v="5999"/>
    <x v="1"/>
    <n v="9999"/>
    <n v="11908809"/>
    <n v="0.4"/>
    <n v="40.004000400039999"/>
    <x v="6"/>
    <s v="No"/>
    <x v="5"/>
    <n v="1191"/>
    <n v="5.3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
    <s v="9848023076"/>
    <s v="R1ZCNUY4FGIBT4"/>
    <s v="Demo Required"/>
    <s v="After receipt of Product received a Demo Request and opted for Demo Code Ref # 436360 .Today contacted Eureka Forbes for the Demo and understand there is No Demo for Vacuum Cleaners from their End.FYI Please &amp; NA"/>
    <s v="https://m.media-amazon.com/images/W/WEBP_402378-T1/images/I/31ixn2s6IbL._SX300_SY300_QL70_FMwebp_.jpg"/>
    <s v="https://www.amazon.in/Eureka-Forbes-Powerful-Technology-GFCDSFSVL00000/dp/B09FZ89DK6/ref=sr_1_180?qid=1672923600&amp;s=kitchen&amp;sr=1-180"/>
  </r>
  <r>
    <x v="1002"/>
    <x v="989"/>
    <x v="1"/>
    <n v="1190"/>
    <x v="1"/>
    <n v="2550"/>
    <n v="3011550"/>
    <n v="0.53"/>
    <n v="53.333333333333336"/>
    <x v="5"/>
    <s v="Yes"/>
    <x v="4"/>
    <n v="1181"/>
    <n v="4.9809999999999999"/>
    <s v="NOTE- In this order you will receive10 geysers. If Not received please return or replace immediately"/>
    <s v="AGLUPY33OM375F64CHDCQW3KF64Q"/>
    <s v="Aashishnautiyal"/>
    <s v="R1O343U978W7T3"/>
    <s v="Water Heating Not Good As Per Standard"/>
    <s v="Na"/>
    <s v="https://m.media-amazon.com/images/W/WEBP_402378-T2/images/I/31C71rcp+1L._SY300_SX300_.jpg"/>
    <s v="https://www.amazon.in/WinoteK-Instant-Portable-Geysers-automatic/dp/B07Y1RCCW5/ref=sr_1_409?qid=1672923612&amp;s=kitchen&amp;sr=1-409"/>
  </r>
  <r>
    <x v="1003"/>
    <x v="990"/>
    <x v="2"/>
    <n v="235"/>
    <x v="0"/>
    <n v="1599"/>
    <n v="1875627"/>
    <n v="0.85"/>
    <n v="85.30331457160726"/>
    <x v="8"/>
    <s v="Yes"/>
    <x v="4"/>
    <n v="1173"/>
    <n v="4.9729999999999999"/>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
    <s v="Yogeshwaran P Eee"/>
    <s v="R1CJX9OC7AG847"/>
    <s v="Brightness Effect"/>
    <s v="The product is really good but after written the words in pad it shows very lighter we can't able to see well."/>
    <s v="https://m.media-amazon.com/images/I/411H6yi-tGL._SX300_SY300_QL70_FMwebp_.jpg"/>
    <s v="https://www.amazon.in/Wembley-LCD-Writing-Tablet-8-5/dp/B09P564ZTJ/ref=sr_1_216?qid=1672903005&amp;s=computers&amp;sr=1-216"/>
  </r>
  <r>
    <x v="1004"/>
    <x v="991"/>
    <x v="0"/>
    <n v="499"/>
    <x v="0"/>
    <n v="1299"/>
    <n v="1523727"/>
    <n v="0.62"/>
    <n v="61.585835257890686"/>
    <x v="0"/>
    <s v="Yes"/>
    <x v="6"/>
    <n v="1173"/>
    <n v="5.0730000000000004"/>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
    <s v="Kulasekaranslrk"/>
    <s v="R3BZHVNU56YYR"/>
    <s v="Does Its Job For The Price"/>
    <s v="A peculiar product in the market. Good sound quality and build quality for this price range. The wood color and texture will not be the same as in the picture. writing this review after using it for more than a month. No problems yet. So"/>
    <s v="https://m.media-amazon.com/images/W/WEBP_402378-T1/images/I/411dgEJpANL._SX300_SY300_QL70_FMwebp_.jpg"/>
    <s v="https://www.amazon.in/Boult-Audio-BassBuds-Oak-Earphones/dp/B091JF2TFD/ref=sr_1_302?qid=1672903010&amp;s=computers&amp;sr=1-302"/>
  </r>
  <r>
    <x v="1005"/>
    <x v="992"/>
    <x v="1"/>
    <n v="999"/>
    <x v="1"/>
    <n v="2000"/>
    <n v="2326000"/>
    <n v="0.5"/>
    <n v="50.05"/>
    <x v="5"/>
    <s v="Yes"/>
    <x v="4"/>
    <n v="1163"/>
    <n v="4.9630000000000001"/>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
    <s v="Divya"/>
    <s v="R2OBP2X45UMKY"/>
    <s v="Impressive In First Use"/>
    <s v="I have just received the product within One day delivery... Service was very fast..The product is economical and works well. I have already used other product from Lifelong Brand and they worked perfectly so really happy with this Brand."/>
    <s v="https://m.media-amazon.com/images/I/51DxyRgcEdL._SX300_SY300_QL70_FMwebp_.jpg"/>
    <s v="https://www.amazon.in/Lifelong-LLQH922-Certified-Overheating-Protection/dp/B09LQH3SD9/ref=sr_1_36?qid=1672923592&amp;s=kitchen&amp;sr=1-36"/>
  </r>
  <r>
    <x v="1006"/>
    <x v="993"/>
    <x v="0"/>
    <n v="399"/>
    <x v="0"/>
    <n v="799"/>
    <n v="927639"/>
    <n v="0.5"/>
    <n v="50.062578222778477"/>
    <x v="5"/>
    <s v="Yes"/>
    <x v="1"/>
    <n v="1161"/>
    <n v="5.2609999999999992"/>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
    <s v="Snr"/>
    <s v="R2CR72CAK85YA7"/>
    <s v="Good For Monitors And Light Weight Tvs"/>
    <s v="I'm using it for Dell 22-inch monitor and I found it difficult to fit"/>
    <s v="https://m.media-amazon.com/images/I/41yMQskyzFL._SX300_SY300_QL70_FMwebp_.jpg"/>
    <s v="https://www.amazon.in/Caprigo-Universal-Monitor-Rotatable-Black-M416/dp/B083GQGT3Z/ref=sr_1_243?qid=1672909136&amp;s=electronics&amp;sr=1-243"/>
  </r>
  <r>
    <x v="1007"/>
    <x v="994"/>
    <x v="1"/>
    <n v="3487.77"/>
    <x v="1"/>
    <n v="4990"/>
    <n v="5623730"/>
    <n v="0.3"/>
    <n v="30.104809619238477"/>
    <x v="1"/>
    <s v="No"/>
    <x v="1"/>
    <n v="1127"/>
    <n v="5.2269999999999994"/>
    <s v="Meant for Spot Heating|Room Size: Upto 15 sq ft. Cord Winder :Yes|2 Stage Safety for Overheating Protection|Two Heating Elements For Energy SavingOptions|Fire Retardant Strong ABS Housing|ISI Mark|1 Year Warranty"/>
    <s v="AECFYIUCHSZXDLACTYPEUSM5DIKA"/>
    <s v="Manoj Kumar"/>
    <s v="R1T19FVDX8Z7T2"/>
    <s v="I Like This Product"/>
    <s v=""/>
    <s v="https://m.media-amazon.com/images/W/WEBP_402378-T1/images/I/41lsUHKNfSL._SY300_SX300_QL70_FMwebp_.jpg"/>
    <s v="https://www.amazon.in/Usha-1212-PTC-Adjustable-Thermostat/dp/B00GHL8VP2/ref=sr_1_494?qid=1672923617&amp;s=kitchen&amp;sr=1-494"/>
  </r>
  <r>
    <x v="1008"/>
    <x v="995"/>
    <x v="2"/>
    <n v="347"/>
    <x v="0"/>
    <n v="999"/>
    <n v="1119879"/>
    <n v="0.65"/>
    <n v="65.265265265265256"/>
    <x v="0"/>
    <s v="Yes"/>
    <x v="9"/>
    <n v="1121"/>
    <n v="4.6210000000000004"/>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
    <s v="Parvej Mallick"/>
    <s v="R1B1J4358749FT"/>
    <s v="Good"/>
    <s v="Slow charging"/>
    <s v="https://m.media-amazon.com/images/W/WEBP_402378-T1/images/I/416GZEi9SuL._SX300_SY300_QL70_FMwebp_.jpg"/>
    <s v="https://www.amazon.in/Retractable-Multiple-Charging-Compatible-Smartphones/dp/B08RP2L2NL/ref=sr_1_131?qid=1672909130&amp;s=electronics&amp;sr=1-131"/>
  </r>
  <r>
    <x v="1009"/>
    <x v="996"/>
    <x v="8"/>
    <n v="2339"/>
    <x v="1"/>
    <n v="4000"/>
    <n v="4472000"/>
    <n v="0.42"/>
    <n v="41.524999999999999"/>
    <x v="6"/>
    <s v="No"/>
    <x v="4"/>
    <n v="1118"/>
    <n v="4.9180000000000001"/>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
    <s v="Arivazhagan"/>
    <s v="R3TOOFPX256D59"/>
    <s v="Liked It"/>
    <s v="As of now its working fine"/>
    <s v="https://m.media-amazon.com/images/W/WEBP_402378-T2/images/I/31y+z3bqZcL._SY300_SX300_.jpg"/>
    <s v="https://www.amazon.in/Reffair-AX30-MAX-Internationally-Aromabuds/dp/B0912WJ87V/ref=sr_1_164?qid=1672923598&amp;s=kitchen&amp;sr=1-164"/>
  </r>
  <r>
    <x v="1010"/>
    <x v="997"/>
    <x v="1"/>
    <n v="219"/>
    <x v="0"/>
    <n v="249"/>
    <n v="275892"/>
    <n v="0.12"/>
    <n v="12.048192771084338"/>
    <x v="4"/>
    <s v="No"/>
    <x v="7"/>
    <n v="1108"/>
    <n v="5.1080000000000005"/>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
    <s v="Vamsi"/>
    <s v="R3E5WJVPAKKEF1"/>
    <s v="Worth Buying"/>
    <s v="If you are not looking for a expensive product this is a good choice for you.Decent size.Looks decent not great (You know what you are paying :) )I would recommend this product."/>
    <s v="https://m.media-amazon.com/images/W/WEBP_402378-T1/images/I/51rf2161JNL._SX300_SY300_QL70_FMwebp_.jpg"/>
    <s v="https://www.amazon.in/Kuber-Industries-Waterproof-Organizer-CTKTC044992/dp/B089BDBDGM/ref=sr_1_469?qid=1672923615&amp;s=kitchen&amp;sr=1-469"/>
  </r>
  <r>
    <x v="1011"/>
    <x v="998"/>
    <x v="1"/>
    <n v="699"/>
    <x v="1"/>
    <n v="850"/>
    <n v="940100"/>
    <n v="0.18"/>
    <n v="17.764705882352942"/>
    <x v="4"/>
    <s v="No"/>
    <x v="1"/>
    <n v="1106"/>
    <n v="5.2059999999999995"/>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
    <s v="Manjula"/>
    <s v="R1ZMYNJKIPID9R"/>
    <s v="It S Very Nice And Easy To Use"/>
    <s v="its light weight easy to use but is not worth for the value"/>
    <s v="https://m.media-amazon.com/images/I/319pDZDL+sL._SY300_SX300_.jpg"/>
    <s v="https://www.amazon.in/Wipro-Smartlife-Super-Deluxe-Iron/dp/B00B7GKXMG/ref=sr_1_364?qid=1672923610&amp;s=kitchen&amp;sr=1-364"/>
  </r>
  <r>
    <x v="1012"/>
    <x v="999"/>
    <x v="2"/>
    <n v="345"/>
    <x v="0"/>
    <n v="999"/>
    <n v="1095903"/>
    <n v="0.65"/>
    <n v="65.465465465465471"/>
    <x v="0"/>
    <s v="Yes"/>
    <x v="8"/>
    <n v="1097"/>
    <n v="4.7970000000000006"/>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
    <s v="Kishore Movva"/>
    <s v="R168J8VQSY0OH5"/>
    <s v="Product Is Nice"/>
    <s v="Product  is nice"/>
    <s v="https://m.media-amazon.com/images/W/WEBP_402378-T1/images/I/41nGfip4QuS._SX300_SY300_QL70_FMwebp_.jpg"/>
    <s v="https://www.amazon.in/Gilary-Charging-Braided-Magnetic-Charger/dp/B08LKS3LSP/ref=sr_1_109?qid=1672909129&amp;s=electronics&amp;sr=1-109"/>
  </r>
  <r>
    <x v="1013"/>
    <x v="1000"/>
    <x v="2"/>
    <n v="269"/>
    <x v="0"/>
    <n v="1099"/>
    <n v="1200108"/>
    <n v="0.76"/>
    <n v="75.52320291173794"/>
    <x v="2"/>
    <s v="Yes"/>
    <x v="1"/>
    <n v="1092"/>
    <n v="5.192000000000000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
    <s v="Amazon Customer"/>
    <s v="R306AT7RAPPB4F"/>
    <s v="Nice Product"/>
    <s v="Nice product"/>
    <s v="https://m.media-amazon.com/images/W/WEBP_402378-T2/images/I/51rzz4zoUBL._SX300_SY300_QL70_FMwebp_.jpg"/>
    <s v="https://www.amazon.in/Essentials-Sleeve-Microsoft-Surface-Go/dp/B07LFWP97N/ref=sr_1_413?qid=1672903016&amp;s=computers&amp;sr=1-413"/>
  </r>
  <r>
    <x v="1014"/>
    <x v="1001"/>
    <x v="1"/>
    <n v="379"/>
    <x v="0"/>
    <n v="919"/>
    <n v="1001710"/>
    <n v="0.59"/>
    <n v="58.759521218715996"/>
    <x v="5"/>
    <s v="Yes"/>
    <x v="7"/>
    <n v="1090"/>
    <n v="5.09"/>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
    <s v="Prabha Ds"/>
    <s v="R3G3XFHPBFF0E8"/>
    <s v="Received The Product Without Spanner"/>
    <s v="I received product without spanner"/>
    <s v="https://m.media-amazon.com/images/I/41fDdRtjfxL._SY445_SX342_QL70_FMwebp_.jpg"/>
    <s v="https://www.amazon.in/Noir-Aqua-Spanner-Purifiers-cartridge/dp/B08L7J3T31/ref=sr_1_502?qid=1672923617&amp;s=kitchen&amp;sr=1-502"/>
  </r>
  <r>
    <x v="1015"/>
    <x v="1002"/>
    <x v="2"/>
    <n v="599"/>
    <x v="1"/>
    <n v="3999"/>
    <n v="4346913"/>
    <n v="0.85"/>
    <n v="85.021255313828462"/>
    <x v="8"/>
    <s v="Yes"/>
    <x v="6"/>
    <n v="1087"/>
    <n v="4.9870000000000001"/>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
    <s v="Arun J"/>
    <s v="R1IF6OX5EMCHRA"/>
    <s v="Good Product But Little Costly"/>
    <s v="If you are using a seperate mouse go without cup holder it'll give you some space otherwise it's fine for even 15 inch laptop. It's strong and sturdy but it should be 350 to 400 not 599."/>
    <s v="https://m.media-amazon.com/images/I/315g5ipEPAL._SY300_SX300_QL70_FMwebp_.jpg"/>
    <s v="https://www.amazon.in/Amazon-Basics-Multipurpose-Foldable-Laptop/dp/B09Z28BQZT/ref=sr_1_170?qid=1672903004&amp;s=computers&amp;sr=1-170"/>
  </r>
  <r>
    <x v="1016"/>
    <x v="1003"/>
    <x v="1"/>
    <n v="2199"/>
    <x v="1"/>
    <n v="3895"/>
    <n v="4226075"/>
    <n v="0.44"/>
    <n v="43.543003851091143"/>
    <x v="6"/>
    <s v="No"/>
    <x v="6"/>
    <n v="1085"/>
    <n v="4.9849999999999994"/>
    <s v="Ergonomic Design|Strong 500 W Motor|Superior Quality Body|3 Super-effcient Blades|Sturdy Handles, 3 Stainless Steel Jars"/>
    <s v="AER7IMDKY6Y2NLWEIAOEOEMWPTQA"/>
    <s v="Amazon Customer"/>
    <s v="R1KN9SD017A7RE"/>
    <s v="Good Product"/>
    <s v="Good product"/>
    <s v="https://m.media-amazon.com/images/I/41+oy999w7L._SY300_SX300_.jpg"/>
    <s v="https://www.amazon.in/TTK-Prestige-Limited-Grinder-1200ml/dp/B09ZDVL7L8/ref=sr_1_413?qid=1672923612&amp;s=kitchen&amp;sr=1-413"/>
  </r>
  <r>
    <x v="1017"/>
    <x v="1004"/>
    <x v="0"/>
    <n v="249"/>
    <x v="0"/>
    <n v="799"/>
    <n v="862121"/>
    <n v="0.69"/>
    <n v="68.836045056320401"/>
    <x v="0"/>
    <s v="Yes"/>
    <x v="4"/>
    <n v="1079"/>
    <n v="4.8789999999999996"/>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
    <s v="Mohamednathar"/>
    <s v="R1MTTFP4GWHWC8"/>
    <s v="Very Hard To Use"/>
    <s v="Not value for money.. not satisfied"/>
    <s v="https://m.media-amazon.com/images/I/21PB1kWQWdL._SX300_SY300_QL70_FMwebp_.jpg"/>
    <s v="https://www.amazon.in/LOHAYA-Remote-Compatible-Control-Please/dp/B093ZNQZ2Y/ref=sr_1_108?qid=1672909129&amp;s=electronics&amp;sr=1-108"/>
  </r>
  <r>
    <x v="1018"/>
    <x v="1005"/>
    <x v="2"/>
    <n v="199"/>
    <x v="2"/>
    <n v="999"/>
    <n v="1073925"/>
    <n v="0.8"/>
    <n v="80.08008008008008"/>
    <x v="8"/>
    <s v="Yes"/>
    <x v="6"/>
    <n v="1075"/>
    <n v="4.9749999999999996"/>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
    <s v="Placeholder"/>
    <s v="R1Q323BB35OP30"/>
    <s v="The Metal Pin Is Losing It'S Strength"/>
    <s v="It's a good data cable and I recommend it to purchase"/>
    <s v="https://m.media-amazon.com/images/I/41wN7jooz0L._SX300_SY300_QL70_FMwebp_.jpg"/>
    <s v="https://www.amazon.in/pTron-3-5Amps-Charging-480Mbps-Smartphones/dp/B0B4HJNPV4/ref=sr_1_38?qid=1672909125&amp;s=electronics&amp;sr=1-38"/>
  </r>
  <r>
    <x v="1019"/>
    <x v="1006"/>
    <x v="2"/>
    <n v="249"/>
    <x v="0"/>
    <n v="931"/>
    <n v="1000825"/>
    <n v="0.73"/>
    <n v="73.254564983888287"/>
    <x v="2"/>
    <s v="Yes"/>
    <x v="6"/>
    <n v="1075"/>
    <n v="4.9749999999999996"/>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
    <s v="Placeholder"/>
    <s v="R1Q323BB35OP30"/>
    <s v="The Metal Pin Is Losing It'S Strength"/>
    <s v="It's a good data cable and I recommend it to purchase"/>
    <s v="https://m.media-amazon.com/images/I/41gUqtvpULL._SX300_SY300_QL70_FMwebp_.jpg"/>
    <s v="https://www.amazon.in/pTron-3-4Amps-Multifunction-Charging-Tangle-free/dp/B0B4HKH19N/ref=sr_1_155?qid=1672909131&amp;s=electronics&amp;sr=1-155"/>
  </r>
  <r>
    <x v="1020"/>
    <x v="1007"/>
    <x v="2"/>
    <n v="89"/>
    <x v="2"/>
    <n v="800"/>
    <n v="860000"/>
    <n v="0.89"/>
    <n v="88.875"/>
    <x v="8"/>
    <s v="Yes"/>
    <x v="6"/>
    <n v="1075"/>
    <n v="4.9749999999999996"/>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
    <s v="Placeholder"/>
    <s v="R1Q323BB35OP30"/>
    <s v="The Metal Pin Is Losing It'S Strength"/>
    <s v="It's a good data cable and I recommend it to purchase"/>
    <s v="https://m.media-amazon.com/images/I/317rlQQXhYL._SX300_SY300_QL70_FMwebp_.jpg"/>
    <s v="https://www.amazon.in/pTron-Charging-480Mbps-Durable-1-Meter/dp/B0B4T6MR8N/ref=sr_1_287?qid=1672909138&amp;s=electronics&amp;sr=1-287"/>
  </r>
  <r>
    <x v="1021"/>
    <x v="1008"/>
    <x v="2"/>
    <n v="99"/>
    <x v="2"/>
    <n v="800"/>
    <n v="860000"/>
    <n v="0.88"/>
    <n v="87.625"/>
    <x v="8"/>
    <s v="Yes"/>
    <x v="6"/>
    <n v="1075"/>
    <n v="4.9749999999999996"/>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
    <s v="Placeholder"/>
    <s v="R1Q323BB35OP30"/>
    <s v="The Metal Pin Is Losing It'S Strength"/>
    <s v="It's a good data cable and I recommend it to purchase"/>
    <s v="https://m.media-amazon.com/images/W/WEBP_402378-T2/images/I/31XFe74gRjL._SX300_SY300_QL70_FMwebp_.jpg"/>
    <s v="https://www.amazon.in/pTron-Charging-480Mbps-Durable-Smartphone/dp/B0B4T8RSJ1/ref=sr_1_448?qid=1672909146&amp;s=electronics&amp;sr=1-448"/>
  </r>
  <r>
    <x v="1022"/>
    <x v="1009"/>
    <x v="1"/>
    <n v="549"/>
    <x v="1"/>
    <n v="1000"/>
    <n v="1074000"/>
    <n v="0.45"/>
    <n v="45.1"/>
    <x v="6"/>
    <s v="No"/>
    <x v="11"/>
    <n v="1074"/>
    <n v="4.674000000000000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
    <s v="Kiran Jot"/>
    <s v="R2QR5PM0ELMWD3"/>
    <s v="Well Over All Iits Nice"/>
    <s v="Well over all iits nice"/>
    <s v="https://m.media-amazon.com/images/W/WEBP_402378-T1/images/I/41h9kA2Tt7S._SX300_SY300_QL70_FMwebp_.jpg"/>
    <s v="https://www.amazon.in/Lifelong-LLEK15-Electric-Stainless-Warranty/dp/B096YCN3SD/ref=sr_1_35?qid=1672923592&amp;s=kitchen&amp;sr=1-35"/>
  </r>
  <r>
    <x v="1023"/>
    <x v="1010"/>
    <x v="1"/>
    <n v="1484"/>
    <x v="1"/>
    <n v="2499"/>
    <n v="2666433"/>
    <n v="0.41"/>
    <n v="40.616246498599438"/>
    <x v="6"/>
    <s v="No"/>
    <x v="8"/>
    <n v="1067"/>
    <n v="4.7670000000000003"/>
    <s v="AFTER SALES SERVICE Tailoring Machine is user-friendly. Please Contact Us by EMAIL if there is any issue during operation. We are always here and happy to assist every customer."/>
    <s v="AF4KTTHGNSGQHWC7BH5MSSBCULSQ"/>
    <s v="Ponnuri Gopie Krishna"/>
    <s v="R4TD9COGBSNUW"/>
    <s v="Very User Friendly Sewing Machine For Beginners"/>
    <s v=""/>
    <s v="https://m.media-amazon.com/images/W/WEBP_402378-T1/images/I/51oZKPP1qhL._SY300_SX300_QL70_FMwebp_.jpg"/>
    <s v="https://www.amazon.in/akiara-Machine-Stitching-extension-adapter/dp/B09R83SFYV/ref=sr_1_202?qid=1672923601&amp;s=kitchen&amp;sr=1-202"/>
  </r>
  <r>
    <x v="1024"/>
    <x v="1011"/>
    <x v="1"/>
    <n v="479"/>
    <x v="0"/>
    <n v="1999"/>
    <n v="2130934"/>
    <n v="0.76"/>
    <n v="76.038019009504751"/>
    <x v="2"/>
    <s v="Yes"/>
    <x v="13"/>
    <n v="1066"/>
    <n v="4.4660000000000002"/>
    <s v=". The tough pure metal stainless-steel build makes it very sturdy and the inside part is only made from premium food grade stainless steel that keep your water out of the contamination from plastic materials and chemicals"/>
    <s v="AGSSGQZGH7RKLPAP2JFZ44PHAWDA"/>
    <s v="Vijay Sharma"/>
    <s v="RR0XZNLNGQQUU"/>
    <s v="Ok"/>
    <s v="Thik hai"/>
    <s v="https://m.media-amazon.com/images/I/31B-f4QcESS._SX300_SY300_QL70_FMwebp_.jpg"/>
    <s v="https://www.amazon.in/Kitchen-Kit-Electric-Stainless-Protection/dp/B097RN7BBK/ref=sr_1_390?qid=1672923612&amp;s=kitchen&amp;sr=1-390"/>
  </r>
  <r>
    <x v="1025"/>
    <x v="1012"/>
    <x v="1"/>
    <n v="1099"/>
    <x v="1"/>
    <n v="1500"/>
    <n v="1597500"/>
    <n v="0.27"/>
    <n v="26.733333333333331"/>
    <x v="3"/>
    <s v="No"/>
    <x v="3"/>
    <n v="1065"/>
    <n v="5.564999999999999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
    <s v="Deepak"/>
    <s v="R3EFB0EG66OLOX"/>
    <s v="Absolutely Loving It!"/>
    <s v="I gifted it to my mother last month; it was like love at first sip! easy to use"/>
    <s v="https://m.media-amazon.com/images/W/WEBP_402378-T2/images/I/31YEW0-SNcL._SX300_SY300_QL70_FMwebp_.jpg"/>
    <s v="https://www.amazon.in/Cafe-JEI-Filtration-Resistant-Borosilicate/dp/B088WCFPQF/ref=sr_1_436?qid=1672923613&amp;s=kitchen&amp;sr=1-436"/>
  </r>
  <r>
    <x v="1026"/>
    <x v="1013"/>
    <x v="1"/>
    <n v="355"/>
    <x v="0"/>
    <n v="899"/>
    <n v="944849"/>
    <n v="0.61"/>
    <n v="60.511679644048947"/>
    <x v="0"/>
    <s v="Yes"/>
    <x v="1"/>
    <n v="1051"/>
    <n v="5.150999999999999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
    <s v="Ananya"/>
    <s v="R3JQM04HFALWJX"/>
    <s v="Overall Good Purchase"/>
    <s v="Overall good purchase but it smells if you use for upto first week. So keep it in sun later use it otherwise you clothes may smell the same"/>
    <s v="https://m.media-amazon.com/images/W/WEBP_402378-T2/images/I/41ZFwhFMMwL._SX300_SY300_QL70_FMwebp_.jpg"/>
    <s v="https://www.amazon.in/PrettyKrafts-Laundry-Clothes-Storage-Mushroom/dp/B08D6RCM3Q/ref=sr_1_96?qid=1672923595&amp;s=kitchen&amp;sr=1-96"/>
  </r>
  <r>
    <x v="1027"/>
    <x v="1014"/>
    <x v="2"/>
    <n v="719"/>
    <x v="1"/>
    <n v="1499"/>
    <n v="1566455"/>
    <n v="0.52"/>
    <n v="52.034689793195469"/>
    <x v="5"/>
    <s v="Yes"/>
    <x v="1"/>
    <n v="1045"/>
    <n v="5.1449999999999996"/>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
    <s v="Kiran Kolla"/>
    <s v="R3ROJ6AWGN2UFN"/>
    <s v="Good"/>
    <s v="Good"/>
    <s v="https://m.media-amazon.com/images/W/WEBP_402378-T1/images/I/41fRMsvSy8L._SY445_SX342_QL70_FMwebp_.jpg"/>
    <s v="https://www.amazon.in/Wayona-charging-Nylon-Braided-iPhone/dp/B08CHKQ8D4/ref=sr_1_111?qid=1672909129&amp;s=electronics&amp;sr=1-111"/>
  </r>
  <r>
    <x v="1028"/>
    <x v="1015"/>
    <x v="2"/>
    <n v="719"/>
    <x v="1"/>
    <n v="1499"/>
    <n v="1566455"/>
    <n v="0.52"/>
    <n v="52.034689793195469"/>
    <x v="5"/>
    <s v="Yes"/>
    <x v="1"/>
    <n v="1045"/>
    <n v="5.1449999999999996"/>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
    <s v="Kiran Kolla"/>
    <s v="R3ROJ6AWGN2UFN"/>
    <s v="Good"/>
    <s v="Good"/>
    <s v="https://m.media-amazon.com/images/W/WEBP_402378-T1/images/I/41+tGYXUN8L._SX342_SY445_.jpg"/>
    <s v="https://www.amazon.in/Wayona-Lightning-Certified-charging-Braided/dp/B09HV71RL1/ref=sr_1_400?qid=1672909144&amp;s=electronics&amp;sr=1-400"/>
  </r>
  <r>
    <x v="1029"/>
    <x v="1016"/>
    <x v="1"/>
    <n v="1474"/>
    <x v="1"/>
    <n v="4650"/>
    <n v="4859250"/>
    <n v="0.68"/>
    <n v="68.3010752688172"/>
    <x v="0"/>
    <s v="Yes"/>
    <x v="1"/>
    <n v="1045"/>
    <n v="5.1449999999999996"/>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
    <s v="Shiva"/>
    <s v="R2KA10FTGOHQYB"/>
    <s v="The Grill And Toaster Is Good"/>
    <s v="The product is working fine. But at this price range there should be a temperature regulator. We are always using silicon spatula but the Teflon coating is coming off on its own. Product is functioning with in the described specifications"/>
    <s v="https://m.media-amazon.com/images/I/51SvK5l5JRL._SX300_SY300_QL70_FMwebp_.jpg"/>
    <s v="https://www.amazon.in/SM1515NEW-Sandwich-Floating-Hinges-1000Watt/dp/B0B5RP43VN/ref=sr_1_345?qid=1672923610&amp;s=kitchen&amp;sr=1-345"/>
  </r>
  <r>
    <x v="1030"/>
    <x v="1017"/>
    <x v="0"/>
    <n v="15990"/>
    <x v="1"/>
    <n v="23990"/>
    <n v="24829650"/>
    <n v="0.33"/>
    <n v="33.347228011671532"/>
    <x v="1"/>
    <s v="No"/>
    <x v="2"/>
    <n v="1035"/>
    <n v="5.3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
    <s v="Rishi V"/>
    <s v="R2CS3O3RBOMTFP"/>
    <s v="Good Tv And Features In This Budget."/>
    <s v="Delivered in time. Package was in good condition"/>
    <s v="https://m.media-amazon.com/images/W/WEBP_402378-T1/images/I/41WD+zBGibL._SY300_SX300_.jpg"/>
    <s v="https://www.amazon.in/LG-inches-Ready-32LQ576BPSA-Ceramic/dp/B09YL9SN9B/ref=sr_1_125?qid=1672909130&amp;s=electronics&amp;sr=1-125"/>
  </r>
  <r>
    <x v="1031"/>
    <x v="1018"/>
    <x v="1"/>
    <n v="1999"/>
    <x v="1"/>
    <n v="2499"/>
    <n v="2583966"/>
    <n v="0.2"/>
    <n v="20.008003201280509"/>
    <x v="3"/>
    <s v="No"/>
    <x v="1"/>
    <n v="1034"/>
    <n v="5.1339999999999995"/>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
    <s v="Mewt"/>
    <s v="R2DCP4Q11B1C32"/>
    <s v="Great For Smoothies And Shakes"/>
    <s v="I have been using this for about six months now. It is quite handy and is able to make pretty good fruit shakes and smoothies. I add a couple of ice cubes and it manages to crush them"/>
    <s v="https://m.media-amazon.com/images/W/WEBP_402378-T2/images/I/312FrvLA2RL._SX300_SY300_QL70_FMwebp_.jpg"/>
    <s v="https://www.amazon.in/InstaCuppa-Portable-Smoothie-Crushing-Rechargeable/dp/B09NTHQRW3/ref=sr_1_140?qid=1672923597&amp;s=kitchen&amp;sr=1-140"/>
  </r>
  <r>
    <x v="1032"/>
    <x v="1019"/>
    <x v="2"/>
    <n v="499"/>
    <x v="0"/>
    <n v="999"/>
    <n v="1028970"/>
    <n v="0.5"/>
    <n v="50.050050050050054"/>
    <x v="5"/>
    <s v="Yes"/>
    <x v="0"/>
    <n v="1030"/>
    <n v="5.4300000000000006"/>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
    <s v="F1Rstmehul"/>
    <s v="R116YMD72TSY5Z"/>
    <s v="Nice Design."/>
    <s v="nice design and print. But hard to differentiate between the ocean and nonocean areas"/>
    <s v="https://m.media-amazon.com/images/W/WEBP_402378-T2/images/I/41ep+i03RsL._SX300_SY300_.jpg"/>
    <s v="https://www.amazon.in/INOVERA-Extended-Rubber-Stitched-Computer/dp/B09MZ6WZ6V/ref=sr_1_251?qid=1672903007&amp;s=computers&amp;sr=1-251"/>
  </r>
  <r>
    <x v="1033"/>
    <x v="1020"/>
    <x v="0"/>
    <n v="609"/>
    <x v="1"/>
    <n v="1500"/>
    <n v="1543500"/>
    <n v="0.59"/>
    <n v="59.4"/>
    <x v="5"/>
    <s v="Yes"/>
    <x v="3"/>
    <n v="1029"/>
    <n v="5.528999999999999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
    <s v="Saatwik"/>
    <s v="R3H4IRBX721OIC"/>
    <s v="Amazonbasics Product"/>
    <s v="The product quality is really amazing. The wire length is enough and it is a sturdy wire. It comes with one year warranty which makes it a good choice to have."/>
    <s v="https://m.media-amazon.com/images/W/WEBP_402378-T2/images/I/41m1oMmTMCL._SX300_SY300_QL70_FMwebp_.jpg"/>
    <s v="https://www.amazon.in/AmazonBasics-High-Speed-Braided-10-Foot-1-Pack/dp/B07RY2X9MP/ref=sr_1_454?qid=1672909146&amp;s=electronics&amp;sr=1-454"/>
  </r>
  <r>
    <x v="1034"/>
    <x v="1021"/>
    <x v="2"/>
    <n v="354"/>
    <x v="0"/>
    <n v="1500"/>
    <n v="1539000"/>
    <n v="0.76"/>
    <n v="76.400000000000006"/>
    <x v="2"/>
    <s v="Yes"/>
    <x v="7"/>
    <n v="1026"/>
    <n v="5.0259999999999998"/>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
    <s v="Kanta Khaksa"/>
    <s v="R374DNITJO308B"/>
    <s v="A Good Buy!"/>
    <s v="A good distraction to keep kids away from devices... Overall a good buy!!!!"/>
    <s v="https://m.media-amazon.com/images/W/WEBP_402378-T2/images/I/51HO3bkK+VS._SY300_SX300_.jpg"/>
    <s v="https://www.amazon.in/TVARA-Colorful-Erasable-Electronic-Educational/dp/B09939XJX8/ref=sr_1_388?qid=1672903014&amp;s=computers&amp;sr=1-388"/>
  </r>
  <r>
    <x v="1035"/>
    <x v="1022"/>
    <x v="1"/>
    <n v="475"/>
    <x v="0"/>
    <n v="999"/>
    <n v="1019979"/>
    <n v="0.52"/>
    <n v="52.452452452452448"/>
    <x v="5"/>
    <s v="Yes"/>
    <x v="1"/>
    <n v="1021"/>
    <n v="5.1209999999999996"/>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
    <s v="Vipin"/>
    <s v="R2TBG87E7UU7IT"/>
    <s v="Good"/>
    <s v="Plastic is not of very good quality thought but it does the job well and it is easy to use."/>
    <s v="https://m.media-amazon.com/images/W/WEBP_402378-T1/images/I/41Xg2TPKwyL._SX300_SY300_QL70_FMwebp_.jpg"/>
    <s v="https://www.amazon.in/Demokrazy-Remover-Woolens-Sweaters-Blankets/dp/B08SKZ2RMG/ref=sr_1_318?qid=1672923607&amp;s=kitchen&amp;sr=1-318"/>
  </r>
  <r>
    <x v="1036"/>
    <x v="1023"/>
    <x v="1"/>
    <n v="4789"/>
    <x v="1"/>
    <n v="8990"/>
    <n v="9142830"/>
    <n v="0.47"/>
    <n v="46.729699666295879"/>
    <x v="6"/>
    <s v="No"/>
    <x v="2"/>
    <n v="1017"/>
    <n v="5.3170000000000002"/>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
    <s v="Vikas Singh"/>
    <s v="R29L0E3P64C6H5"/>
    <s v="Good Machine In Budget"/>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
    <s v="https://m.media-amazon.com/images/W/WEBP_402378-T1/images/I/416t5HILjUL._SX300_SY300_QL70_FMwebp_.jpg"/>
    <s v="https://www.amazon.in/Supreme-Pressure-Portable-Cleaning-Purpose/dp/B09VKWGZD7/ref=sr_1_102?qid=1672923596&amp;s=kitchen&amp;sr=1-102"/>
  </r>
  <r>
    <x v="1037"/>
    <x v="1024"/>
    <x v="1"/>
    <n v="9590"/>
    <x v="1"/>
    <n v="15999"/>
    <n v="16270983"/>
    <n v="0.4"/>
    <n v="40.058753672104508"/>
    <x v="6"/>
    <s v="No"/>
    <x v="1"/>
    <n v="1017"/>
    <n v="5.1169999999999991"/>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
    <s v="Annonymous"/>
    <s v="R21ED050VWAF23"/>
    <s v="Good"/>
    <s v="Hi"/>
    <s v="https://m.media-amazon.com/images/I/41PhEVR4X4L._SX300_SY300_QL70_FMwebp_.jpg"/>
    <s v="https://www.amazon.in/Bajaj-Majesty-Filled-Radiator-Heater/dp/B01N1XVVLC/ref=sr_1_125?qid=1672923597&amp;s=kitchen&amp;sr=1-125"/>
  </r>
  <r>
    <x v="1038"/>
    <x v="1025"/>
    <x v="1"/>
    <n v="299"/>
    <x v="0"/>
    <n v="499"/>
    <n v="506485"/>
    <n v="0.4"/>
    <n v="40.080160320641284"/>
    <x v="6"/>
    <s v="No"/>
    <x v="6"/>
    <n v="1015"/>
    <n v="4.9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
    <s v="Anilkumar"/>
    <s v="R2XK30UZ0P7UXJ"/>
    <s v="Good To Use"/>
    <s v="Good to use"/>
    <s v="https://m.media-amazon.com/images/I/31t6ATbG1jL._SX300_SY300_QL70_FMwebp_.jpg"/>
    <s v="https://www.amazon.in/House-Quirk-Reusable-Easy-Tear-Multicolour/dp/B09DSQXCM8/ref=sr_1_292?qid=1672923606&amp;s=kitchen&amp;sr=1-292"/>
  </r>
  <r>
    <x v="1039"/>
    <x v="1026"/>
    <x v="1"/>
    <n v="215"/>
    <x v="0"/>
    <n v="1499"/>
    <n v="1504996"/>
    <n v="0.86"/>
    <n v="85.657104736490993"/>
    <x v="8"/>
    <s v="Yes"/>
    <x v="6"/>
    <n v="1004"/>
    <n v="4.9039999999999999"/>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
    <s v="Sudhakar Samuel"/>
    <s v="R2FG5ZQ7455JA9"/>
    <s v="Ro Filter Candle"/>
    <s v="Value for money"/>
    <s v="https://m.media-amazon.com/images/W/WEBP_402378-T2/images/I/41UoZi45q9L._SX300_SY300_QL70_FMwebp_.jpg"/>
    <s v="https://www.amazon.in/Macmillan-Aquafresh-Micron-Filter-Purifier/dp/B09JFR8H3Q/ref=sr_1_405?qid=1672923612&amp;s=kitchen&amp;sr=1-405"/>
  </r>
  <r>
    <x v="1040"/>
    <x v="1027"/>
    <x v="0"/>
    <n v="18999"/>
    <x v="1"/>
    <n v="35000"/>
    <n v="35035000"/>
    <n v="0.46"/>
    <n v="45.717142857142854"/>
    <x v="6"/>
    <s v="No"/>
    <x v="7"/>
    <n v="1001"/>
    <n v="5.0009999999999994"/>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
    <s v="Logaraj M"/>
    <s v="R22OHRDXFQ2O98"/>
    <s v="Vu Brand Superb Quality"/>
    <s v="Super"/>
    <s v="https://m.media-amazon.com/images/I/51eyIMn02bL._SX300_SY300_QL70_FMwebp_.jpg"/>
    <s v="https://www.amazon.in/VU-inches-Premium-Smart-43GA/dp/B0B7B9V9QP/ref=sr_1_449?qid=1672909146&amp;s=electronics&amp;sr=1-449"/>
  </r>
  <r>
    <x v="1041"/>
    <x v="1028"/>
    <x v="0"/>
    <n v="159"/>
    <x v="2"/>
    <n v="180"/>
    <n v="178020"/>
    <n v="0.12"/>
    <n v="11.666666666666666"/>
    <x v="4"/>
    <s v="No"/>
    <x v="2"/>
    <n v="989"/>
    <n v="5.2889999999999997"/>
    <s v="Think Battery - Think Eveready - Eveready Red 1012 AAA batteries are the No. 1 choice to Power your devices|Trusted by Millions - dependable performance from India's No. 1 Battery Brand"/>
    <s v="AGY65IJP7XREWO3GUDT46474CYKA"/>
    <s v="Amazon Customer"/>
    <s v="R1VCGAPSS4LWYQ"/>
    <s v="Nice ."/>
    <s v="Nive"/>
    <s v="https://m.media-amazon.com/images/W/WEBP_402378-T2/images/I/517nCRsjYeL._SX300_SY300_QL70_FMwebp_.jpg"/>
    <s v="https://www.amazon.in/Eveready-Alkaline-Batteries-1012-Battery/dp/B00ZRBWPA0/ref=sr_1_181?qid=1672903004&amp;s=computers&amp;sr=1-181"/>
  </r>
  <r>
    <x v="1042"/>
    <x v="1029"/>
    <x v="1"/>
    <n v="809"/>
    <x v="1"/>
    <n v="1545"/>
    <n v="1507920"/>
    <n v="0.48"/>
    <n v="47.637540453074436"/>
    <x v="6"/>
    <s v="No"/>
    <x v="8"/>
    <n v="976"/>
    <n v="4.6760000000000002"/>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
    <s v="Amresh Tiwari"/>
    <s v="RBEG7QZLRCJDN"/>
    <s v="Kettle Is Good But Bottle Is Not Good Quality"/>
    <s v="Bottle quality is not good."/>
    <s v="https://m.media-amazon.com/images/I/41HqmhflMWL._SX300_SY300_QL70_FMwebp_.jpg"/>
    <s v="https://www.amazon.in/Pigeon-Stainless-boiling-Instant-Noodles/dp/B09Y5FZK9N/ref=sr_1_50?qid=1672923592&amp;s=kitchen&amp;sr=1-50"/>
  </r>
  <r>
    <x v="1043"/>
    <x v="1030"/>
    <x v="2"/>
    <n v="389"/>
    <x v="0"/>
    <n v="1099"/>
    <n v="1070426"/>
    <n v="0.65"/>
    <n v="64.604185623293915"/>
    <x v="0"/>
    <s v="Yes"/>
    <x v="2"/>
    <n v="974"/>
    <n v="5.2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
    <s v="Pratyush Pahuja"/>
    <s v="R2S0AYWUV349HP"/>
    <s v="Great Cable"/>
    <s v="Not charging as fast as I'd have expected. Maybe something wrong with my unit. However"/>
    <s v="https://m.media-amazon.com/images/I/419QKVTxaSL._SX300_SY300_QL70_FMwebp_.jpg"/>
    <s v="https://www.amazon.in/Charging-Braided-Charger-Samsung-Galaxy/dp/B08QSC1XY8/ref=sr_1_36?qid=1672909125&amp;s=electronics&amp;sr=1-36"/>
  </r>
  <r>
    <x v="1044"/>
    <x v="1031"/>
    <x v="2"/>
    <n v="339"/>
    <x v="0"/>
    <n v="1099"/>
    <n v="1070426"/>
    <n v="0.69"/>
    <n v="69.153776160145583"/>
    <x v="0"/>
    <s v="Yes"/>
    <x v="2"/>
    <n v="974"/>
    <n v="5.2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
    <s v="Pratyush Pahuja"/>
    <s v="R2S0AYWUV349HP"/>
    <s v="Great Cable"/>
    <s v="Not charging as fast as I'd have expected. Maybe something wrong with my unit. However"/>
    <s v="https://m.media-amazon.com/images/W/WEBP_402378-T1/images/I/419QKVTxaSL._SX300_SY300_QL70_FMwebp_.jpg"/>
    <s v="https://www.amazon.in/Charging-Braided-Charger-Samsung-Galaxy/dp/B08QSDKFGQ/ref=sr_1_170?qid=1672909133&amp;s=electronics&amp;sr=1-170"/>
  </r>
  <r>
    <x v="1045"/>
    <x v="1032"/>
    <x v="1"/>
    <n v="5499"/>
    <x v="1"/>
    <n v="11500"/>
    <n v="11028500"/>
    <n v="0.52"/>
    <n v="52.182608695652178"/>
    <x v="5"/>
    <s v="Yes"/>
    <x v="6"/>
    <n v="959"/>
    <n v="4.8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
    <s v="Lokesh Shukla"/>
    <s v="R23G8LLBD9D4H3"/>
    <s v="Ok"/>
    <s v="Ok"/>
    <s v="https://m.media-amazon.com/images/W/WEBP_402378-T2/images/I/31U-ACCgQ1L._SX300_SY300_QL70_FMwebp_.jpg"/>
    <s v="https://www.amazon.in/Bajaj-New-Shakti-Neo-Storage/dp/B09N3BFP4M/ref=sr_1_291?qid=1672923606&amp;s=kitchen&amp;sr=1-291"/>
  </r>
  <r>
    <x v="1046"/>
    <x v="1033"/>
    <x v="1"/>
    <n v="3599"/>
    <x v="1"/>
    <n v="7290"/>
    <n v="6867180"/>
    <n v="0.51"/>
    <n v="50.631001371742116"/>
    <x v="5"/>
    <s v="Yes"/>
    <x v="6"/>
    <n v="942"/>
    <n v="4.8419999999999996"/>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
    <s v="Abc User"/>
    <s v="R2B3FENTTL8FY5"/>
    <s v="Good Product But Pipes/Installation/Plug Not Included"/>
    <s v="I bought 5ltr 3kw model 10 days before Provides hot water just below boiling temprature 80¬∞-95¬∞C in 4-5min if provided mild cold tank water and auto cutoff after reaching hot temprature"/>
    <s v="https://m.media-amazon.com/images/W/WEBP_402378-T1/images/I/31i-KNZeKML._SX300_SY300_QL70_FMwebp_.jpg"/>
    <s v="https://www.amazon.in/Hindware-Atlantic-Instant-Heating-Stainless/dp/B0BCKJJN8R/ref=sr_1_275?qid=1672923606&amp;s=kitchen&amp;sr=1-275"/>
  </r>
  <r>
    <x v="1047"/>
    <x v="1034"/>
    <x v="0"/>
    <n v="299"/>
    <x v="0"/>
    <n v="999"/>
    <n v="927072"/>
    <n v="0.7"/>
    <n v="70.070070070070074"/>
    <x v="2"/>
    <s v="Yes"/>
    <x v="4"/>
    <n v="928"/>
    <n v="4.727999999999999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
    <s v="Sangita"/>
    <s v="R1H0YNK5FI6IM9"/>
    <s v="Good Compatibility"/>
    <s v="The remote works well and is pleasantly compatible with the system."/>
    <s v="https://m.media-amazon.com/images/I/31QdoA5bJAL._SX300_SY300_QL70_FMwebp_.jpg"/>
    <s v="https://www.amazon.in/CrypoTM-Universal-Remote-Compatible-Sky/dp/B0841KQR1Z/ref=sr_1_235?qid=1672909135&amp;s=electronics&amp;sr=1-235"/>
  </r>
  <r>
    <x v="1048"/>
    <x v="1035"/>
    <x v="1"/>
    <n v="664"/>
    <x v="1"/>
    <n v="1490"/>
    <n v="1378250"/>
    <n v="0.55000000000000004"/>
    <n v="55.436241610738257"/>
    <x v="5"/>
    <s v="Yes"/>
    <x v="1"/>
    <n v="925"/>
    <n v="5.0249999999999995"/>
    <s v="1.5 Litre Capacity|1.5 Litre Capacity|Stainless Steel Body|Auto Cut-Off Feature|1500 Watts"/>
    <s v="AG23E67LYRJ6Y26AIHNKS6ES4OXQ"/>
    <s v="Rahul Chauhan"/>
    <s v="R1785DO8M4HFFD"/>
    <s v="It‚Äôs A Good Product In This Price."/>
    <s v="It‚Äôs a good product and I‚Äôm using it since 1 week and it‚Äôs performing well"/>
    <s v="https://m.media-amazon.com/images/I/41VG2A4BrbL._SX300_SY300_QL70_FMwebp_.jpg"/>
    <s v="https://www.amazon.in/CTEK15L-Premium-Stainless-Electric-Cut-Off/dp/B08C7TYHPB/ref=sr_1_278?qid=1672923606&amp;s=kitchen&amp;sr=1-278"/>
  </r>
  <r>
    <x v="1049"/>
    <x v="1036"/>
    <x v="2"/>
    <n v="499"/>
    <x v="0"/>
    <n v="899"/>
    <n v="826181"/>
    <n v="0.44"/>
    <n v="44.493882091212456"/>
    <x v="6"/>
    <s v="No"/>
    <x v="5"/>
    <n v="919"/>
    <n v="5.1189999999999998"/>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
    <s v="Siddhartha G."/>
    <s v="R3IUYQZ1BP7QPB"/>
    <s v="Durable"/>
    <s v="The cable does support fast PD charging"/>
    <s v="https://m.media-amazon.com/images/I/31y7uO5DU8L._SX300_SY300_QL70_FMwebp_.jpg"/>
    <s v="https://www.amazon.in/Ambrane-Charging-480mbps-ABCC-100-Black-Grey/dp/B09CMQRQM6/ref=sr_1_166?qid=1672909131&amp;s=electronics&amp;sr=1-166"/>
  </r>
  <r>
    <x v="1050"/>
    <x v="1037"/>
    <x v="0"/>
    <n v="598"/>
    <x v="1"/>
    <n v="4999"/>
    <n v="4549090"/>
    <n v="0.88"/>
    <n v="88.037607521504299"/>
    <x v="8"/>
    <s v="Yes"/>
    <x v="5"/>
    <n v="910"/>
    <n v="5.1100000000000003"/>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
    <s v="Rohit Aggarwal"/>
    <s v="R26Z0O4978YU47"/>
    <s v="Good Quality But Not Superb"/>
    <s v="Like ok"/>
    <s v="https://m.media-amazon.com/images/I/41+H-BiHBlS._SX300_SY300_.jpg"/>
    <s v="https://www.amazon.in/RTSTM-Support-10-Meters-Devices/dp/B0718ZN31Q/ref=sr_1_249?qid=1672909136&amp;s=electronics&amp;sr=1-249"/>
  </r>
  <r>
    <x v="1051"/>
    <x v="1038"/>
    <x v="2"/>
    <n v="299"/>
    <x v="0"/>
    <n v="1499"/>
    <n v="1353597"/>
    <n v="0.8"/>
    <n v="80.053368912608406"/>
    <x v="8"/>
    <s v="Yes"/>
    <x v="5"/>
    <n v="903"/>
    <n v="5.1029999999999998"/>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
    <s v="Omar"/>
    <s v="R1150W07XAD9VL"/>
    <s v="Decent Quality Product For The Price"/>
    <s v="I have been using it for the past week; no complaints so far. It's really good and gives the laptop proper ventilation to breathe air."/>
    <s v="https://m.media-amazon.com/images/I/51r+g8fFJsL._SX300_SY300_.jpg"/>
    <s v="https://www.amazon.in/STRIFF-Adjustable-Computer-Multi-Angle-Compatible/dp/B08PFSZ7FH/ref=sr_1_189?qid=1672903004&amp;s=computers&amp;sr=1-189"/>
  </r>
  <r>
    <x v="1052"/>
    <x v="1039"/>
    <x v="0"/>
    <n v="7299"/>
    <x v="1"/>
    <n v="19125"/>
    <n v="17250750"/>
    <n v="0.62"/>
    <n v="61.835294117647052"/>
    <x v="0"/>
    <s v="Yes"/>
    <x v="13"/>
    <n v="902"/>
    <n v="4.3019999999999996"/>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
    <s v="Naresh Patel"/>
    <s v="R3MHRRK05RD01A"/>
    <s v="Good In This Price"/>
    <s v="Overall experience in this price is good.You can change 5 modes of audio.Play Store not support"/>
    <s v="https://m.media-amazon.com/images/I/41M9BBMSUdL._SX300_SY300_QL70_FMwebp_.jpg"/>
    <s v="https://www.amazon.in/Skywall-81-28-inches-Smart-32SWELS-PRO/dp/B08QX1CC14/ref=sr_1_91?qid=1672909128&amp;s=electronics&amp;sr=1-91"/>
  </r>
  <r>
    <x v="1053"/>
    <x v="1040"/>
    <x v="1"/>
    <n v="678"/>
    <x v="1"/>
    <n v="1499"/>
    <n v="1349100"/>
    <n v="0.55000000000000004"/>
    <n v="54.769846564376245"/>
    <x v="5"/>
    <s v="Yes"/>
    <x v="5"/>
    <n v="900"/>
    <n v="5.1000000000000005"/>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
    <s v="Nirupma Kumari"/>
    <s v="R1EU51LVE60B7C"/>
    <s v="Good Product"/>
    <s v="I have been using this product from past few days"/>
    <s v="https://m.media-amazon.com/images/W/WEBP_402378-T1/images/I/4171TGwCHvL._SX300_SY300_QL70_FMwebp_.jpg"/>
    <s v="https://www.amazon.in/AGARO-Rechargeable-Sweaters-Blankets-Curtains/dp/B0BK1K598K/ref=sr_1_49_mod_primary_new?qid=1672923592&amp;s=kitchen&amp;sbo=RZvfv%2F%2FHxDF%2BO5021pAnSA%3D%3D&amp;sr=1-49"/>
  </r>
  <r>
    <x v="1054"/>
    <x v="1041"/>
    <x v="1"/>
    <n v="2599"/>
    <x v="1"/>
    <n v="4780"/>
    <n v="4292440"/>
    <n v="0.46"/>
    <n v="45.627615062761507"/>
    <x v="6"/>
    <s v="No"/>
    <x v="6"/>
    <n v="898"/>
    <n v="4.7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
    <s v="Abhishek Dutta"/>
    <s v="R7UIR1SQ3MQ7C"/>
    <s v="Good Quality And Build"/>
    <s v="Good quality fan. Finish and colour was good. They even gave a safety metal rope for added safety."/>
    <s v="https://m.media-amazon.com/images/I/31rcvrnc1RL._SX300_SY300_QL70_FMwebp_.jpg"/>
    <s v="https://www.amazon.in/Crompton-Highspeed-Anti-Dust-Ceiling-Efficient/dp/B08WWKM5HQ/ref=sr_1_467?qid=1672923615&amp;s=kitchen&amp;sr=1-467"/>
  </r>
  <r>
    <x v="1055"/>
    <x v="1042"/>
    <x v="0"/>
    <n v="1990"/>
    <x v="1"/>
    <n v="3100"/>
    <n v="2780700"/>
    <n v="0.36"/>
    <n v="35.806451612903231"/>
    <x v="1"/>
    <s v="No"/>
    <x v="7"/>
    <n v="897"/>
    <n v="4.8970000000000002"/>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
    <s v="Meen Rajan."/>
    <s v="R1OK31HXJ4T85Y"/>
    <s v="Good"/>
    <s v="Atlast  I connected successfully. Working good. But sound volume &amp; clarity not adequate. Durability"/>
    <s v="https://m.media-amazon.com/images/W/WEBP_402378-T2/images/I/315GvM3Qq6S._SX300_SY300_QL70_FMwebp_.jpg"/>
    <s v="https://www.amazon.in/Bluetooth-Transmitter-Receiver-Headphones-Speakers/dp/B0978V2CP6/ref=sr_1_385?qid=1672909144&amp;s=electronics&amp;sr=1-385"/>
  </r>
  <r>
    <x v="1056"/>
    <x v="1043"/>
    <x v="0"/>
    <n v="349"/>
    <x v="0"/>
    <n v="999"/>
    <n v="838161"/>
    <n v="0.65"/>
    <n v="65.06506506506507"/>
    <x v="0"/>
    <s v="Yes"/>
    <x v="7"/>
    <n v="839"/>
    <n v="4.8390000000000004"/>
    <s v="Type: Protective Cover For Remote Control|Material: Silicone|Available colors: Red, Black.|For your convenience we have list some remote models for your easy reference.(The remote model number is usually affixed in the back or battery box)"/>
    <s v="AHPHVDOD3W672U45KKZQIJZTHLGQ"/>
    <s v="Surya Praveen"/>
    <s v="R1PO9JZJI1SP0V"/>
    <s v="Damaged Product"/>
    <s v="Quality is good. But received the damaged product. Was expecting the item but when the delivery got late i had to understand unfortunately the product is of no good to me. This item was glued at the edges"/>
    <s v="https://m.media-amazon.com/images/W/WEBP_402378-T1/images/I/413aXXtr4CL._SX300_SY300_QL70_FMwebp_.jpg"/>
    <s v="https://www.amazon.in/Cotbolt-Compatible-BN59-01312A-Shockproof-Protective/dp/B09C635BMM/ref=sr_1_224?qid=1672909135&amp;s=electronics&amp;sr=1-224"/>
  </r>
  <r>
    <x v="1057"/>
    <x v="1044"/>
    <x v="2"/>
    <n v="389"/>
    <x v="0"/>
    <n v="999"/>
    <n v="837162"/>
    <n v="0.61"/>
    <n v="61.061061061061061"/>
    <x v="0"/>
    <s v="Yes"/>
    <x v="2"/>
    <n v="838"/>
    <n v="5.1379999999999999"/>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
    <s v="Uzair Drabu"/>
    <s v="RYIE3APCBZO0M"/>
    <s v="Used For 10 Months"/>
    <s v="Used this cable for 10 months"/>
    <s v="https://m.media-amazon.com/images/W/WEBP_402378-T1/images/I/41TBdmDqSjL._SY445_SX342_QL70_FMwebp_.jpg"/>
    <s v="https://www.amazon.in/Charging-Braided-Compatible-Samsung-Galaxy/dp/B08NW8GHCJ/ref=sr_1_481?qid=1672909149&amp;s=electronics&amp;sr=1-481"/>
  </r>
  <r>
    <x v="1058"/>
    <x v="1045"/>
    <x v="2"/>
    <n v="349"/>
    <x v="0"/>
    <n v="999"/>
    <n v="837162"/>
    <n v="0.65"/>
    <n v="65.06506506506507"/>
    <x v="0"/>
    <s v="Yes"/>
    <x v="2"/>
    <n v="838"/>
    <n v="5.1379999999999999"/>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
    <s v="Uzair Drabu"/>
    <s v="RYIE3APCBZO0M"/>
    <s v="Used For 10 Months"/>
    <s v="Used this cable for 10 months"/>
    <s v="https://m.media-amazon.com/images/I/31FmMK7a9PL._SY445_SX342_QL70_FMwebp_.jpg"/>
    <s v="https://www.amazon.in/Synqe-Braided-Charging-Compatible-Samsung/dp/B08V9C4B1J/ref=sr_1_495?qid=1672909149&amp;s=electronics&amp;sr=1-495"/>
  </r>
  <r>
    <x v="1059"/>
    <x v="1046"/>
    <x v="1"/>
    <n v="899"/>
    <x v="1"/>
    <n v="1999"/>
    <n v="1663168"/>
    <n v="0.55000000000000004"/>
    <n v="55.027513756878442"/>
    <x v="5"/>
    <s v="Yes"/>
    <x v="7"/>
    <n v="832"/>
    <n v="4.8319999999999999"/>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
    <s v="Aftab Mulani"/>
    <s v="R1DVAMEM902WBM"/>
    <s v="It‚Äôs Amazing But I Think Waffle Should Be More Crisp But It‚Äôs Ok."/>
    <s v="It‚Äôs easy to use and amazing product by amazonThank you !"/>
    <s v="https://m.media-amazon.com/images/W/WEBP_402378-T2/images/I/41Ps3i9b4HL._SY300_SX300_QL70_FMwebp_.jpg"/>
    <s v="https://www.amazon.in/BONIRY-Waffle-Maker-Inch-Watts/dp/B09LH32678/ref=sr_1_390?qid=1672923611&amp;s=kitchen&amp;sr=1-390"/>
  </r>
  <r>
    <x v="1060"/>
    <x v="1047"/>
    <x v="0"/>
    <n v="2499"/>
    <x v="1"/>
    <n v="5999"/>
    <n v="4967172"/>
    <n v="0.57999999999999996"/>
    <n v="58.343057176196034"/>
    <x v="5"/>
    <s v="Yes"/>
    <x v="8"/>
    <n v="828"/>
    <n v="4.5280000000000005"/>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
    <s v="Amazon Customer"/>
    <s v="RPGI8FD8L5XJ6"/>
    <s v="Noise"/>
    <s v="Only issue I've had is battery life.Rest it is a great product."/>
    <s v="https://m.media-amazon.com/images/I/41DgrxyBPTL._SX300_SY300_QL70_ML2_.jpg"/>
    <s v="https://www.amazon.in/Noise-Bluetooth-Calling-Display-Assistant/dp/B0B5GF6DQD/ref=sr_1_238?qid=1672895814&amp;s=electronics&amp;sr=1-238"/>
  </r>
  <r>
    <x v="1061"/>
    <x v="1048"/>
    <x v="1"/>
    <n v="1624"/>
    <x v="1"/>
    <n v="2495"/>
    <n v="2063365"/>
    <n v="0.35"/>
    <n v="34.909819639278552"/>
    <x v="1"/>
    <s v="No"/>
    <x v="1"/>
    <n v="827"/>
    <n v="4.9269999999999996"/>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
    <s v="Chetan"/>
    <s v="R2RZLLFU5FVGY3"/>
    <s v="Nice Product Very Easy Clean"/>
    <s v="Nice"/>
    <s v="https://m.media-amazon.com/images/I/31afXBXOUVL._SX300_SY300_QL70_FMwebp_.jpg"/>
    <s v="https://www.amazon.in/Glen-Electric-Multi-Cooker-Boiler/dp/B09FPP3R1D/ref=sr_1_456?qid=1672923614&amp;s=kitchen&amp;sr=1-456"/>
  </r>
  <r>
    <x v="1062"/>
    <x v="1049"/>
    <x v="2"/>
    <n v="349"/>
    <x v="0"/>
    <n v="999"/>
    <n v="816183"/>
    <n v="0.65"/>
    <n v="65.06506506506507"/>
    <x v="0"/>
    <s v="Yes"/>
    <x v="6"/>
    <n v="817"/>
    <n v="4.7169999999999996"/>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
    <s v="Vignesh Prabu Vp"/>
    <s v="R1CJ0MB11B1FIY"/>
    <s v="Compatible With Laptop Ssd"/>
    <s v="It works great for my laptop"/>
    <s v="https://m.media-amazon.com/images/W/WEBP_402378-T2/images/I/41FrpTwOndL._SX300_SY300_QL70_FMwebp_.jpg"/>
    <s v="https://www.amazon.in/LAPSTER-SATA-CABLE-LAPTOP-DESKTOP/dp/B09F3PDDRF/ref=sr_1_353?qid=1672903012&amp;s=computers&amp;sr=1-353"/>
  </r>
  <r>
    <x v="1063"/>
    <x v="1050"/>
    <x v="2"/>
    <n v="970"/>
    <x v="1"/>
    <n v="1799"/>
    <n v="1466185"/>
    <n v="0.46"/>
    <n v="46.081156197887715"/>
    <x v="6"/>
    <s v="No"/>
    <x v="3"/>
    <n v="815"/>
    <n v="5.314999999999999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
    <s v="Prasannavijayaraghavan G."/>
    <s v="R12D1BZF9MU8TN"/>
    <s v="Good Cable For Car"/>
    <s v="I trust this product! Works well with car play!"/>
    <s v="https://m.media-amazon.com/images/W/WEBP_402378-T1/images/I/41TZJiPRRwL._SX300_SY300_QL70_FMwebp_.jpg"/>
    <s v="https://www.amazon.in/DURACELL-Lightning-Certified-braided-Devices/dp/B09C6HXFC1/ref=sr_1_22?qid=1672909124&amp;s=electronics&amp;sr=1-22"/>
  </r>
  <r>
    <x v="1064"/>
    <x v="1051"/>
    <x v="2"/>
    <n v="225"/>
    <x v="0"/>
    <n v="499"/>
    <n v="393711"/>
    <n v="0.55000000000000004"/>
    <n v="54.90981963927856"/>
    <x v="5"/>
    <s v="Yes"/>
    <x v="1"/>
    <n v="789"/>
    <n v="4.8889999999999993"/>
    <s v="Approx. Length Of Cable: 2' Feet(60 Cm)|Can Be Used For Startek Fm220U Fingerprint Scanner|Color: Ivory(Off-White)|Type : Usb Type C Cable"/>
    <s v="AEGJWEAXJNRH3OLXI7JE3VRTSNWA"/>
    <s v="Raja Vankadara"/>
    <s v="R1XOLM25PDOJSP"/>
    <s v="Good Product"/>
    <s v="Good product n it works fine"/>
    <s v="https://m.media-amazon.com/images/W/WEBP_402378-T2/images/I/313wnMF+cVL._SX342_SY445_.jpg"/>
    <s v="https://www.amazon.in/Time-Office-Replacement-Startek-FM220U/dp/B08XMG618K/ref=sr_1_220?qid=1672909135&amp;s=electronics&amp;sr=1-220"/>
  </r>
  <r>
    <x v="1065"/>
    <x v="1052"/>
    <x v="1"/>
    <n v="1409"/>
    <x v="1"/>
    <n v="1639"/>
    <n v="1289893"/>
    <n v="0.14000000000000001"/>
    <n v="14.032946918852959"/>
    <x v="4"/>
    <s v="No"/>
    <x v="8"/>
    <n v="787"/>
    <n v="4.4870000000000001"/>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
    <s v="Samrat Singh"/>
    <s v="R46KBLJ4XGT53"/>
    <s v="Overall Good Product"/>
    <s v="Product is very nice. But it has bigger socket plug which is not easly available in all the corners.It is not very suffocating."/>
    <s v="https://m.media-amazon.com/images/W/WEBP_402378-T2/images/I/41WyoT08raL._SX300_SY300_QL70_FMwebp_.jpg"/>
    <s v="https://www.amazon.in/Bajaj-Delux-2000-Watt-Room-Heater/dp/B009P2LK80/ref=sr_1_103?qid=1672923596&amp;s=kitchen&amp;sr=1-103"/>
  </r>
  <r>
    <x v="1066"/>
    <x v="1053"/>
    <x v="1"/>
    <n v="1999"/>
    <x v="1"/>
    <n v="3300"/>
    <n v="2574000"/>
    <n v="0.39"/>
    <n v="39.424242424242422"/>
    <x v="1"/>
    <s v="No"/>
    <x v="5"/>
    <n v="780"/>
    <n v="4.9800000000000004"/>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
    <s v="Amazon Customer"/>
    <s v="R2PK3LURGV7XMK"/>
    <s v="So Far So Good"/>
    <s v="Value for money"/>
    <s v="https://m.media-amazon.com/images/I/4153SQc2VYL._SX300_SY300_QL70_FMwebp_.jpg"/>
    <s v="https://www.amazon.in/AmazonBasics-Induction-Cooktop-1600-Watt/dp/B07YCBSCYB/ref=sr_1_247?qid=1672923605&amp;s=kitchen&amp;sr=1-247"/>
  </r>
  <r>
    <x v="1067"/>
    <x v="1054"/>
    <x v="1"/>
    <n v="3041.67"/>
    <x v="1"/>
    <n v="5999"/>
    <n v="4661223"/>
    <n v="0.49"/>
    <n v="49.297049508251369"/>
    <x v="6"/>
    <s v="No"/>
    <x v="7"/>
    <n v="777"/>
    <n v="4.7770000000000001"/>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
    <s v="Ashish Mishra"/>
    <s v="R3JBAT4PI4PLO0"/>
    <s v="Good Product"/>
    <s v="Nice product"/>
    <s v="https://m.media-amazon.com/images/W/WEBP_402378-T1/images/I/31uBcZhDMjL._SX300_SY300_QL70_FMwebp_.jpg"/>
    <s v="https://www.amazon.in/Bajaj-Jars-Mixer-Grinder-White/dp/B09MFR93KS/ref=sr_1_447?qid=1672923614&amp;s=kitchen&amp;sr=1-447"/>
  </r>
  <r>
    <x v="1068"/>
    <x v="1055"/>
    <x v="1"/>
    <n v="1799"/>
    <x v="1"/>
    <n v="2599"/>
    <n v="2003829"/>
    <n v="0.31"/>
    <n v="30.781069642170067"/>
    <x v="1"/>
    <s v="No"/>
    <x v="11"/>
    <n v="771"/>
    <n v="4.3710000000000004"/>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
    <s v="Sai"/>
    <s v="R3VVDILPFTB4N"/>
    <s v="I Got A Used Item"/>
    <s v="The iron had water still inside it"/>
    <s v="https://m.media-amazon.com/images/W/WEBP_402378-T1/images/I/41YFjcEIwWL._SX300_SY300_QL70_FMwebp_.jpg"/>
    <s v="https://www.amazon.in/Cordless-resistant-soleplate-Vertical-Horizontal/dp/B09WF4Q7B3/ref=sr_1_463?qid=1672923615&amp;s=kitchen&amp;sr=1-463"/>
  </r>
  <r>
    <x v="1069"/>
    <x v="1056"/>
    <x v="0"/>
    <n v="2999"/>
    <x v="1"/>
    <n v="11999"/>
    <n v="9215232"/>
    <n v="0.75"/>
    <n v="75.006250520876733"/>
    <x v="2"/>
    <s v="Yes"/>
    <x v="0"/>
    <n v="768"/>
    <n v="5.1680000000000001"/>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
    <s v="Adwait Kulkarni"/>
    <s v="R1TK3BJ0V4TTCW"/>
    <s v="Perfect 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s v="https://m.media-amazon.com/images/I/41vQwUamFcL._SX300_SY300_QL70_ML2_.jpg"/>
    <s v="https://www.amazon.in/Fire-Boltt-Bluetooth-Calling-Interactions-Speaker/dp/B0BNXFDTZ2/ref=sr_1_486?qid=1672895894&amp;s=electronics&amp;sr=1-486"/>
  </r>
  <r>
    <x v="1070"/>
    <x v="1057"/>
    <x v="2"/>
    <n v="299"/>
    <x v="0"/>
    <n v="999"/>
    <n v="765234"/>
    <n v="0.7"/>
    <n v="70.070070070070074"/>
    <x v="2"/>
    <s v="Yes"/>
    <x v="2"/>
    <n v="766"/>
    <n v="5.0659999999999998"/>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
    <s v="Akashp."/>
    <s v="R2JXNH8KUWRZK5"/>
    <s v="No Reasons To Complain"/>
    <s v="I bought the original cable for ~1K"/>
    <s v="https://m.media-amazon.com/images/W/WEBP_402378-T2/images/I/41LXLeCw3VL._SX300_SY300_QL70_FMwebp_.jpg"/>
    <s v="https://www.amazon.in/CROSSVOLT-Compatible-Charging-Supported-Devices/dp/B0981XSZJ7/ref=sr_1_120?qid=1672909129&amp;s=electronics&amp;sr=1-120"/>
  </r>
  <r>
    <x v="1071"/>
    <x v="1058"/>
    <x v="0"/>
    <n v="4999"/>
    <x v="1"/>
    <n v="6999"/>
    <n v="5305242"/>
    <n v="0.28999999999999998"/>
    <n v="28.575510787255322"/>
    <x v="3"/>
    <s v="No"/>
    <x v="4"/>
    <n v="758"/>
    <n v="4.557999999999999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
    <s v="Syed Shabeena"/>
    <s v="R2E39V9PQNSKB2"/>
    <s v="Na"/>
    <s v="I really suprise there is no Bluetooth calling and no gpsAlthough brand is good but if there is Bluetooth and gps it will be extra good for buyers"/>
    <s v="https://m.media-amazon.com/images/I/31OgHTags6L._SX300_SY300_QL70_ML2_.jpg"/>
    <s v="https://www.amazon.in/OnePlus-Display-Refresh-Multiple-Midnight/dp/B0BD92GDQH/ref=sr_1_231?qid=1672895814&amp;s=electronics&amp;sr=1-231"/>
  </r>
  <r>
    <x v="1072"/>
    <x v="1059"/>
    <x v="1"/>
    <n v="3179"/>
    <x v="1"/>
    <n v="6999"/>
    <n v="5200257"/>
    <n v="0.55000000000000004"/>
    <n v="54.579225603657669"/>
    <x v="5"/>
    <s v="Yes"/>
    <x v="7"/>
    <n v="743"/>
    <n v="4.743000000000000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
    <s v="Shiny"/>
    <s v="R1EOXYGHBYOOB9"/>
    <s v="Ok But Not For Deep Cleaning"/>
    <s v="Handy but no carpet cleaning. Stops in 10-15 min of continuous use..takes another 10 min to cool and restart...ok for cars  may be. The filter cleaning is difficult. I returned my product."/>
    <s v="https://m.media-amazon.com/images/I/41zqeckaQtS._SY300_SX300_QL70_FMwebp_.jpg"/>
    <s v="https://www.amazon.in/Eureka-Forbes-Active-Cleaner-washable/dp/B08HDCWDXD/ref=sr_1_273?qid=1672923606&amp;s=kitchen&amp;sr=1-273"/>
  </r>
  <r>
    <x v="1073"/>
    <x v="1060"/>
    <x v="1"/>
    <n v="2699"/>
    <x v="1"/>
    <n v="3799"/>
    <n v="2761873"/>
    <n v="0.28999999999999998"/>
    <n v="28.954988154777574"/>
    <x v="3"/>
    <s v="No"/>
    <x v="7"/>
    <n v="727"/>
    <n v="4.727000000000000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
    <s v="Asha Saraswat"/>
    <s v="R2ON03LZDME2KG"/>
    <s v="A Must Buy Product For Every House Specially In North India."/>
    <s v="I installed it myself in my kitchen and it is very useful."/>
    <s v="https://m.media-amazon.com/images/W/WEBP_402378-T1/images/I/41A6EmdtN8L._SY300_SX300_QL70_FMwebp_.jpg"/>
    <s v="https://www.amazon.in/NEXOMS-Instant-Heating-Mounted-Stainless/dp/B07G147SZD/ref=sr_1_389?qid=1672923611&amp;s=kitchen&amp;sr=1-389"/>
  </r>
  <r>
    <x v="1074"/>
    <x v="1061"/>
    <x v="0"/>
    <n v="150"/>
    <x v="2"/>
    <n v="599"/>
    <n v="427686"/>
    <n v="0.75"/>
    <n v="74.958263772954922"/>
    <x v="2"/>
    <s v="Yes"/>
    <x v="2"/>
    <n v="714"/>
    <n v="5.0139999999999993"/>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
    <s v="Vivek Vinod"/>
    <s v="RM88OEEDBGL7E"/>
    <s v="Great Product If You Don‚Äôt Mind The Edges"/>
    <s v="It‚Äôs a no brainer to get this. Just that the edges don‚Äôt fix in properly. There is always air bubble kind of thing on the edge."/>
    <s v="https://m.media-amazon.com/images/I/41XaIckgKIL._SX300_SY300_QL70_ML2_.jpg"/>
    <s v="https://www.amazon.in/POPIO-Compatible-iPhone-Transparent-Installation/dp/B0B5YBGCKD/ref=sr_1_417?qid=1672895872&amp;s=electronics&amp;sr=1-417"/>
  </r>
  <r>
    <x v="1075"/>
    <x v="1062"/>
    <x v="1"/>
    <n v="809"/>
    <x v="1"/>
    <n v="1950"/>
    <n v="1384500"/>
    <n v="0.59"/>
    <n v="58.512820512820518"/>
    <x v="5"/>
    <s v="Yes"/>
    <x v="6"/>
    <n v="710"/>
    <n v="4.6099999999999994"/>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
    <s v="S@Nu"/>
    <s v="R1OQ97JT4BL5EI"/>
    <s v="Good Product"/>
    <s v="Cord length shoul may be longer"/>
    <s v="https://m.media-amazon.com/images/W/WEBP_402378-T1/images/I/41VOCgvMKJL._SX300_SY300_QL70_FMwebp_.jpg"/>
    <s v="https://www.amazon.in/SEK170L-Premium-Stainless-Electric-Cut-Off/dp/B07SYYVP69/ref=sr_1_460?qid=1672923615&amp;s=kitchen&amp;sr=1-460"/>
  </r>
  <r>
    <x v="1076"/>
    <x v="1063"/>
    <x v="0"/>
    <n v="299"/>
    <x v="0"/>
    <n v="599"/>
    <n v="424092"/>
    <n v="0.5"/>
    <n v="50.083472454090149"/>
    <x v="5"/>
    <s v="Yes"/>
    <x v="8"/>
    <n v="708"/>
    <n v="4.4080000000000004"/>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
    <s v="Amazon Customer"/>
    <s v="R3UKHBPPXQOJ7Q"/>
    <s v="Value For Money"/>
    <s v="Value for Money and works flawlessly on Xiaomi Television"/>
    <s v="https://m.media-amazon.com/images/W/WEBP_402378-T2/images/I/31yPzs3mAlL._SX300_SY300_QL70_FMwebp_.jpg"/>
    <s v="https://www.amazon.in/Astigo-Compatible-Remote-Control-Smart/dp/B08TZD7FQN/ref=sr_1_423?qid=1672909145&amp;s=electronics&amp;sr=1-423"/>
  </r>
  <r>
    <x v="1077"/>
    <x v="1064"/>
    <x v="1"/>
    <n v="249"/>
    <x v="0"/>
    <n v="400"/>
    <n v="277200"/>
    <n v="0.38"/>
    <n v="37.75"/>
    <x v="1"/>
    <s v="No"/>
    <x v="1"/>
    <n v="693"/>
    <n v="4.7929999999999993"/>
    <s v="Crafted from Stainless Steel; Rust-proof|Ideal for making authentic South Indian filter coffee|Capacity: 150 ml; Size: Diameter - 5.5 cms; Height - 13.5 cms|Package Content: 1-Pc. Coffee Filter|Size Name: 2 Cups; Human Interface Input: Unknown"/>
    <s v="AGOHEKMCFFEVVEYK75KRR6JUN5LA"/>
    <s v="Gautam B."/>
    <s v="R1HD4L4O8FYBVJ"/>
    <s v="Meets Expectation"/>
    <s v="An easy-to-use coffee filter at a reasonable price."/>
    <s v="https://m.media-amazon.com/images/I/41UGgTLOD4L._SX300_SY300_QL70_FMwebp_.jpg"/>
    <s v="https://www.amazon.in/Raffles-Premium-Stainless-Indian-Coffee/dp/B07F1T31ZZ/ref=sr_1_397?qid=1672923612&amp;s=kitchen&amp;sr=1-397"/>
  </r>
  <r>
    <x v="1078"/>
    <x v="1065"/>
    <x v="2"/>
    <n v="399"/>
    <x v="0"/>
    <n v="1499"/>
    <n v="1035809"/>
    <n v="0.73"/>
    <n v="73.382254836557706"/>
    <x v="2"/>
    <s v="Yes"/>
    <x v="7"/>
    <n v="691"/>
    <n v="4.6909999999999998"/>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
    <s v="Indrani B."/>
    <s v="R2I07NZ3TO67ZS"/>
    <s v="Good"/>
    <s v="As per expectations"/>
    <s v="https://m.media-amazon.com/images/I/51m3+9D6ZwL._SY300_SX300_.jpg"/>
    <s v="https://www.amazon.in/Robustrion-Samsung-10-5-inch-2022/dp/B09Q3M3WLJ/ref=sr_1_452?qid=1672903017&amp;s=computers&amp;sr=1-452"/>
  </r>
  <r>
    <x v="1079"/>
    <x v="1066"/>
    <x v="2"/>
    <n v="263"/>
    <x v="0"/>
    <n v="699"/>
    <n v="482310"/>
    <n v="0.62"/>
    <n v="62.374821173104436"/>
    <x v="0"/>
    <s v="Yes"/>
    <x v="9"/>
    <n v="690"/>
    <n v="4.1899999999999995"/>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
    <s v="Amazon Customer"/>
    <s v="R2TD3N245ZRZKA"/>
    <s v="Good As Per Price"/>
    <s v="It's light weight"/>
    <s v="https://m.media-amazon.com/images/I/41EbxurQIDL._SX300_SY300_QL70_FMwebp_.jpg"/>
    <s v="https://www.amazon.in/SKE-Portable-Multifunction-Laptop-Table-Children/dp/B0B72BSW7K/ref=sr_1_9?qid=1672902995&amp;s=computers&amp;sr=1-9"/>
  </r>
  <r>
    <x v="1080"/>
    <x v="1067"/>
    <x v="1"/>
    <n v="1799"/>
    <x v="1"/>
    <n v="3295"/>
    <n v="2263665"/>
    <n v="0.45"/>
    <n v="45.402124430955993"/>
    <x v="6"/>
    <s v="No"/>
    <x v="4"/>
    <n v="687"/>
    <n v="4.4870000000000001"/>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
    <s v="Prem Chand"/>
    <s v="RHK81ZNE4PTND"/>
    <s v="Good For Now"/>
    <s v="Device was sturdy and handy"/>
    <s v="https://m.media-amazon.com/images/W/WEBP_402378-T1/images/I/41MrcJcvi3L._SX300_SY300_QL70_FMwebp_.jpg"/>
    <s v="https://www.amazon.in/Handheld-Powerful-Filtration-Lightweight-Accessories/dp/B09SDDQQKP/ref=sr_1_343?qid=1672923610&amp;s=kitchen&amp;sr=1-343"/>
  </r>
  <r>
    <x v="1081"/>
    <x v="1068"/>
    <x v="0"/>
    <n v="899"/>
    <x v="1"/>
    <n v="3499"/>
    <n v="2382819"/>
    <n v="0.74"/>
    <n v="74.306944841383256"/>
    <x v="2"/>
    <s v="Yes"/>
    <x v="17"/>
    <n v="681"/>
    <n v="3.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
    <s v="Gourav Choudhrani"/>
    <s v="RGEDIZCX7LB34"/>
    <s v="Its Is Good But Battery Life Is Very Poor"/>
    <s v="Its is value for money"/>
    <s v="https://m.media-amazon.com/images/I/31M4nb0+JKL._SY300_SX300_.jpg"/>
    <s v="https://www.amazon.in/Tokdis-MX-1-Bluetooth-Calling-Smartwatch/dp/B0B82YGCF6/ref=sr_1_370?qid=1672895857&amp;s=electronics&amp;sr=1-370"/>
  </r>
  <r>
    <x v="1082"/>
    <x v="1069"/>
    <x v="0"/>
    <n v="1599"/>
    <x v="1"/>
    <n v="3490"/>
    <n v="2359240"/>
    <n v="0.54"/>
    <n v="54.183381088825215"/>
    <x v="5"/>
    <s v="Yes"/>
    <x v="8"/>
    <n v="676"/>
    <n v="4.3760000000000003"/>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
    <s v="Miki"/>
    <s v="R3HH89QPKPPH0N"/>
    <s v="Good For Gaming."/>
    <s v="Good for gaming only. Other than that the sound quality is not as good as other models.(I have used 181"/>
    <s v="https://m.media-amazon.com/images/W/WEBP_402378-T1/images/I/41akwKtryWL._SX300_SY300_QL70_FMwebp_.jpg"/>
    <s v="https://www.amazon.in/boAt-Airdopes-191G-Wireless-Appealing/dp/B09X76VL5L/ref=sr_1_301?qid=1672903010&amp;s=computers&amp;sr=1-301"/>
  </r>
  <r>
    <x v="1083"/>
    <x v="1070"/>
    <x v="2"/>
    <n v="379"/>
    <x v="0"/>
    <n v="1499"/>
    <n v="1004330"/>
    <n v="0.75"/>
    <n v="74.716477651767846"/>
    <x v="2"/>
    <s v="Yes"/>
    <x v="1"/>
    <n v="670"/>
    <n v="4.7699999999999996"/>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
    <s v="Javid Nisar"/>
    <s v="R1FUZJ0GWDCLUS"/>
    <s v="Loved It."/>
    <s v="Not a smudge proof but gives a gorilla glass feel. Lovely product!"/>
    <s v="https://m.media-amazon.com/images/I/51JATaEt6XL._SY300_SX300_QL70_FMwebp_.jpg"/>
    <s v="https://www.amazon.in/Robustrion-Anti-Scratch-Smudge-Tempered-Protector/dp/B0B2CPVXHX/ref=sr_1_406?qid=1672903014&amp;s=computers&amp;sr=1-406"/>
  </r>
  <r>
    <x v="1084"/>
    <x v="1071"/>
    <x v="2"/>
    <n v="348"/>
    <x v="0"/>
    <n v="1499"/>
    <n v="983344"/>
    <n v="0.77"/>
    <n v="76.784523015343566"/>
    <x v="2"/>
    <s v="Yes"/>
    <x v="5"/>
    <n v="656"/>
    <n v="4.8559999999999999"/>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
    <s v="Nisar"/>
    <s v="R25WW5K08CGVXV"/>
    <s v="Nice"/>
    <s v="Good"/>
    <s v="https://m.media-amazon.com/images/W/WEBP_402378-T2/images/I/313uqx3djjL._SX300_SY300_QL70_FMwebp_.jpg"/>
    <s v="https://www.amazon.in/WeCool-Unbreakable-Charging-Purpose-iPhone/dp/B0B4DT8MKT/ref=sr_1_64?qid=1672909126&amp;s=electronics&amp;sr=1-64"/>
  </r>
  <r>
    <x v="1085"/>
    <x v="1072"/>
    <x v="1"/>
    <n v="2599"/>
    <x v="1"/>
    <n v="4560"/>
    <n v="2945760"/>
    <n v="0.43"/>
    <n v="43.004385964912281"/>
    <x v="6"/>
    <s v="No"/>
    <x v="0"/>
    <n v="646"/>
    <n v="5.0460000000000003"/>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
    <s v="Dev Shah"/>
    <s v="RGW48SIV6YSO8"/>
    <s v="Good Product"/>
    <s v="Havells water heater"/>
    <s v="https://m.media-amazon.com/images/W/WEBP_402378-T1/images/I/31991seDfcL._SY300_SX300_QL70_FMwebp_.jpg"/>
    <s v="https://www.amazon.in/Havells-Instanio-1-Litre-Instant-Geyser/dp/B078JBK4GX/ref=sr_1_244?qid=1672923605&amp;s=kitchen&amp;sr=1-244"/>
  </r>
  <r>
    <x v="1086"/>
    <x v="1073"/>
    <x v="0"/>
    <n v="149"/>
    <x v="2"/>
    <n v="180"/>
    <n v="115920"/>
    <n v="0.17"/>
    <n v="17.222222222222221"/>
    <x v="4"/>
    <s v="No"/>
    <x v="0"/>
    <n v="644"/>
    <n v="5.0440000000000005"/>
    <s v="Eveready‚Äôs Zinc Carbon Battery are considered one of the best battery for remote controls, clocks, small toys, torches, etc.|Highly durable &amp; reliable technology|Available in wide range of sizes - AAA, AA, D, C and 9V sizes"/>
    <s v="AH5QYAVG2DRXF32LUKZIPG7KZLDQ"/>
    <s v="Manish"/>
    <s v="R25BZYL3L6NDM3"/>
    <s v="Value For Money"/>
    <s v="Use Remote Car... Wall Watches... and Other..."/>
    <s v="https://m.media-amazon.com/images/W/WEBP_402378-T2/images/I/51MA5PwP6xL._SX300_SY300_QL70_FMwebp_.jpg"/>
    <s v="https://www.amazon.in/Eveready-1015-Carbon-Zinc-Battery/dp/B07Q7561HD/ref=sr_1_70?qid=1672902997&amp;s=computers&amp;sr=1-70"/>
  </r>
  <r>
    <x v="1087"/>
    <x v="1074"/>
    <x v="1"/>
    <n v="1349"/>
    <x v="1"/>
    <n v="1850"/>
    <n v="1180300"/>
    <n v="0.27"/>
    <n v="27.081081081081081"/>
    <x v="3"/>
    <s v="No"/>
    <x v="0"/>
    <n v="638"/>
    <n v="5.0380000000000003"/>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
    <s v="Aliahmed Khan"/>
    <s v="R3K8P7GKLOHOW3"/>
    <s v="Good"/>
    <s v="Best"/>
    <s v="https://m.media-amazon.com/images/W/WEBP_402378-T1/images/I/31qaROshXhL._SX300_SY300_QL70_FMwebp_.jpg"/>
    <s v="https://www.amazon.in/Tesora-Electric-Stainless-Protection-White/dp/B09VGS66FV/ref=sr_1_266?qid=1672923605&amp;s=kitchen&amp;sr=1-266"/>
  </r>
  <r>
    <x v="1088"/>
    <x v="1075"/>
    <x v="1"/>
    <n v="1049"/>
    <x v="1"/>
    <n v="2499"/>
    <n v="1594362"/>
    <n v="0.57999999999999996"/>
    <n v="58.023209283713484"/>
    <x v="5"/>
    <s v="Yes"/>
    <x v="8"/>
    <n v="638"/>
    <n v="4.338000000000000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
    <s v="Dhamotharan"/>
    <s v="RWIX4QGK0HB47"/>
    <s v="Nice Products"/>
    <s v="https://m.media-amazon.com/images/I/61PfDZp8UzL._SY88.jpg"/>
    <s v="https://m.media-amazon.com/images/I/41NJizePolL._SX300_SY300_QL70_FMwebp_.jpg"/>
    <s v="https://www.amazon.in/CSI-INTERNATIONAL%C2%AE-Instant-portable-Plastic/dp/B081B1JL35/ref=sr_1_332?qid=1672923609&amp;s=kitchen&amp;sr=1-332"/>
  </r>
  <r>
    <x v="1089"/>
    <x v="1076"/>
    <x v="1"/>
    <n v="353"/>
    <x v="0"/>
    <n v="1199"/>
    <n v="754171"/>
    <n v="0.71"/>
    <n v="70.558798999165973"/>
    <x v="2"/>
    <s v="Yes"/>
    <x v="2"/>
    <n v="629"/>
    <n v="4.9290000000000003"/>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
    <s v="Sneha W."/>
    <s v="R3B2VNS1Q5M7NI"/>
    <s v="Good Product"/>
    <s v="https://m.media-amazon.com/images/I/41FwgWAcaHL._SY88.jpg"/>
    <s v="https://m.media-amazon.com/images/I/41yKM0rHKQL._SX300_SY300_QL70_FMwebp_.jpg"/>
    <s v="https://www.amazon.in/Egg-Boiler-Electric-Automatic-Steaming/dp/B0B25DJ352/ref=sr_1_105?qid=1672923596&amp;s=kitchen&amp;sr=1-105"/>
  </r>
  <r>
    <x v="1090"/>
    <x v="1077"/>
    <x v="0"/>
    <n v="2699"/>
    <x v="1"/>
    <n v="3500"/>
    <n v="2173500"/>
    <n v="0.23"/>
    <n v="22.885714285714286"/>
    <x v="3"/>
    <s v="No"/>
    <x v="9"/>
    <n v="621"/>
    <n v="4.1210000000000004"/>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
    <s v="Wasim Mulla"/>
    <s v="R2RS5DJTMPR9KH"/>
    <s v="Really Great Device"/>
    <s v="The product is over all good"/>
    <s v="https://m.media-amazon.com/images/W/WEBP_402378-T1/images/I/31z9cuviPzL._SX300_SY300_QL70_FMwebp_.jpg"/>
    <s v="https://www.amazon.in/Virtual-Reality-Headset-Headphones-Gaming/dp/B097JVLW3L/ref=sr_1_479?qid=1672909147&amp;s=electronics&amp;sr=1-479"/>
  </r>
  <r>
    <x v="1091"/>
    <x v="1078"/>
    <x v="1"/>
    <n v="1189"/>
    <x v="1"/>
    <n v="2400"/>
    <n v="1483200"/>
    <n v="0.5"/>
    <n v="50.458333333333336"/>
    <x v="5"/>
    <s v="Yes"/>
    <x v="1"/>
    <n v="618"/>
    <n v="4.7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
    <s v="Subhajit Sadhu"/>
    <s v="R3NLWGZTKSITSC"/>
    <s v="Okay To Use"/>
    <s v="The pricing is good"/>
    <s v="https://m.media-amazon.com/images/I/41EuzetRjTL._SX300_SY300_QL70_FMwebp_.jpg"/>
    <s v="https://www.amazon.in/AmazonBasics-Drip-Coffee-Maker-Black/dp/B086GVRP63/ref=sr_1_309?qid=1672923607&amp;s=kitchen&amp;sr=1-309"/>
  </r>
  <r>
    <x v="1092"/>
    <x v="1079"/>
    <x v="1"/>
    <n v="429"/>
    <x v="0"/>
    <n v="999"/>
    <n v="616383"/>
    <n v="0.56999999999999995"/>
    <n v="57.057057057057058"/>
    <x v="5"/>
    <s v="Yes"/>
    <x v="17"/>
    <n v="617"/>
    <n v="3.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
    <s v="Ritika"/>
    <s v="R24VRMVVKTZXZU"/>
    <s v="Not Worth The Hype"/>
    <s v="Hi viewers so I bought this product after watching the endless hauls of #amazonfinds. As much as I was excited for the use of the product"/>
    <s v="https://m.media-amazon.com/images/W/WEBP_402378-T2/images/I/21rLuqop7cL._SY300_SX300_QL70_FMwebp_.jpg"/>
    <s v="https://www.amazon.in/Nirdambhay-Handheld-Portable-Resealer-Including/dp/B08YK7BBD2/ref=sr_1_338?qid=1672923609&amp;s=kitchen&amp;sr=1-338"/>
  </r>
  <r>
    <x v="1093"/>
    <x v="1080"/>
    <x v="2"/>
    <n v="199"/>
    <x v="2"/>
    <n v="499"/>
    <n v="305388"/>
    <n v="0.6"/>
    <n v="60.120240480961925"/>
    <x v="0"/>
    <s v="Yes"/>
    <x v="8"/>
    <n v="612"/>
    <n v="4.3120000000000003"/>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
    <s v="Potnuru Rajini"/>
    <s v="R3U57AW0L6O5C6"/>
    <s v="Good"/>
    <s v="Good"/>
    <s v="https://m.media-amazon.com/images/W/WEBP_402378-T2/images/I/31HMoFzGZjL._SY300_SX300_QL70_FMwebp_.jpg"/>
    <s v="https://www.amazon.in/Skadioo-Accessories-Receiver-Compatible-dongle/dp/B09LHXNZLR/ref=sr_1_195?qid=1672909134&amp;s=electronics&amp;sr=1-195"/>
  </r>
  <r>
    <x v="1094"/>
    <x v="1081"/>
    <x v="1"/>
    <n v="2575"/>
    <x v="1"/>
    <n v="6700"/>
    <n v="4093700"/>
    <n v="0.62"/>
    <n v="61.567164179104473"/>
    <x v="0"/>
    <s v="Yes"/>
    <x v="5"/>
    <n v="611"/>
    <n v="4.8109999999999999"/>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
    <s v="Nikita"/>
    <s v="R28OJFR9T45794"/>
    <s v="Useful Product"/>
    <s v="The product does it‚Äôs job really well. Just feels a little heavy."/>
    <s v="https://m.media-amazon.com/images/W/WEBP_402378-T1/images/I/21df9THeM-L._SX300_SY300_QL70_FMwebp_.jpg"/>
    <s v="https://www.amazon.in/Goodscity-Garment-Steamer-Clothes-Steam/dp/B09PDZNSBG/ref=sr_1_351?qid=1672923610&amp;s=kitchen&amp;sr=1-351"/>
  </r>
  <r>
    <x v="1095"/>
    <x v="1082"/>
    <x v="1"/>
    <n v="453"/>
    <x v="0"/>
    <n v="999"/>
    <n v="609390"/>
    <n v="0.55000000000000004"/>
    <n v="54.654654654654657"/>
    <x v="5"/>
    <s v="Yes"/>
    <x v="2"/>
    <n v="610"/>
    <n v="4.91"/>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
    <s v="Shiv Kumar Saini"/>
    <s v="R2CZP30I91CUT0"/>
    <s v="Good One"/>
    <s v="Lead should be strong"/>
    <s v="https://m.media-amazon.com/images/I/41J7JQ+P7WL._SX300_SY300_.jpg"/>
    <s v="https://www.amazon.in/SAIELLIN-Clothes-Sweater-Defuzzer-Trimmer/dp/B09MTLG4TP/ref=sr_1_147?qid=1672923597&amp;s=kitchen&amp;sr=1-147"/>
  </r>
  <r>
    <x v="1096"/>
    <x v="1083"/>
    <x v="1"/>
    <n v="1099"/>
    <x v="1"/>
    <n v="1999"/>
    <n v="1207396"/>
    <n v="0.45"/>
    <n v="45.022511255627812"/>
    <x v="6"/>
    <s v="No"/>
    <x v="7"/>
    <n v="604"/>
    <n v="4.6040000000000001"/>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
    <s v="Ishan"/>
    <s v="R72U42YTSBK1O"/>
    <s v="Good Product Must Have For Winters Cloths."/>
    <s v=""/>
    <s v="https://m.media-amazon.com/images/I/41KeuNgJDiL._SX300_SY300_QL70_FMwebp_.jpg"/>
    <s v="https://www.amazon.in/Bulfyss-Rechargeable-Effectively-Cashmere-Warranty/dp/B09NL7LBWT/ref=sr_1_74?qid=1672923593&amp;s=kitchen&amp;sr=1-74"/>
  </r>
  <r>
    <x v="1097"/>
    <x v="1084"/>
    <x v="2"/>
    <n v="199"/>
    <x v="2"/>
    <n v="499"/>
    <n v="300398"/>
    <n v="0.6"/>
    <n v="60.120240480961925"/>
    <x v="0"/>
    <s v="Yes"/>
    <x v="1"/>
    <n v="602"/>
    <n v="4.7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
    <s v="Gopal Krishna Rout"/>
    <s v="R37D7HJR4MR520"/>
    <s v="Good Product"/>
    <s v="Product is good"/>
    <s v="https://m.media-amazon.com/images/I/31x3IUfMneL._SX300_SY300_QL70_FMwebp_.jpg"/>
    <s v="https://www.amazon.in/Ambrane-ABDC-10-Charging-Transmission-Compatible/dp/B09CMP1SC8/ref=sr_1_84?qid=1672909128&amp;s=electronics&amp;sr=1-84"/>
  </r>
  <r>
    <x v="1098"/>
    <x v="1085"/>
    <x v="0"/>
    <n v="299"/>
    <x v="0"/>
    <n v="1199"/>
    <n v="714604"/>
    <n v="0.75"/>
    <n v="75.062552126772303"/>
    <x v="2"/>
    <s v="Yes"/>
    <x v="3"/>
    <n v="596"/>
    <n v="5.096000000000000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
    <s v="Kirti Sardana"/>
    <s v="R3SMBF0YI93Z13"/>
    <s v="Good Quality Screen Protector"/>
    <s v="Nicey packed"/>
    <s v="https://m.media-amazon.com/images/I/318wXJER9zL._SX300_SY300_QL70_ML2_.jpg"/>
    <s v="https://www.amazon.in/Compatible-Pixel-6a-Military-Grade-Anti-Explosion/dp/B0B8CHJLWJ/ref=sr_1_247?qid=1672895821&amp;s=electronics&amp;sr=1-247"/>
  </r>
  <r>
    <x v="1099"/>
    <x v="1086"/>
    <x v="0"/>
    <n v="99"/>
    <x v="2"/>
    <n v="999"/>
    <n v="593406"/>
    <n v="0.9"/>
    <n v="90.090090090090087"/>
    <x v="9"/>
    <s v="Yes"/>
    <x v="4"/>
    <n v="594"/>
    <n v="4.3940000000000001"/>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
    <s v="Amazoncustomermh7790"/>
    <s v="R2NZAVDD3V0QHH"/>
    <s v="If This Is M What Is S"/>
    <s v="Tips are okay"/>
    <s v="https://m.media-amazon.com/images/W/WEBP_402378-T1/images/I/41ltzaHXvRL._SY300_SX300_QL70_FMwebp_.jpg"/>
    <s v="https://www.amazon.in/Silicone-Earplugs-Replacement-Earphones-Bluetooth/dp/B08X77LM8C/ref=sr_1_376?qid=1672903013&amp;s=computers&amp;sr=1-376"/>
  </r>
  <r>
    <x v="1100"/>
    <x v="1087"/>
    <x v="0"/>
    <n v="8499"/>
    <x v="1"/>
    <n v="15999"/>
    <n v="9471408"/>
    <n v="0.47"/>
    <n v="46.87792987061691"/>
    <x v="6"/>
    <s v="No"/>
    <x v="2"/>
    <n v="592"/>
    <n v="4.8919999999999995"/>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
    <s v="Denzil Varghese"/>
    <s v="R6H0LMQOYOUPR"/>
    <s v="Value For Money!! But Don'T Expect Flagship Quality."/>
    <s v="Tv is good as such"/>
    <s v="https://m.media-amazon.com/images/I/41P2TNMG-hL._SY300_SX300_QL70_FMwebp_.jpg"/>
    <s v="https://www.amazon.in/VW-Playwall-Frameless-Android-VW3251/dp/B0B16KD737/ref=sr_1_136?qid=1672909130&amp;s=electronics&amp;sr=1-136"/>
  </r>
  <r>
    <x v="1101"/>
    <x v="1088"/>
    <x v="0"/>
    <n v="1299"/>
    <x v="1"/>
    <n v="1999"/>
    <n v="1179410"/>
    <n v="0.35"/>
    <n v="35.017508754377189"/>
    <x v="1"/>
    <s v="No"/>
    <x v="11"/>
    <n v="590"/>
    <n v="4.1900000000000004"/>
    <s v="*Please match your previous remote before placing order. or for verification of remote contact our coustmer care 7738090464"/>
    <s v="AFYFQI7B55R5LXO2D3JPD6FBNUCA"/>
    <s v="Anand Tiwari"/>
    <s v="R2OMPDR9UR512Z"/>
    <s v="Average"/>
    <s v="Sometimes the remote gets disconnected with the device automatically."/>
    <s v="https://m.media-amazon.com/images/I/31sBb-2L8KL._SX300_SY300_QL70_FMwebp_.jpg"/>
    <s v="https://www.amazon.in/Electvision-Remote-Control-Compatible-Pairing/dp/B09DDCQFMT/ref=sr_1_130?qid=1672909130&amp;s=electronics&amp;sr=1-130"/>
  </r>
  <r>
    <x v="1102"/>
    <x v="1089"/>
    <x v="1"/>
    <n v="599"/>
    <x v="1"/>
    <n v="1299"/>
    <n v="766410"/>
    <n v="0.54"/>
    <n v="53.887605850654353"/>
    <x v="5"/>
    <s v="Yes"/>
    <x v="5"/>
    <n v="590"/>
    <n v="4.79"/>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
    <s v="Sudhirw"/>
    <s v="R1BLYOBTCRQS4K"/>
    <s v="Excellent Coffee Maker"/>
    <s v="The quality of coffee maker is excellent a DM very ease on making coffee and getting served hot."/>
    <s v="https://m.media-amazon.com/images/I/414gUKUBHML._SX300_SY300_QL70_FMwebp_.jpg"/>
    <s v="https://www.amazon.in/Saiyam-Stainless-Espresso-Maker-Percolator/dp/B095K14P86/ref=sr_1_394?qid=1672923612&amp;s=kitchen&amp;sr=1-394"/>
  </r>
  <r>
    <x v="1103"/>
    <x v="1090"/>
    <x v="1"/>
    <n v="2790"/>
    <x v="1"/>
    <n v="4890"/>
    <n v="2875320"/>
    <n v="0.43"/>
    <n v="42.944785276073624"/>
    <x v="6"/>
    <s v="No"/>
    <x v="6"/>
    <n v="588"/>
    <n v="4.4879999999999995"/>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
    <s v="Srikanthmk"/>
    <s v="R3MTH1DRIEXJ4M"/>
    <s v="Overall Its Good Product"/>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
    <s v="https://m.media-amazon.com/images/W/WEBP_402378-T1/images/I/21vWJo4CXKL._SX300_SY300_QL70_FMwebp_.jpg"/>
    <s v="https://www.amazon.in/Orient-Electric-Aura-Neo-IWAN03WSM3/dp/B077BTLQ67/ref=sr_1_374?qid=1672923611&amp;s=kitchen&amp;sr=1-374"/>
  </r>
  <r>
    <x v="1104"/>
    <x v="1091"/>
    <x v="1"/>
    <n v="599"/>
    <x v="1"/>
    <n v="2799"/>
    <n v="1617822"/>
    <n v="0.79"/>
    <n v="78.599499821364773"/>
    <x v="2"/>
    <s v="Yes"/>
    <x v="6"/>
    <n v="578"/>
    <n v="4.477999999999999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
    <s v="Krishnakumar"/>
    <s v="R4B8YJ4015C8C"/>
    <s v="Easy To Use. Does Its Job.."/>
    <s v="https://m.media-amazon.com/images/W/WEBP_402378-T1/images/I/61JhAq4j0qL._SY88.jpg"/>
    <s v="https://m.media-amazon.com/images/W/WEBP_402378-T1/images/I/31hgpO4BxQL._SY445_SX342_QL70_FMwebp_.jpg"/>
    <s v="https://www.amazon.in/Venus-Weighing-Warranty-Included-Capacity/dp/B09H3BXWTK/ref=sr_1_193?qid=1672923600&amp;s=kitchen&amp;sr=1-193"/>
  </r>
  <r>
    <x v="1105"/>
    <x v="1092"/>
    <x v="2"/>
    <n v="599"/>
    <x v="1"/>
    <n v="849"/>
    <n v="489873"/>
    <n v="0.28999999999999998"/>
    <n v="29.446407538280329"/>
    <x v="3"/>
    <s v="No"/>
    <x v="3"/>
    <n v="577"/>
    <n v="5.0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
    <s v="Khan"/>
    <s v="RUU9CCQBQ59IY"/>
    <s v="Good Only For Charging"/>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s v="https://m.media-amazon.com/images/I/21DUuehBaRL._SX300_SY300_QL70_FMwebp_.jpg"/>
    <s v="https://www.amazon.in/Belkin-USB-C-Charging-USB-IF-Certified/dp/B084N18QZY/ref=sr_1_184?qid=1672909133&amp;s=electronics&amp;sr=1-184"/>
  </r>
  <r>
    <x v="1106"/>
    <x v="1093"/>
    <x v="2"/>
    <n v="199"/>
    <x v="2"/>
    <n v="999"/>
    <n v="575424"/>
    <n v="0.8"/>
    <n v="80.08008008008008"/>
    <x v="8"/>
    <s v="Yes"/>
    <x v="7"/>
    <n v="576"/>
    <n v="4.575999999999999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
    <s v="Anmol"/>
    <s v="RW294SCHB5QTK"/>
    <s v="Worth It!"/>
    <s v="It does the job really well. No complaints regarding the charging power. At a price of Rs. 199/-"/>
    <s v="https://m.media-amazon.com/images/W/WEBP_402378-T1/images/I/41P2EdQI1ZL._SY445_SX342_QL70_FMwebp_.jpg"/>
    <s v="https://www.amazon.in/Sounce-Type-C-Compatible-Smartphone-Charging/dp/B09RZS1NQT/ref=sr_1_41?qid=1672909125&amp;s=electronics&amp;sr=1-41"/>
  </r>
  <r>
    <x v="1107"/>
    <x v="1094"/>
    <x v="0"/>
    <n v="799"/>
    <x v="1"/>
    <n v="1999"/>
    <n v="1151424"/>
    <n v="0.6"/>
    <n v="60.030015007503756"/>
    <x v="0"/>
    <s v="Yes"/>
    <x v="14"/>
    <n v="576"/>
    <n v="3.8759999999999999"/>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
    <s v="Ravi"/>
    <s v="R19HSC60H637CV"/>
    <s v="Compatibility"/>
    <s v="Thank you so much remote is compatible no about durability.currently it's working"/>
    <s v="https://m.media-amazon.com/images/W/WEBP_402378-T2/images/I/21Nw+BXh1kS._SY300_SX300_.jpg"/>
    <s v="https://www.amazon.in/7SEVEN-Bluetooth-Command-Netflix-XMRM-00A/dp/B08XMSKKMM/ref=sr_1_199?qid=1672909134&amp;s=electronics&amp;sr=1-199"/>
  </r>
  <r>
    <x v="1108"/>
    <x v="1095"/>
    <x v="0"/>
    <n v="32990"/>
    <x v="1"/>
    <n v="56790"/>
    <n v="32199930"/>
    <n v="0.42"/>
    <n v="41.908786758232083"/>
    <x v="6"/>
    <s v="No"/>
    <x v="2"/>
    <n v="567"/>
    <n v="4.8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
    <s v="Prat Jd"/>
    <s v="R2XFHXT7SOGU38"/>
    <s v="Good Tv In Budget!"/>
    <s v="It‚Äôs doesn‚Äôt support Alexa (What is mentioned in product description"/>
    <s v="https://m.media-amazon.com/images/I/51TJwbyAtNL._SX300_SY300_QL70_FMwebp_.jpg"/>
    <s v="https://www.amazon.in/Sansui-Certified-Android-JSW55ASUHD-Mystique/dp/B09NNGHG22/ref=sr_1_254?qid=1672909136&amp;s=electronics&amp;sr=1-254"/>
  </r>
  <r>
    <x v="1109"/>
    <x v="1096"/>
    <x v="1"/>
    <n v="2092"/>
    <x v="1"/>
    <n v="4600"/>
    <n v="2585200"/>
    <n v="0.55000000000000004"/>
    <n v="54.521739130434788"/>
    <x v="5"/>
    <s v="Yes"/>
    <x v="2"/>
    <n v="562"/>
    <n v="4.8620000000000001"/>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
    <s v="Srishty"/>
    <s v="R2P85TVQQPR3XX"/>
    <s v="Nice Product"/>
    <s v="Overall nice poduct just one problem is that is the cord length only rest awesome. Easy to clean and easy to handle."/>
    <s v="https://m.media-amazon.com/images/I/41iHB-nmy8L._SX300_SY300_QL70_FMwebp_.jpg"/>
    <s v="https://www.amazon.in/SM1301-Sandwich-Detachable-Plates-Waffle/dp/B09XRBJ94N/ref=sr_1_300?qid=1672923607&amp;s=kitchen&amp;sr=1-300"/>
  </r>
  <r>
    <x v="1110"/>
    <x v="1097"/>
    <x v="1"/>
    <n v="3645"/>
    <x v="1"/>
    <n v="6070"/>
    <n v="3405270"/>
    <n v="0.4"/>
    <n v="39.950576606260299"/>
    <x v="1"/>
    <s v="No"/>
    <x v="5"/>
    <n v="561"/>
    <n v="4.761000000000000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
    <s v="Kindle Customer"/>
    <s v="R3TCEP7588ZBZ"/>
    <s v="Serves Unlimited Hot Water Instantly"/>
    <s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s v="https://m.media-amazon.com/images/W/WEBP_402378-T2/images/I/31991seDfcL._SY300_SX300_QL70_FMwebp_.jpg"/>
    <s v="https://www.amazon.in/Havells-Instanio-3-Litre-Instant-Geyser/dp/B078JF6X9B/ref=sr_1_347?qid=1672923610&amp;s=kitchen&amp;sr=1-347"/>
  </r>
  <r>
    <x v="1111"/>
    <x v="1098"/>
    <x v="1"/>
    <n v="587"/>
    <x v="1"/>
    <n v="1295"/>
    <n v="721315"/>
    <n v="0.55000000000000004"/>
    <n v="54.671814671814666"/>
    <x v="5"/>
    <s v="Yes"/>
    <x v="1"/>
    <n v="557"/>
    <n v="4.657"/>
    <s v="1.2 Litres Capacity|Double Deck Seal|Stainless Steel Bowl|Fully Automatic|1 Year Warranty|Product Dimensions: 16.5 x 16.5 x 11 Centimeters, Item Weight: 800 Grams"/>
    <s v="AGYTFOW77SU6CYA7L2ID3IYBWMLA"/>
    <s v="Hem"/>
    <s v="R243ZL6I5OCPFC"/>
    <s v="Very Easy To Use Curd Maker"/>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s v="https://m.media-amazon.com/images/W/WEBP_402378-T1/images/I/310umqMFDRL._SX300_SY300_QL70_FMwebp_.jpg"/>
    <s v="https://www.amazon.in/AGARO-Portable-Capacity-Automatic-33603/dp/B09G2VTHQM/ref=sr_1_362?qid=1672923610&amp;s=kitchen&amp;sr=1-362"/>
  </r>
  <r>
    <x v="1112"/>
    <x v="1099"/>
    <x v="1"/>
    <n v="474"/>
    <x v="0"/>
    <n v="1299"/>
    <n v="714450"/>
    <n v="0.64"/>
    <n v="63.510392609699771"/>
    <x v="0"/>
    <s v="Yes"/>
    <x v="1"/>
    <n v="550"/>
    <n v="4.6499999999999995"/>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
    <s v="S.Anbarasan"/>
    <s v="R3OF7DKU80WNEX"/>
    <s v="Tools"/>
    <s v="Ok"/>
    <s v="https://m.media-amazon.com/images/W/WEBP_402378-T1/images/I/41V4DpKc7sL._SX300_SY300_QL70_FMwebp_.jpg"/>
    <s v="https://www.amazon.in/JM-SELLER-Electric-Beater-180-Watt/dp/B08JV91JTK/ref=sr_1_215?qid=1672923601&amp;s=kitchen&amp;sr=1-215"/>
  </r>
  <r>
    <x v="1113"/>
    <x v="1100"/>
    <x v="1"/>
    <n v="949"/>
    <x v="1"/>
    <n v="2299"/>
    <n v="1264450"/>
    <n v="0.59"/>
    <n v="58.721183123096999"/>
    <x v="5"/>
    <s v="Yes"/>
    <x v="11"/>
    <n v="550"/>
    <n v="4.1500000000000004"/>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
    <s v="Gitesh Jaiswal"/>
    <s v="R363CESXF8MX1J"/>
    <s v="Product Functioning Ok But Price Is Quite Hig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
    <s v="https://m.media-amazon.com/images/I/51GEjZAmNRL._SX300_SY300_QL70_FMwebp_.jpg"/>
    <s v="https://www.amazon.in/LIBRA-Portable-Heater-Adjustable-Thermostat/dp/B07J9KXQCC/ref=sr_1_500?qid=1672923617&amp;s=kitchen&amp;sr=1-500"/>
  </r>
  <r>
    <x v="1114"/>
    <x v="1101"/>
    <x v="1"/>
    <n v="2799"/>
    <x v="1"/>
    <n v="3499"/>
    <n v="1910454"/>
    <n v="0.2"/>
    <n v="20.005715918833953"/>
    <x v="3"/>
    <s v="No"/>
    <x v="3"/>
    <n v="546"/>
    <n v="5.0460000000000003"/>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
    <s v="Santosh"/>
    <s v="R27BUVT5CYDJ4X"/>
    <s v="Bottom Lid Should Have Provided"/>
    <s v="Item is good"/>
    <s v="https://m.media-amazon.com/images/I/31ZbGgybh0L._SX300_SY300_QL70_FMwebp_.jpg"/>
    <s v="https://www.amazon.in/InstaCuppa-Portable-Smoothie-Crushing-Rechargeable/dp/B0B3G5XZN5/ref=sr_1_148?qid=1672923598&amp;s=kitchen&amp;sr=1-148"/>
  </r>
  <r>
    <x v="1115"/>
    <x v="1102"/>
    <x v="0"/>
    <n v="199"/>
    <x v="2"/>
    <n v="499"/>
    <n v="268462"/>
    <n v="0.6"/>
    <n v="60.120240480961925"/>
    <x v="0"/>
    <s v="Yes"/>
    <x v="4"/>
    <n v="538"/>
    <n v="4.338000000000000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
    <s v="Mathew Jose"/>
    <s v="RSAWD2O7MGQHQ"/>
    <s v="Nice"/>
    <s v="Like"/>
    <s v="https://m.media-amazon.com/images/W/WEBP_402378-T2/images/I/41Bi9ZwBQ7L._SX300_SY300_QL70_FMwebp_.jpg"/>
    <s v="https://www.amazon.in/PRUSHTI-COVER-BAGS-Protective-Xstream/dp/B08BG4M4N7/ref=sr_1_486?qid=1672909149&amp;s=electronics&amp;sr=1-486"/>
  </r>
  <r>
    <x v="1116"/>
    <x v="1103"/>
    <x v="2"/>
    <n v="209"/>
    <x v="0"/>
    <n v="499"/>
    <n v="267464"/>
    <n v="0.57999999999999996"/>
    <n v="58.116232464929865"/>
    <x v="5"/>
    <s v="Yes"/>
    <x v="6"/>
    <n v="536"/>
    <n v="4.4359999999999999"/>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
    <s v="Vinay"/>
    <s v="R2LX1M52C4KNJA"/>
    <s v="Value For Money"/>
    <s v="Packing is good .. they have sent a box for itAlso the quality looks good and decently fast chargingGood product for the price paid"/>
    <s v="https://m.media-amazon.com/images/I/41KmCJuybRL._SX300_SY300_QL70_FMwebp_.jpg"/>
    <s v="https://www.amazon.in/SWAPKART-Charging-Compatible-iPhone-Devices/dp/B0B2DJDCPX/ref=sr_1_87?qid=1672909128&amp;s=electronics&amp;sr=1-87"/>
  </r>
  <r>
    <x v="1117"/>
    <x v="1104"/>
    <x v="1"/>
    <n v="5395"/>
    <x v="1"/>
    <n v="19990"/>
    <n v="10694650"/>
    <n v="0.73"/>
    <n v="73.011505752876431"/>
    <x v="2"/>
    <s v="Yes"/>
    <x v="0"/>
    <n v="535"/>
    <n v="4.935000000000000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
    <s v="Bobby"/>
    <s v="R1BRNGXN1P2SNY"/>
    <s v="Gud Product And Gud Service"/>
    <s v="Like the product with decent look"/>
    <s v="https://m.media-amazon.com/images/I/41EzVyKoA0L._SY445_SX342_QL70_FMwebp_.jpg"/>
    <s v="https://www.amazon.in/Proven%C2%AE-Copper-ADJUSTER-Purifier-Technology/dp/B0B7FJNSZR/ref=sr_1_340?qid=1672923609&amp;s=kitchen&amp;sr=1-340"/>
  </r>
  <r>
    <x v="1118"/>
    <x v="1105"/>
    <x v="1"/>
    <n v="5999"/>
    <x v="1"/>
    <n v="11495"/>
    <n v="6138330"/>
    <n v="0.48"/>
    <n v="47.812092214006093"/>
    <x v="6"/>
    <s v="No"/>
    <x v="2"/>
    <n v="534"/>
    <n v="4.8339999999999996"/>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
    <s v="Sunil Ashat"/>
    <s v="R13Q2BLBWFPEJF"/>
    <s v="Happy That I Chose This"/>
    <s v="Really happy that I chose this for my Mom. Made her life quite easier. We r a large family of 8 &amp; have used it only for kneading flour. It does the work its intended for"/>
    <s v="https://m.media-amazon.com/images/I/41hYZPZaWfS._SX300_SY300_QL70_FMwebp_.jpg"/>
    <s v="https://www.amazon.in/AGARO-Setting-Whisking-Warranty-33554/dp/B0977CGNJJ/ref=sr_1_466?qid=1672923615&amp;s=kitchen&amp;sr=1-466"/>
  </r>
  <r>
    <x v="1119"/>
    <x v="1106"/>
    <x v="1"/>
    <n v="759"/>
    <x v="1"/>
    <n v="1999"/>
    <n v="1063468"/>
    <n v="0.62"/>
    <n v="62.031015507753871"/>
    <x v="0"/>
    <s v="Yes"/>
    <x v="2"/>
    <n v="532"/>
    <n v="4.8319999999999999"/>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
    <s v="Pierre Francis"/>
    <s v="R27B01SC9QAZKK"/>
    <s v="Weight Without The Wait"/>
    <s v="This neat"/>
    <s v="https://m.media-amazon.com/images/W/WEBP_402378-T2/images/I/41HoeX-PcDL._SY445_SX342_QL70_FMwebp_.jpg"/>
    <s v="https://www.amazon.in/Themisto-TH-WS20-Digital-Weighing-Stainless/dp/B09W9V2PXG/ref=sr_1_420?qid=1672923613&amp;s=kitchen&amp;sr=1-420"/>
  </r>
  <r>
    <x v="1120"/>
    <x v="1107"/>
    <x v="2"/>
    <n v="417.44"/>
    <x v="0"/>
    <n v="670"/>
    <n v="350410"/>
    <n v="0.38"/>
    <n v="37.695522388059707"/>
    <x v="1"/>
    <s v="No"/>
    <x v="6"/>
    <n v="523"/>
    <n v="4.4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
    <s v="Mohd Arshad"/>
    <s v="R3OI9NIP86EJMK"/>
    <s v="Nice One"/>
    <s v="Go for it without any hesitation"/>
    <s v="https://m.media-amazon.com/images/I/317Bv9KEltL._SX300_SY300_QL70_FMwebp_.jpg"/>
    <s v="https://www.amazon.in/Lenovo-Tangle-free-Aramid-braided-1-2m-transmission-certified/dp/B09PTT8DZF/ref=sr_1_438?qid=1672909146&amp;s=electronics&amp;sr=1-438"/>
  </r>
  <r>
    <x v="1121"/>
    <x v="1108"/>
    <x v="0"/>
    <n v="349"/>
    <x v="0"/>
    <n v="999"/>
    <n v="512487"/>
    <n v="0.65"/>
    <n v="65.06506506506507"/>
    <x v="0"/>
    <s v="Yes"/>
    <x v="5"/>
    <n v="513"/>
    <n v="4.7130000000000001"/>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
    <s v="Rohit Bhatnagar"/>
    <s v="R78BFK5PTL1N8"/>
    <s v="Good Quality"/>
    <s v="Good quality"/>
    <s v="https://m.media-amazon.com/images/W/WEBP_402378-T1/images/I/41Zc-phmoEL._SX300_SY300_QL70_FMwebp_.jpg"/>
    <s v="https://www.amazon.in/Dealfreez-Compatible-Shockproof-Silicone-Anti-Lost/dp/B098LCVYPW/ref=sr_1_395?qid=1672909144&amp;s=electronics&amp;sr=1-395"/>
  </r>
  <r>
    <x v="1122"/>
    <x v="1109"/>
    <x v="0"/>
    <n v="399"/>
    <x v="0"/>
    <n v="1999"/>
    <n v="1009495"/>
    <n v="0.8"/>
    <n v="80.040020010004994"/>
    <x v="8"/>
    <s v="Yes"/>
    <x v="3"/>
    <n v="505"/>
    <n v="5.0049999999999999"/>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
    <s v="Ravi"/>
    <s v="R175A66P22YRW5"/>
    <s v="Good"/>
    <s v="Good product"/>
    <s v="https://m.media-amazon.com/images/W/WEBP_402378-T2/images/I/41dNwzNOc3L._SX300_SY300_QL70_FMwebp_.jpg"/>
    <s v="https://www.amazon.in/Cotbolt-Silicone-Protective-Shockproof-Waterproof/dp/B09TT6BFDX/ref=sr_1_127?qid=1672909130&amp;s=electronics&amp;sr=1-127"/>
  </r>
  <r>
    <x v="1123"/>
    <x v="1110"/>
    <x v="0"/>
    <n v="399"/>
    <x v="0"/>
    <n v="999"/>
    <n v="492507"/>
    <n v="0.6"/>
    <n v="60.06006006006006"/>
    <x v="0"/>
    <s v="Yes"/>
    <x v="11"/>
    <n v="493"/>
    <n v="4.0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
    <s v="Monty"/>
    <s v="RVEWH0LAEO3NH"/>
    <s v="Overall Good"/>
    <s v="Overall replacement of original samsung remote.its compatible easily with my samsung uhd tv.but there is no voice command in the remote."/>
    <s v="https://m.media-amazon.com/images/W/WEBP_402378-T1/images/I/21rBnbHkW9L._SX300_SY300_QL70_FMwebp_.jpg"/>
    <s v="https://www.amazon.in/7SEVENTM-Compatible-Replacement-Original-BN59-01259E/dp/B09L8DSSFH/ref=sr_1_52?qid=1672909126&amp;s=electronics&amp;sr=1-52"/>
  </r>
  <r>
    <x v="1124"/>
    <x v="1111"/>
    <x v="2"/>
    <n v="320"/>
    <x v="0"/>
    <n v="599"/>
    <n v="294109"/>
    <n v="0.47"/>
    <n v="46.57762938230384"/>
    <x v="6"/>
    <s v="No"/>
    <x v="1"/>
    <n v="491"/>
    <n v="4.5909999999999993"/>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
    <s v="Dr. R."/>
    <s v="R3H60TG402OZD8"/>
    <s v="Good Product"/>
    <s v="Good one"/>
    <s v="https://m.media-amazon.com/images/I/41Fu3K9KAZL._SX300_SY300_QL70_FMwebp_.jpg"/>
    <s v="https://www.amazon.in/DURACELL-Micro-braided-Charge-Cable/dp/B09C6FML9B/ref=sr_1_214?qid=1672909134&amp;s=electronics&amp;sr=1-214"/>
  </r>
  <r>
    <x v="1125"/>
    <x v="1112"/>
    <x v="2"/>
    <n v="129"/>
    <x v="2"/>
    <n v="999"/>
    <n v="490509"/>
    <n v="0.87"/>
    <n v="87.087087087087085"/>
    <x v="8"/>
    <s v="Yes"/>
    <x v="5"/>
    <n v="491"/>
    <n v="4.6909999999999998"/>
    <s v="9.4 Inches X 7.9 Inches) 240mm x 200mm x 2mm Size: This mouse pad is ideal for Gamers, Graphic Designers, Students, or anyone using mouse for long sessions. This helps to improve the gaming experience for gamers or the work efficiency in the office."/>
    <s v="AGASWLGAJEYSNHPWSR74GSDXU5JQ"/>
    <s v="Muhamad S."/>
    <s v="R3ET8JTEIDTNU0"/>
    <s v="Decent Quality"/>
    <s v="Mousepad is sturdy enough doesn't move around a lot. The print is a bit rough. Expect this much smoothness at this price point. Overall decent product Will get your job done"/>
    <s v="https://m.media-amazon.com/images/W/WEBP_402378-T1/images/I/41FMV7m5bZL._SX300_SY300_QL70_FMwebp_.jpg"/>
    <s v="https://www.amazon.in/STRIFF-230X190X3mm-Waterproof-Premium-Textured-Compatible/dp/B0B9LDCX89/ref=sr_1_73?qid=1672902998&amp;s=computers&amp;sr=1-73"/>
  </r>
  <r>
    <x v="1126"/>
    <x v="1113"/>
    <x v="0"/>
    <n v="299"/>
    <x v="0"/>
    <n v="1199"/>
    <n v="587510"/>
    <n v="0.75"/>
    <n v="75.062552126772303"/>
    <x v="2"/>
    <s v="Yes"/>
    <x v="8"/>
    <n v="490"/>
    <n v="4.1900000000000004"/>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
    <s v="Saswat Kumar Rout"/>
    <s v="R3C1N7WDNPKXMU"/>
    <s v="Works Just Fine For My Vu Tv"/>
    <s v="Not as good as the original remote"/>
    <s v="https://m.media-amazon.com/images/W/WEBP_402378-T2/images/I/316rtwd6jOL._SX300_SY300_QL70_FMwebp_.jpg"/>
    <s v="https://www.amazon.in/LOHAYA-Television-Remote-Compatible-Control/dp/B08GJNM9N7/ref=sr_1_213?qid=1672909134&amp;s=electronics&amp;sr=1-213"/>
  </r>
  <r>
    <x v="1127"/>
    <x v="1114"/>
    <x v="1"/>
    <n v="231"/>
    <x v="0"/>
    <n v="260"/>
    <n v="127400"/>
    <n v="0.11"/>
    <n v="11.153846153846155"/>
    <x v="4"/>
    <s v="No"/>
    <x v="1"/>
    <n v="490"/>
    <n v="4.59"/>
    <s v="Sediment filter 10 inch Kent"/>
    <s v="AFJLDRIDWU5X34BNJZSWOG3FHLRA"/>
    <s v="Vasu P"/>
    <s v="R2MP3ZHMZJIHPO"/>
    <s v="Good Product"/>
    <s v="Value for money."/>
    <s v="https://m.media-amazon.com/images/I/41ugz3c3G1L._SY300_SX300_QL70_FMwebp_.jpg"/>
    <s v="https://www.amazon.in/KENT-POWP-Sediment-Filter-Thread-WCAP/dp/B09BL2KHQW/ref=sr_1_461_mod_primary_new?qid=1672923614&amp;s=kitchen&amp;sbo=RZvfv%2F%2FHxDF%2BO5021pAnSA%3D%3D&amp;sr=1-461"/>
  </r>
  <r>
    <x v="1128"/>
    <x v="1115"/>
    <x v="0"/>
    <n v="116"/>
    <x v="2"/>
    <n v="200"/>
    <n v="97000"/>
    <n v="0.42"/>
    <n v="42"/>
    <x v="6"/>
    <s v="No"/>
    <x v="2"/>
    <n v="485"/>
    <n v="4.785000000000000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
    <s v="Suraj"/>
    <s v="RKDNXHI6GT6UZ"/>
    <s v="Good Product Üëå"/>
    <s v="üëå"/>
    <s v="https://m.media-amazon.com/images/W/WEBP_402378-T1/images/I/41SqfLI2FuL._SX300_SY300_QL70_FMwebp_.jpg"/>
    <s v="https://www.amazon.in/Duracell-Chhota-Power-Coins-2016-5/dp/B08Y57TPDM/ref=sr_1_368?qid=1672903013&amp;s=computers&amp;sr=1-368"/>
  </r>
  <r>
    <x v="1129"/>
    <x v="1116"/>
    <x v="0"/>
    <n v="209"/>
    <x v="0"/>
    <n v="499"/>
    <n v="239021"/>
    <n v="0.57999999999999996"/>
    <n v="58.116232464929865"/>
    <x v="5"/>
    <s v="Yes"/>
    <x v="7"/>
    <n v="479"/>
    <n v="4.479000000000000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
    <s v="Ravindra"/>
    <s v="R2U46UVD4IRLY7"/>
    <s v="Better Than Original Sony Remote Control"/>
    <s v="Superb‚Ä¶ am writing this after 2 months usage‚Ä¶ simply super product‚Ä¶ should go blindly‚Ä¶ never dissatisfied.."/>
    <s v="https://m.media-amazon.com/images/W/WEBP_402378-T1/images/I/31h559f7EaL._SX300_SY300_QL70_FMwebp_.jpg"/>
    <s v="https://www.amazon.in/SoniVision-SA-D100-Theater-Compatible-RM-ANU156/dp/B08DCVRW98/ref=sr_1_247?qid=1672909136&amp;s=electronics&amp;sr=1-247"/>
  </r>
  <r>
    <x v="1130"/>
    <x v="1117"/>
    <x v="1"/>
    <n v="244"/>
    <x v="0"/>
    <n v="499"/>
    <n v="238522"/>
    <n v="0.51"/>
    <n v="51.102204408817627"/>
    <x v="5"/>
    <s v="Yes"/>
    <x v="14"/>
    <n v="478"/>
    <n v="3.7779999999999996"/>
    <s v="BATTERIES ARE SOLD SEPARATELY|2AA Batteries are recommended|New Batteries are recommended to work properly|Frothes milk up in 15-20 seconds.|Can be used for both cold and hot milk."/>
    <s v="AFCEPFOBTC7XT2G2WLISEFCKSTMQ"/>
    <s v="Rohit"/>
    <s v="R31M7C08CPXCB3"/>
    <s v="Buy From Ikea Directly"/>
    <s v="Ikea sales this product for 99/- only. It's not worth more than that. Quality is not top notch. At first I thought orginal product was replaced with first copy. But after doing some research got to know"/>
    <s v="https://m.media-amazon.com/images/W/WEBP_402378-T1/images/I/31iBzpNszEL._SX300_SY300_QL70_FMwebp_.jpg"/>
    <s v="https://www.amazon.in/Ikea-45454-IKEA-Frother-Milk/dp/B0B4KPCBSH/ref=sr_1_119_mod_primary_new?qid=1672923596&amp;s=kitchen&amp;sbo=RZvfv%2F%2FHxDF%2BO5021pAnSA%3D%3D&amp;sr=1-119"/>
  </r>
  <r>
    <x v="1131"/>
    <x v="1118"/>
    <x v="2"/>
    <n v="599"/>
    <x v="1"/>
    <n v="849"/>
    <n v="402426"/>
    <n v="0.28999999999999998"/>
    <n v="29.446407538280329"/>
    <x v="3"/>
    <s v="No"/>
    <x v="3"/>
    <n v="474"/>
    <n v="4.9740000000000002"/>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
    <s v="Manoj  Kumar"/>
    <s v="RJX93LCK9FMRS"/>
    <s v="Osm"/>
    <s v="üëç"/>
    <s v="https://m.media-amazon.com/images/I/21DySoa1X+L._SY300_SX300_.jpg"/>
    <s v="https://www.amazon.in/Belkin-USB-C-Charging-USB-IF-Certified/dp/B084MZYBTV/ref=sr_1_257?qid=1672909136&amp;s=electronics&amp;sr=1-257"/>
  </r>
  <r>
    <x v="1132"/>
    <x v="1119"/>
    <x v="1"/>
    <n v="2219"/>
    <x v="1"/>
    <n v="3080"/>
    <n v="1441440"/>
    <n v="0.28000000000000003"/>
    <n v="27.954545454545453"/>
    <x v="3"/>
    <s v="No"/>
    <x v="11"/>
    <n v="468"/>
    <n v="4.0680000000000005"/>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
    <s v="Nehal Desai"/>
    <s v="R1TLRJVW4STY5I"/>
    <s v="Very Good"/>
    <s v="plastic but cool body"/>
    <s v="https://m.media-amazon.com/images/W/WEBP_402378-T1/images/I/41qmt2a159L._SX300_SY300_QL70_FMwebp_.jpg"/>
    <s v="https://www.amazon.in/Bajaj-RX-10-2000-Watt-Convector/dp/B009P2LIL4/ref=sr_1_504?qid=1672923617&amp;s=kitchen&amp;sr=1-504"/>
  </r>
  <r>
    <x v="1133"/>
    <x v="1120"/>
    <x v="0"/>
    <n v="299"/>
    <x v="0"/>
    <n v="1199"/>
    <n v="558734"/>
    <n v="0.75"/>
    <n v="75.062552126772303"/>
    <x v="2"/>
    <s v="Yes"/>
    <x v="9"/>
    <n v="466"/>
    <n v="3.9660000000000002"/>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
    <s v="Rakesh Reddy"/>
    <s v="RDCJBFGUBZWFJ"/>
    <s v="Good Product"/>
    <s v="Good compatible product"/>
    <s v="https://m.media-amazon.com/images/I/4173mQ7F-mL._SX300_SY300_QL70_FMwebp_.jpg"/>
    <s v="https://www.amazon.in/LOHAYA-Remote-Compatible-Smart-Control/dp/B07V5YF4ND/ref=sr_1_255?qid=1672909136&amp;s=electronics&amp;sr=1-255"/>
  </r>
  <r>
    <x v="1134"/>
    <x v="1121"/>
    <x v="0"/>
    <n v="265"/>
    <x v="0"/>
    <n v="999"/>
    <n v="464535"/>
    <n v="0.73"/>
    <n v="73.473473473473476"/>
    <x v="2"/>
    <s v="Yes"/>
    <x v="8"/>
    <n v="465"/>
    <n v="4.1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
    <s v="Debasish Bhukta"/>
    <s v="R1A8VRVLZEPPCO"/>
    <s v="Good Product"/>
    <s v="I have purchased it for my galaxy watch 4 44mm it fits perfectly and the touchscreen works good. But packaging should improve."/>
    <s v="https://m.media-amazon.com/images/I/516BHYFQ3JL._SX300_SY300_QL70_ML2_.jpg"/>
    <s v="https://www.amazon.in/Prolet-Classic-Bumper-Samsung-Protector/dp/B0B298D54H/ref=sr_1_433?qid=1672895879&amp;s=electronics&amp;sr=1-433"/>
  </r>
  <r>
    <x v="1135"/>
    <x v="1122"/>
    <x v="1"/>
    <n v="1547"/>
    <x v="1"/>
    <n v="2890"/>
    <n v="1338070"/>
    <n v="0.46"/>
    <n v="46.470588235294116"/>
    <x v="6"/>
    <s v="No"/>
    <x v="6"/>
    <n v="463"/>
    <n v="4.3629999999999995"/>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
    <s v="Axis Web Art Private Limited"/>
    <s v="R2DY63XZUWM7SE"/>
    <s v="Not Impressed With The Purchase"/>
    <s v="The vacuum claims to have a powerful motor, but it struggles to pick up even basic dirt and debris. I have tried using it on both carpet and hard surfaces with little success.Additionally"/>
    <s v="https://m.media-amazon.com/images/W/WEBP_402378-T2/images/I/418x3St8EAL._SX300_SY300_QL70_FMwebp_.jpg"/>
    <s v="https://www.amazon.in/Swiss-Military-VC03-Wireless-Collection/dp/B09SZ5TWHW/ref=sr_1_242?qid=1672923603&amp;s=kitchen&amp;sr=1-242"/>
  </r>
  <r>
    <x v="1136"/>
    <x v="1123"/>
    <x v="2"/>
    <n v="970"/>
    <x v="1"/>
    <n v="1999"/>
    <n v="923538"/>
    <n v="0.51"/>
    <n v="51.475737868934466"/>
    <x v="5"/>
    <s v="Yes"/>
    <x v="5"/>
    <n v="462"/>
    <n v="4.6619999999999999"/>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
    <s v="Koushal K Jain"/>
    <s v="R32JZC43P990BL"/>
    <s v="Product Is As Expected"/>
    <s v="Same type is available in half prize other make on Amazon"/>
    <s v="https://m.media-amazon.com/images/W/WEBP_402378-T1/images/I/41v5BQZzfAL._SX300_SY300_QL70_FMwebp_.jpg"/>
    <s v="https://www.amazon.in/DURACELL-Type-C-braided-Charge-Cable/dp/B09C6HWG18/ref=sr_1_43?qid=1672909125&amp;s=electronics&amp;sr=1-43"/>
  </r>
  <r>
    <x v="1137"/>
    <x v="1124"/>
    <x v="1"/>
    <n v="1399"/>
    <x v="1"/>
    <n v="2290"/>
    <n v="1055690"/>
    <n v="0.39"/>
    <n v="38.908296943231441"/>
    <x v="1"/>
    <s v="No"/>
    <x v="0"/>
    <n v="461"/>
    <n v="4.8610000000000007"/>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
    <s v="Renu"/>
    <s v="R2UIJV14OIMCZV"/>
    <s v="Over All Good"/>
    <s v="Over all good"/>
    <s v="https://m.media-amazon.com/images/W/WEBP_402378-T1/images/I/41MJ2hsq4LL._SX300_SY300_QL70_FMwebp_.jpg"/>
    <s v="https://www.amazon.in/Borosil-Electric-Vegetables-Transparent-Stainless/dp/B09J4YQYX3/ref=sr_1_270?qid=1672923606&amp;s=kitchen&amp;sr=1-270"/>
  </r>
  <r>
    <x v="1138"/>
    <x v="1125"/>
    <x v="0"/>
    <n v="7999"/>
    <x v="1"/>
    <n v="14990"/>
    <n v="6850430"/>
    <n v="0.47"/>
    <n v="46.637758505670448"/>
    <x v="6"/>
    <s v="No"/>
    <x v="2"/>
    <n v="457"/>
    <n v="4.756999999999999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
    <s v="Arun Kumar A V"/>
    <s v="R3FTW5HNPCX66C"/>
    <s v="Value For Money"/>
    <s v="Regarding rate I liked very much and reasonable.  Regarding the product Acer Company is manufacturing Computer Monitor and are best in quality.  So that"/>
    <s v="https://m.media-amazon.com/images/I/51FicDnawaL._SY300_SX300_QL70_FMwebp_.jpg"/>
    <s v="https://www.amazon.in/Acer-inches-Ready-AR32NSV53HD-Black/dp/B0B9XN9S3W/ref=sr_1_75?qid=1672909128&amp;s=electronics&amp;sr=1-75"/>
  </r>
  <r>
    <x v="1139"/>
    <x v="1126"/>
    <x v="1"/>
    <n v="229"/>
    <x v="0"/>
    <n v="399"/>
    <n v="179949"/>
    <n v="0.43"/>
    <n v="42.606516290726816"/>
    <x v="6"/>
    <s v="No"/>
    <x v="11"/>
    <n v="451"/>
    <n v="4.0510000000000002"/>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
    <s v="Anurag"/>
    <s v="R1K0ML8QPZZSH7"/>
    <s v="Rechargable Batteries Do Not Fit Correctly"/>
    <s v="While it makes enough froth under 1.5mins (tested using amul taaza milk warmed at 50-60deg celcius)"/>
    <s v="https://m.media-amazon.com/images/W/WEBP_402378-T2/images/I/21JwUdnWL4L._SX300_SY300_QL70_FMwebp_.jpg"/>
    <s v="https://www.amazon.in/IKEA-Frother-Coffee-Drinks-Black/dp/B09LMMFW3S/ref=sr_1_487_mod_primary_new?qid=1672923617&amp;s=kitchen&amp;sbo=RZvfv%2F%2FHxDF%2BO5021pAnSA%3D%3D&amp;sr=1-487"/>
  </r>
  <r>
    <x v="1140"/>
    <x v="1127"/>
    <x v="2"/>
    <n v="263"/>
    <x v="0"/>
    <n v="699"/>
    <n v="314550"/>
    <n v="0.62"/>
    <n v="62.374821173104436"/>
    <x v="0"/>
    <s v="Yes"/>
    <x v="1"/>
    <n v="450"/>
    <n v="4.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
    <s v="Thenmozhi"/>
    <s v="R1LG3XV2XYCQQB"/>
    <s v="Iphone User"/>
    <s v="Good braided cable. Long length. Quick charge. I m using XR. This cable value for money. But chager apple OEM. Portronics type c to lighting  cable worth."/>
    <s v="https://m.media-amazon.com/images/I/41x3iKbD-+L._SX342_SY445_.jpg"/>
    <s v="https://www.amazon.in/Portronics-Konnect-Charge-Charging-Resistant/dp/B09Q8HMKZX/ref=sr_1_74?qid=1672909128&amp;s=electronics&amp;sr=1-74"/>
  </r>
  <r>
    <x v="1141"/>
    <x v="1128"/>
    <x v="1"/>
    <n v="2399"/>
    <x v="1"/>
    <n v="4590"/>
    <n v="2037960"/>
    <n v="0.48"/>
    <n v="47.734204793028326"/>
    <x v="6"/>
    <s v="No"/>
    <x v="1"/>
    <n v="444"/>
    <n v="4.5439999999999996"/>
    <s v="Stainless Steel Tank|Copper Heating element|ISI Certified|Class 1 Working Pressure|Superior Safety"/>
    <s v="AFS5PZPVKEP3UJSDPRPDIR2MKGHA"/>
    <s v="Vikram Chesetty"/>
    <s v="R3DYK05V939SQQ"/>
    <s v="Good Heater"/>
    <s v="The instant heater was well made. And works well."/>
    <s v="https://m.media-amazon.com/images/I/21nPIBIwF0L._SX300_SY300_QL70_FMwebp_.jpg"/>
    <s v="https://www.amazon.in/Hindware-Atlantic-Compacto-Instant-HI03PDW30/dp/B09DL9978Y/ref=sr_1_151?qid=1672923598&amp;s=kitchen&amp;sr=1-151"/>
  </r>
  <r>
    <x v="1142"/>
    <x v="1129"/>
    <x v="1"/>
    <n v="1599"/>
    <x v="1"/>
    <n v="2900"/>
    <n v="1278900"/>
    <n v="0.45"/>
    <n v="44.862068965517246"/>
    <x v="6"/>
    <s v="No"/>
    <x v="8"/>
    <n v="441"/>
    <n v="4.1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
    <s v="Manisha"/>
    <s v="RVJJVCMWN8Y41"/>
    <s v="In One Use There Is A Burning Spot In Level Of Cooker."/>
    <s v="It is big to travelling purpose other wise it is good"/>
    <s v="https://m.media-amazon.com/images/W/WEBP_402378-T2/images/I/31tiptnSbZL._SX300_SY300_QL70_FMwebp_.jpg"/>
    <s v="https://www.amazon.in/KENT-Electric-Steamer-Vegetables-Stainless/dp/B0B5KZ3C53/ref=sr_1_139?qid=1672923597&amp;s=kitchen&amp;sr=1-139"/>
  </r>
  <r>
    <x v="1143"/>
    <x v="1130"/>
    <x v="1"/>
    <n v="1349"/>
    <x v="1"/>
    <n v="2999"/>
    <n v="1322559"/>
    <n v="0.55000000000000004"/>
    <n v="55.018339446482159"/>
    <x v="5"/>
    <s v="Yes"/>
    <x v="4"/>
    <n v="441"/>
    <n v="4.2409999999999997"/>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
    <s v="Amazon Customer"/>
    <s v="R131UUX5RGGPM6"/>
    <s v="Helpful For My Mother"/>
    <s v="Nice machine for adults at home .. who need small appliance which can do work in jiffy."/>
    <s v="https://m.media-amazon.com/images/I/41VM+D8AGWL._SY300_SX300_.jpg"/>
    <s v="https://www.amazon.in/KENT-Chopper-B-Stainless-Transparent-Anti-Skid/dp/B0B935YNR7/ref=sr_1_293?qid=1672923607&amp;s=kitchen&amp;sr=1-293"/>
  </r>
  <r>
    <x v="1144"/>
    <x v="1131"/>
    <x v="2"/>
    <n v="499"/>
    <x v="0"/>
    <n v="1299"/>
    <n v="563766"/>
    <n v="0.62"/>
    <n v="61.585835257890686"/>
    <x v="0"/>
    <s v="Yes"/>
    <x v="3"/>
    <n v="434"/>
    <n v="4.9340000000000002"/>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
    <s v="Devarajan N"/>
    <s v="RIDGDE0K9RNRA"/>
    <s v="This Is Not Suitable For 5.6 Laptop"/>
    <s v="I want laptop size stand"/>
    <s v="https://m.media-amazon.com/images/I/51seYZqgz5L._SX300_SY300_QL70_FMwebp_.jpg"/>
    <s v="https://www.amazon.in/SupCares-Adjustable-Aluminium-Ventilated-Foldable/dp/B0BCVJ3PVP/ref=sr_1_337?qid=1672903012&amp;s=computers&amp;sr=1-337"/>
  </r>
  <r>
    <x v="1145"/>
    <x v="1132"/>
    <x v="0"/>
    <n v="399"/>
    <x v="0"/>
    <n v="899"/>
    <n v="387469"/>
    <n v="0.56000000000000005"/>
    <n v="55.617352614015573"/>
    <x v="5"/>
    <s v="Yes"/>
    <x v="13"/>
    <n v="431"/>
    <n v="3.8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
    <s v="Umakanth"/>
    <s v="R16NWYD2LYHNFJ"/>
    <s v="When You Can‚Äôt Find The Original This Comes Handy."/>
    <s v="Just got delivered"/>
    <s v="https://m.media-amazon.com/images/I/31DRQ+kgWaL._SY300_SX300_.jpg"/>
    <s v="https://www.amazon.in/RC802V-Compatible-43S6500FS-49S6800FS-Non-Bluetooth/dp/B097ZQTDVZ/ref=sr_1_258?qid=1672909136&amp;s=electronics&amp;sr=1-258"/>
  </r>
  <r>
    <x v="1146"/>
    <x v="1133"/>
    <x v="2"/>
    <n v="1409"/>
    <x v="1"/>
    <n v="2199"/>
    <n v="938973"/>
    <n v="0.36"/>
    <n v="35.925420645748069"/>
    <x v="1"/>
    <s v="No"/>
    <x v="6"/>
    <n v="427"/>
    <n v="4.3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
    <s v="Selva Sibi"/>
    <s v="R2RDB07DGL4GM9"/>
    <s v="Good"/>
    <s v="Mouse open cover was little less quality"/>
    <s v="https://m.media-amazon.com/images/W/WEBP_402378-T2/images/I/31hqtiqWTaL._SX300_SY300_QL70_FMwebp_.jpg"/>
    <s v="https://www.amazon.in/HP-330-Wireless-Keyboard-Mouse/dp/B09GBBJV72/ref=sr_1_398?qid=1672903014&amp;s=computers&amp;sr=1-398"/>
  </r>
  <r>
    <x v="1147"/>
    <x v="1134"/>
    <x v="2"/>
    <n v="199"/>
    <x v="2"/>
    <n v="999"/>
    <n v="424575"/>
    <n v="0.8"/>
    <n v="80.08008008008008"/>
    <x v="8"/>
    <s v="Yes"/>
    <x v="1"/>
    <n v="425"/>
    <n v="4.524999999999999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
    <s v="Vivek Ramachandran"/>
    <s v="R3ET6IRJTU70BS"/>
    <s v="Does Its Job Fine"/>
    <s v="As a connector"/>
    <s v="https://m.media-amazon.com/images/W/WEBP_402378-T1/images/I/31Uqr+A2THL._SY300_SX300_.jpg"/>
    <s v="https://www.amazon.in/Lapster-Micro-SuperSpeed-hard-cable/dp/B09VT6JKRP/ref=sr_1_102?qid=1672909129&amp;s=electronics&amp;sr=1-102"/>
  </r>
  <r>
    <x v="1148"/>
    <x v="1135"/>
    <x v="0"/>
    <n v="299"/>
    <x v="0"/>
    <n v="899"/>
    <n v="382075"/>
    <n v="0.67"/>
    <n v="66.740823136818676"/>
    <x v="0"/>
    <s v="Yes"/>
    <x v="4"/>
    <n v="425"/>
    <n v="4.2249999999999996"/>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
    <s v="Yamini Negi"/>
    <s v="R1SGO9WPFCHYNN"/>
    <s v="Good Product"/>
    <s v="Durable but little slow"/>
    <s v="https://m.media-amazon.com/images/I/31U-gk8FwsL._SX300_SY300_QL70_FMwebp_.jpg"/>
    <s v="https://www.amazon.in/Astigo-Compatible-Remote-Airtel-Set/dp/B09127FZCK/ref=sr_1_242?qid=1672909136&amp;s=electronics&amp;sr=1-242"/>
  </r>
  <r>
    <x v="1149"/>
    <x v="1136"/>
    <x v="1"/>
    <n v="2033"/>
    <x v="1"/>
    <n v="4295"/>
    <n v="1812490"/>
    <n v="0.53"/>
    <n v="52.665890570430726"/>
    <x v="5"/>
    <s v="Yes"/>
    <x v="13"/>
    <n v="422"/>
    <n v="3.8220000000000001"/>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
    <s v="Srishti Agraharrie"/>
    <s v="R1HFQQWKU1B7T9"/>
    <s v="Not As Expected"/>
    <s v="Has only one blade in jar and the jar quality is very bad."/>
    <s v="https://m.media-amazon.com/images/W/WEBP_402378-T1/images/I/31oK2IDhhLL._SX300_SY300_QL70_FMwebp_.jpg"/>
    <s v="https://www.amazon.in/Pigeon-Powerful-Stainless-Grinding-Polycarbonate/dp/B09Y358DZQ/ref=sr_1_370?qid=1672923611&amp;s=kitchen&amp;sr=1-370"/>
  </r>
  <r>
    <x v="1150"/>
    <x v="1137"/>
    <x v="5"/>
    <n v="300"/>
    <x v="0"/>
    <n v="300"/>
    <n v="125700"/>
    <n v="0"/>
    <n v="0"/>
    <x v="7"/>
    <s v="No"/>
    <x v="5"/>
    <n v="419"/>
    <n v="4.6189999999999998"/>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
    <s v="Ayush Pandey"/>
    <s v="R3I568NWPF5187"/>
    <s v="Pages Size Is Small But Good Quality"/>
    <s v="Pages are small"/>
    <s v="https://m.media-amazon.com/images/I/51h6eqwfePS._SX300_SY300_QL70_FMwebp_.jpg"/>
    <s v="https://www.amazon.in/Classmate-Pulse-Subject-Notebook-Single/dp/B099S26HWG/ref=sr_1_409?qid=1672903016&amp;s=computers&amp;sr=1-409"/>
  </r>
  <r>
    <x v="1151"/>
    <x v="1138"/>
    <x v="0"/>
    <n v="799"/>
    <x v="1"/>
    <n v="1999"/>
    <n v="835582"/>
    <n v="0.6"/>
    <n v="60.030015007503756"/>
    <x v="0"/>
    <s v="Yes"/>
    <x v="8"/>
    <n v="418"/>
    <n v="4.1180000000000003"/>
    <s v="Wireless Portable Speaker with Mobile Holder|Easy to Carry handle|Supporting Bluetooth, USB, AUX &amp; Micro SD Card|Adjustable FM Antenna|Media/ Volume Control, Call Function|Built-in rechargeable battery|Mobile Holder supports upto 16.25cm size phones"/>
    <s v="AE42EZDBUFSJZGL66F275G54PSUA"/>
    <s v="Eswaran"/>
    <s v="R1PUDD2V2KQP06"/>
    <s v="Super Product"/>
    <s v="Super product"/>
    <s v="https://m.media-amazon.com/images/I/41uoxHxPDaL._SX300_SY300_QL70_FMwebp_.jpg"/>
    <s v="https://www.amazon.in/ZEBRONICS-Zeb-Astra-Wireless-Portable-Function/dp/B08S74GTBT/ref=sr_1_495?qid=1672903019&amp;s=computers&amp;sr=1-495"/>
  </r>
  <r>
    <x v="1152"/>
    <x v="1139"/>
    <x v="0"/>
    <n v="499"/>
    <x v="0"/>
    <n v="1899"/>
    <n v="782388"/>
    <n v="0.74"/>
    <n v="73.723012111637715"/>
    <x v="2"/>
    <s v="Yes"/>
    <x v="1"/>
    <n v="412"/>
    <n v="4.5119999999999996"/>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
    <s v="Richard"/>
    <s v="R31BGTIUFLQNT5"/>
    <s v="It'S Worth For Money And Satisfied."/>
    <s v="It's good product and value for money.  it's comparable easy to operate operate for kids.."/>
    <s v="https://m.media-amazon.com/images/I/41YwW+O-SKL._SY300_SX300_.jpg"/>
    <s v="https://www.amazon.in/10WERUN-Bluetooth-Smartwatch-Wireless-Fitness/dp/B09RFB2SJQ/ref=sr_1_367?qid=1672895857&amp;s=electronics&amp;sr=1-367"/>
  </r>
  <r>
    <x v="1153"/>
    <x v="1140"/>
    <x v="2"/>
    <n v="1519"/>
    <x v="1"/>
    <n v="3499"/>
    <n v="1427592"/>
    <n v="0.56999999999999995"/>
    <n v="56.587596456130321"/>
    <x v="5"/>
    <s v="Yes"/>
    <x v="2"/>
    <n v="408"/>
    <n v="4.708000000000000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
    <s v="Lingaraj Naik"/>
    <s v="R3I9XKM92J6MPP"/>
    <s v="I Was Skeptical At The Beginning But Now Love It."/>
    <s v="At the sub 2000 INR price range"/>
    <s v="https://m.media-amazon.com/images/W/WEBP_402378-T1/images/I/414js-21FqL._SX300_SY300_QL70_FMwebp_.jpg"/>
    <s v="https://www.amazon.in/HP-GK320-Gaming-Keyboard-4QN01AA/dp/B08498H13H/ref=sr_1_469?qid=1672903018&amp;s=computers&amp;sr=1-469"/>
  </r>
  <r>
    <x v="1154"/>
    <x v="1141"/>
    <x v="0"/>
    <n v="547"/>
    <x v="1"/>
    <n v="2999"/>
    <n v="1220593"/>
    <n v="0.82"/>
    <n v="81.760586862287425"/>
    <x v="8"/>
    <s v="Yes"/>
    <x v="2"/>
    <n v="407"/>
    <n v="4.7069999999999999"/>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
    <s v="Padmaprasaad"/>
    <s v="RMC18YA95OV3J"/>
    <s v="Fitting Issue"/>
    <s v="Product is good in terms of smoothness"/>
    <s v="https://m.media-amazon.com/images/I/41LwSJdthGL._SX300_SY300_QL70_FMwebp_.jpg"/>
    <s v="https://www.amazon.in/Caldipree-Silicone-Compatible-BN68-13897A-2022-BLACK/dp/B0BCKWZ884/ref=sr_1_221?qid=1672909135&amp;s=electronics&amp;sr=1-221"/>
  </r>
  <r>
    <x v="1155"/>
    <x v="1142"/>
    <x v="2"/>
    <n v="289"/>
    <x v="0"/>
    <n v="999"/>
    <n v="400599"/>
    <n v="0.71"/>
    <n v="71.071071071071074"/>
    <x v="2"/>
    <s v="Yes"/>
    <x v="1"/>
    <n v="401"/>
    <n v="4.5009999999999994"/>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
    <s v="Amazon Customer"/>
    <s v="R37B1CGX8LWLNS"/>
    <s v="I Like To Draw On It"/>
    <s v="I use it for writing messages or drawing.. the only con is it reflects light and brightness is less.. so nothing is visible when lights are out... But its very smooth and easy to use.... I like it"/>
    <s v="https://m.media-amazon.com/images/W/WEBP_402378-T1/images/I/31GrCGz9drL._SX300_SY300_QL70_FMwebp_.jpg"/>
    <s v="https://www.amazon.in/Amazon-Basics-8-5-inch-Writing-Drawing/dp/B0BBMPH39N/ref=sr_1_173?qid=1672903004&amp;s=computers&amp;sr=1-173"/>
  </r>
  <r>
    <x v="1156"/>
    <x v="1143"/>
    <x v="0"/>
    <n v="10901"/>
    <x v="1"/>
    <n v="30990"/>
    <n v="12334020"/>
    <n v="0.65"/>
    <n v="64.824136818328498"/>
    <x v="0"/>
    <s v="Yes"/>
    <x v="1"/>
    <n v="398"/>
    <n v="4.497999999999999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
    <s v="Nilesh K Salvi"/>
    <s v="R95AYORS91NWX"/>
    <s v="Good"/>
    <s v="Everything is good. Just one suggestion"/>
    <s v="https://m.media-amazon.com/images/I/51ow6bmLWIL._SY300_SX300_QL70_FMwebp_.jpg"/>
    <s v="https://www.amazon.in/TCL-inches-Certified-Android-32S5205/dp/B09ZPM4C2C/ref=sr_1_86?qid=1672909128&amp;s=electronics&amp;sr=1-86"/>
  </r>
  <r>
    <x v="1157"/>
    <x v="1144"/>
    <x v="1"/>
    <n v="2399"/>
    <x v="1"/>
    <n v="4200"/>
    <n v="1667400"/>
    <n v="0.43"/>
    <n v="42.88095238095238"/>
    <x v="6"/>
    <s v="No"/>
    <x v="4"/>
    <n v="397"/>
    <n v="4.1970000000000001"/>
    <s v="Twin Colour design.Wattage: 60 watts.Voltage: 230 volts.Number of speeds: 3|Jerk free / Smooth Oscillation|Three speed control|Attractive colour combinations; 2 Years Warranty|Controller Type: Remote Control; Mounting Type: Floor Mount; Material Type: Plastic"/>
    <s v="AEHI7PMP7HHH3BIMEMM4D6XKJC2Q"/>
    <s v="Surya"/>
    <s v="R1B00RU3SHI9Q9"/>
    <s v="Plastic Material Not Good Just Ok"/>
    <s v="plastic material not good just ok"/>
    <s v="https://m.media-amazon.com/images/I/31jWfV8N6+L._SY300_SX300_.jpg"/>
    <s v="https://www.amazon.in/Havells-Gatik-400mm-Pedestal-White/dp/B09VL9KFDB/ref=sr_1_333?qid=1672923609&amp;s=kitchen&amp;sr=1-333"/>
  </r>
  <r>
    <x v="1158"/>
    <x v="1145"/>
    <x v="0"/>
    <n v="699"/>
    <x v="1"/>
    <n v="1899"/>
    <n v="740610"/>
    <n v="0.63"/>
    <n v="63.191153238546605"/>
    <x v="0"/>
    <s v="Yes"/>
    <x v="0"/>
    <n v="390"/>
    <n v="4.79"/>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
    <s v="Aakaash Ramchandani"/>
    <s v="R2M315YGOB9RN3"/>
    <s v="Great Value For Ultra Hi Speed Hdmi!"/>
    <s v="Would have liked the product to be in the company box sealed. I'm not sure why that is not possible these days. It seems to be a common trend to ship in a separate pack. Why can't we have company box pack?"/>
    <s v="https://m.media-amazon.com/images/I/4175g2Idd9L._SY445_SX342_QL70_FMwebp_.jpg"/>
    <s v="https://www.amazon.in/BESTOR%C2%AE-48Gbps-9-80FT-Braided-Cord-4K/dp/B09HCH3JZG/ref=sr_1_478?qid=1672909147&amp;s=electronics&amp;sr=1-478"/>
  </r>
  <r>
    <x v="1159"/>
    <x v="1146"/>
    <x v="5"/>
    <n v="99"/>
    <x v="2"/>
    <n v="99"/>
    <n v="38412"/>
    <n v="0"/>
    <n v="0"/>
    <x v="7"/>
    <s v="No"/>
    <x v="2"/>
    <n v="388"/>
    <n v="4.6879999999999997"/>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
    <s v="Kashif"/>
    <s v="R2ETD6AVA4AFF1"/>
    <s v="Good"/>
    <s v="Good value of money if u have students at home"/>
    <s v="https://m.media-amazon.com/images/I/41WggyozHQL._SX300_SY300_QL70_FMwebp_.jpg"/>
    <s v="https://www.amazon.in/BRUSTRO-Copytinta-Coloured-Bright-Printing/dp/B095X38CJS/ref=sr_1_245?qid=1672903007&amp;s=computers&amp;sr=1-245"/>
  </r>
  <r>
    <x v="1160"/>
    <x v="1147"/>
    <x v="1"/>
    <n v="1999"/>
    <x v="1"/>
    <n v="2999"/>
    <n v="1163612"/>
    <n v="0.33"/>
    <n v="33.344448149383126"/>
    <x v="1"/>
    <s v="No"/>
    <x v="0"/>
    <n v="388"/>
    <n v="4.788000000000000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
    <s v="Esther Newmai"/>
    <s v="R3MO3QMPSUEAFJ"/>
    <s v="Good."/>
    <s v="It was Good.ok with the price."/>
    <s v="https://m.media-amazon.com/images/I/41Mm2LXiZrL._SX300_SY300_QL70_FMwebp_.jpg"/>
    <s v="https://www.amazon.in/Libra-Athena-Roti-Maker-Black/dp/B018SJJ0GE/ref=sr_1_455?qid=1672923614&amp;s=kitchen&amp;sr=1-455"/>
  </r>
  <r>
    <x v="1161"/>
    <x v="1148"/>
    <x v="2"/>
    <n v="368"/>
    <x v="0"/>
    <n v="699"/>
    <n v="270513"/>
    <n v="0.47"/>
    <n v="47.353361945636621"/>
    <x v="6"/>
    <s v="No"/>
    <x v="5"/>
    <n v="387"/>
    <n v="4.586999999999999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
    <s v="Sreejith Ks"/>
    <s v="R10G3GXLZIE38O"/>
    <s v="Superb"/>
    <s v="Superb"/>
    <s v="https://m.media-amazon.com/images/W/WEBP_402378-T1/images/I/41qhsp6qcNL._SX300_SY300_QL70_FMwebp_.jpg"/>
    <s v="https://www.amazon.in/DURACELL-Type-C-Micro-braided-Charge/dp/B09C6H53KH/ref=sr_1_168?qid=1672909131&amp;s=electronics&amp;sr=1-168"/>
  </r>
  <r>
    <x v="1162"/>
    <x v="1149"/>
    <x v="1"/>
    <n v="999"/>
    <x v="1"/>
    <n v="1500"/>
    <n v="579000"/>
    <n v="0.33"/>
    <n v="33.4"/>
    <x v="1"/>
    <s v="No"/>
    <x v="5"/>
    <n v="386"/>
    <n v="4.5860000000000003"/>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
    <s v="Gb Slg"/>
    <s v="RVV3VEBYM65XS"/>
    <s v="Üëç Nice"/>
    <s v="Like"/>
    <s v="https://m.media-amazon.com/images/W/WEBP_402378-T1/images/I/41lGZWRZqOS._SX300_SY300_QL70_FMwebp_.jpg"/>
    <s v="https://www.amazon.in/HealthSense-New-Feel-Rechargeable-Electric-Sweaters/dp/B09474JWN6/ref=sr_1_361?qid=1672923610&amp;s=kitchen&amp;sr=1-361"/>
  </r>
  <r>
    <x v="1163"/>
    <x v="1150"/>
    <x v="2"/>
    <n v="199"/>
    <x v="2"/>
    <n v="999"/>
    <n v="361638"/>
    <n v="0.8"/>
    <n v="80.08008008008008"/>
    <x v="8"/>
    <s v="Yes"/>
    <x v="5"/>
    <n v="362"/>
    <n v="4.5620000000000003"/>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
    <s v="Digvijay"/>
    <s v="R1WLBATEAWUA8W"/>
    <s v="ÜåüÜåüÜåüÜåü"/>
    <s v="GO FOR IT BUT I MADE SOME CHANGES TO FIX MY DVD DRIVE HINGE IN THIS CADDY.NEED TO PRECISION THIS PRODUCT FOR FIXING HINGE IN DELL 3542. üåüüåüüåüüåü"/>
    <s v="https://m.media-amazon.com/images/W/WEBP_402378-T1/images/I/41xQ7QVZMSL._SY300_SX300_QL70_FMwebp_.jpg"/>
    <s v="https://www.amazon.in/Lapster-Caddy-Optical-Drive-Laptop/dp/B0BDS8MY8J/ref=sr_1_306?qid=1672903010&amp;s=computers&amp;sr=1-306"/>
  </r>
  <r>
    <x v="1164"/>
    <x v="1151"/>
    <x v="0"/>
    <n v="116"/>
    <x v="2"/>
    <n v="200"/>
    <n v="71400"/>
    <n v="0.42"/>
    <n v="42"/>
    <x v="6"/>
    <s v="No"/>
    <x v="0"/>
    <n v="357"/>
    <n v="4.7570000000000006"/>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
    <s v="Dr Ajay Bindra"/>
    <s v="R3P3UORQU1RBUS"/>
    <s v="Very Good"/>
    <s v="Very good"/>
    <s v="https://m.media-amazon.com/images/I/419w6FnCr2L._SX300_SY300_QL70_FMwebp_.jpg"/>
    <s v="https://www.amazon.in/Duracell-Chhota-Power-Coins-2025-5/dp/B08Y5QJTVK/ref=sr_1_358?qid=1672903012&amp;s=computers&amp;sr=1-358"/>
  </r>
  <r>
    <x v="1165"/>
    <x v="1152"/>
    <x v="2"/>
    <n v="848.99"/>
    <x v="1"/>
    <n v="1490"/>
    <n v="530440"/>
    <n v="0.43"/>
    <n v="43.020805369127515"/>
    <x v="6"/>
    <s v="No"/>
    <x v="6"/>
    <n v="356"/>
    <n v="4.2560000000000002"/>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
    <s v="Ajay"/>
    <s v="R2BSJW1NHF0ZF2"/>
    <s v="Low Quality Material Use"/>
    <s v="This is bed product low quality material use"/>
    <s v="https://m.media-amazon.com/images/I/41ovRStbxUL._SX300_SY300_QL70_FMwebp_.jpg"/>
    <s v="https://www.amazon.in/boAt-LTG-550v3-Lightning-Resistance/dp/B09JSW16QD/ref=sr_1_240?qid=1672909135&amp;s=electronics&amp;sr=1-240"/>
  </r>
  <r>
    <x v="1166"/>
    <x v="1153"/>
    <x v="1"/>
    <n v="3711"/>
    <x v="1"/>
    <n v="4495"/>
    <n v="1600220"/>
    <n v="0.17"/>
    <n v="17.441601779755285"/>
    <x v="4"/>
    <s v="No"/>
    <x v="2"/>
    <n v="356"/>
    <n v="4.6559999999999997"/>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
    <s v="Rajeev M"/>
    <s v="R1RIXV8K7LNZPG"/>
    <s v="Sleek"/>
    <s v="Perfect for room heating ..... Noiseless"/>
    <s v="https://m.media-amazon.com/images/W/WEBP_402378-T2/images/I/41nYaR0z9fL._SX300_SY300_QL70_FMwebp_.jpg"/>
    <s v="https://www.amazon.in/Morphy-Richards-Aristo-PTC-Heater/dp/B01M265AAK/ref=sr_1_285?qid=1672923606&amp;s=kitchen&amp;sr=1-285"/>
  </r>
  <r>
    <x v="1167"/>
    <x v="1154"/>
    <x v="2"/>
    <n v="599"/>
    <x v="1"/>
    <n v="599"/>
    <n v="212645"/>
    <n v="0"/>
    <n v="0"/>
    <x v="7"/>
    <s v="No"/>
    <x v="2"/>
    <n v="355"/>
    <n v="4.6549999999999994"/>
    <s v="USB Type-C to Type-C cable with universal compatibility|1m Length &amp; Reversible design|High Speed Data/Charging with USB 2.0"/>
    <s v="AEQWVGESA7TDGK7KZ4DAJQGYH32A"/>
    <s v="Verified Buyer"/>
    <s v="R2Z9ENI1BK4EAB"/>
    <s v="Good"/>
    <s v="Buy it"/>
    <s v="https://m.media-amazon.com/images/W/WEBP_402378-T1/images/I/11ICusapw3L._SY300_SX300_QL70_FMwebp_.jpg"/>
    <s v="https://www.amazon.in/Samsung-Original-Type-Cable-Meter/dp/B008FWZGSG/ref=sr_1_37?qid=1672909125&amp;s=electronics&amp;sr=1-37"/>
  </r>
  <r>
    <x v="1168"/>
    <x v="1155"/>
    <x v="2"/>
    <n v="469"/>
    <x v="0"/>
    <n v="1499"/>
    <n v="527648"/>
    <n v="0.69"/>
    <n v="68.71247498332221"/>
    <x v="0"/>
    <s v="Yes"/>
    <x v="1"/>
    <n v="352"/>
    <n v="4.4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
    <s v="Manish Kumar Pandey"/>
    <s v="R2IVS0EXZ8BPG6"/>
    <s v="Fine For Beginners But Brightness Is Low ...Increase Brightness .."/>
    <s v="Achha product hai ...thoda brightness badhane ki jarurat hai ..."/>
    <s v="https://m.media-amazon.com/images/W/WEBP_402378-T2/images/I/41t4-FpawsL._SX300_SY300_QL70_FMwebp_.jpg"/>
    <s v="https://www.amazon.in/Portronics-Ruffpad-Re-Writable-Writing-Battery/dp/B09VC2D2WG/ref=sr_1_283?qid=1672903008&amp;s=computers&amp;sr=1-283"/>
  </r>
  <r>
    <x v="1169"/>
    <x v="1156"/>
    <x v="0"/>
    <n v="8990"/>
    <x v="1"/>
    <n v="18990"/>
    <n v="6646500"/>
    <n v="0.53"/>
    <n v="52.659294365455501"/>
    <x v="5"/>
    <s v="Yes"/>
    <x v="6"/>
    <n v="350"/>
    <n v="4.25"/>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
    <s v="Sunil Jeurkar"/>
    <s v="RXZP61J92DA6M"/>
    <s v="A Budget Android Tv"/>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s v="https://m.media-amazon.com/images/W/WEBP_402378-T1/images/I/41Q5zqyjWPL._SY300_SX300_QL70_FMwebp_.jpg"/>
    <s v="https://www.amazon.in/Karbonn-Millennium-KJW32SKHD-Phantom-Bezel-Less/dp/B0B466C3G4/ref=sr_1_208?qid=1672909134&amp;s=electronics&amp;sr=1-208"/>
  </r>
  <r>
    <x v="1170"/>
    <x v="1157"/>
    <x v="0"/>
    <n v="339"/>
    <x v="0"/>
    <n v="1999"/>
    <n v="685657"/>
    <n v="0.83"/>
    <n v="83.041520760380195"/>
    <x v="8"/>
    <s v="Yes"/>
    <x v="7"/>
    <n v="343"/>
    <n v="4.343"/>
    <s v="*Please match your previous remote before placing order. or for verification of remote contact our coustmer care 7738090464|. * Its Electvision compatible remote for kodak LED."/>
    <s v="AGSMOEVIV64A236CLW3B5JHPYQIA"/>
    <s v="Manik Sk"/>
    <s v="RHS375RK0RRAQ"/>
    <s v="Really Good Producers"/>
    <s v="really good producers"/>
    <s v="https://m.media-amazon.com/images/W/WEBP_402378-T2/images/I/311wFoZMekL._SX300_SY300_QL70_FMwebp_.jpg"/>
    <s v="https://www.amazon.in/Electvision-Compatible-verification-coustmer-7738090464/dp/B09JKNF147/ref=sr_1_187?qid=1672909133&amp;s=electronics&amp;sr=1-187"/>
  </r>
  <r>
    <x v="1171"/>
    <x v="1158"/>
    <x v="1"/>
    <n v="2199"/>
    <x v="1"/>
    <n v="3999"/>
    <n v="1359660"/>
    <n v="0.45"/>
    <n v="45.011252813203299"/>
    <x v="6"/>
    <s v="No"/>
    <x v="9"/>
    <n v="340"/>
    <n v="3.84"/>
    <s v="3 Rod Halogen tube element|Instant heating|Cool touch body|Frost grill for safety|Safety tip over protection|Halogen heater|Best heater"/>
    <s v="AHR5L5KIBZTDOOO4PR5ZHTTVTZGA"/>
    <s v="Amazon Customer"/>
    <s v="R1DID47Y3SOM8N"/>
    <s v="Broken Product"/>
    <s v=""/>
    <s v="https://m.media-amazon.com/images/W/WEBP_402378-T2/images/I/41UBtJFuwEL._SX300_SY300_QL70_FMwebp_.jpg"/>
    <s v="https://www.amazon.in/KHAITAN-AVAANTE-KA-2013-Halogen-Heater/dp/B09MB3DKG1/ref=sr_1_387?qid=1672923611&amp;s=kitchen&amp;sr=1-387"/>
  </r>
  <r>
    <x v="1172"/>
    <x v="1159"/>
    <x v="0"/>
    <n v="204"/>
    <x v="0"/>
    <n v="599"/>
    <n v="203061"/>
    <n v="0.66"/>
    <n v="65.943238731218699"/>
    <x v="0"/>
    <s v="Yes"/>
    <x v="11"/>
    <n v="339"/>
    <n v="3.939000000000000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
    <s v="Amazon Customer"/>
    <s v="R23VU14H85GINN"/>
    <s v="Its Not Universal"/>
    <s v="The remote is exact like the original one. But its not a Universal remote. However"/>
    <s v="https://m.media-amazon.com/images/W/WEBP_402378-T2/images/I/416A01cyQYL._SX300_SY300_QL70_FMwebp_.jpg"/>
    <s v="https://www.amazon.in/Tata-Sky-Universal-Remote-Compatible/dp/B08CKW1KH9/ref=sr_1_230?qid=1672909135&amp;s=electronics&amp;sr=1-230"/>
  </r>
  <r>
    <x v="1173"/>
    <x v="1160"/>
    <x v="1"/>
    <n v="395"/>
    <x v="0"/>
    <n v="499"/>
    <n v="164670"/>
    <n v="0.21"/>
    <n v="20.841683366733466"/>
    <x v="3"/>
    <s v="No"/>
    <x v="7"/>
    <n v="330"/>
    <n v="4.33"/>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
    <s v="9640185788"/>
    <s v="R1STWXMMXCIH5R"/>
    <s v="Kids Toys"/>
    <s v="https://m.media-amazon.com/images/I/61-rEB6Cb2L._SY88.jpg"/>
    <s v="https://m.media-amazon.com/images/I/41FQI5F2OiL._SX300_SY300_QL70_FMwebp_.jpg"/>
    <s v="https://www.amazon.in/Kuber-Industries-Foldable-Laundry-KUBMART11446/dp/B08VGDBF3B/ref=sr_1_320?qid=1672923609&amp;s=kitchen&amp;sr=1-320"/>
  </r>
  <r>
    <x v="1174"/>
    <x v="1161"/>
    <x v="1"/>
    <n v="1049"/>
    <x v="1"/>
    <n v="2499"/>
    <n v="819672"/>
    <n v="0.57999999999999996"/>
    <n v="58.023209283713484"/>
    <x v="5"/>
    <s v="Yes"/>
    <x v="11"/>
    <n v="328"/>
    <n v="3.9279999999999999"/>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
    <s v="Customer"/>
    <s v="R1EHLWVCNS1GYC"/>
    <s v="Ok Product But Not For Winter"/>
    <s v="it is not useful in Winter as the water is coming normal temperature."/>
    <s v="https://m.media-amazon.com/images/W/WEBP_402378-T2/images/I/41AQNOLe6GL._SX300_SY300_QL70_FMwebp_.jpg"/>
    <s v="https://www.amazon.in/CSI-INTERNATIONAL%C2%AE-Instant-portable-Plastic/dp/B0836JGZ74/ref=sr_1_274?qid=1672923606&amp;s=kitchen&amp;sr=1-274"/>
  </r>
  <r>
    <x v="1175"/>
    <x v="1162"/>
    <x v="1"/>
    <n v="2286"/>
    <x v="1"/>
    <n v="4495"/>
    <n v="1465370"/>
    <n v="0.49"/>
    <n v="49.143492769744164"/>
    <x v="6"/>
    <s v="No"/>
    <x v="6"/>
    <n v="326"/>
    <n v="4.2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
    <s v="Vishnu S. Mishra"/>
    <s v="RN9FDFWKUWE27"/>
    <s v="Good Product"/>
    <s v="Nice product"/>
    <s v="https://m.media-amazon.com/images/I/31RLcOp57gL._SX300_SY300_QL70_FMwebp_.jpg"/>
    <s v="https://www.amazon.in/Dura-Clean-Plus-Filtration-Accessories/dp/B0B1MDZV9C/ref=sr_1_334?qid=1672923609&amp;s=kitchen&amp;sr=1-334"/>
  </r>
  <r>
    <x v="1176"/>
    <x v="1163"/>
    <x v="0"/>
    <n v="349"/>
    <x v="0"/>
    <n v="799"/>
    <n v="258077"/>
    <n v="0.56000000000000005"/>
    <n v="56.32040050062578"/>
    <x v="5"/>
    <s v="Yes"/>
    <x v="11"/>
    <n v="323"/>
    <n v="3.9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
    <s v="Rakesh Roshan Koul"/>
    <s v="R3FAPESPH3491Y"/>
    <s v="Good Product At This Price"/>
    <s v="The remote is so far good and works smoothly with a slight click. No need to press too hard"/>
    <s v="https://m.media-amazon.com/images/I/31x9nSr-rqL._SY300_SX300_QL70_FMwebp_.jpg"/>
    <s v="https://www.amazon.in/7SEVEN-Compatible-Non-Voice-Infrared-Universal/dp/B09B125CFJ/ref=sr_1_290?qid=1672909139&amp;s=electronics&amp;sr=1-290"/>
  </r>
  <r>
    <x v="1177"/>
    <x v="1164"/>
    <x v="2"/>
    <n v="37247"/>
    <x v="1"/>
    <n v="59890"/>
    <n v="19344470"/>
    <n v="0.38"/>
    <n v="37.807647353481386"/>
    <x v="1"/>
    <s v="No"/>
    <x v="7"/>
    <n v="323"/>
    <n v="4.3230000000000004"/>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
    <s v="Mb"/>
    <s v="R2WGS6Q7F9F4Y5"/>
    <s v="Value For Money Laptop For Normal Usage"/>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
    <s v="https://m.media-amazon.com/images/I/41PnIUzyYML._SX300_SY300_QL70_FMwebp_.jpg"/>
    <s v="https://www.amazon.in/Lenovo-IdeaPad-Warranty-Platinum-81X800LGIN/dp/B0B2RBP83P/ref=sr_1_492?qid=1672903019&amp;s=computers&amp;sr=1-492"/>
  </r>
  <r>
    <x v="1178"/>
    <x v="1165"/>
    <x v="1"/>
    <n v="12499"/>
    <x v="1"/>
    <n v="19825"/>
    <n v="6383650"/>
    <n v="0.37"/>
    <n v="36.953341740226989"/>
    <x v="1"/>
    <s v="No"/>
    <x v="1"/>
    <n v="322"/>
    <n v="4.4219999999999997"/>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
    <s v="Ajay"/>
    <s v="R27CJ1292FG4JG"/>
    <s v="Good Heater But Digital Temperature Display Is Missed"/>
    <s v="The product is delivered in 1st week of Feb"/>
    <s v="https://m.media-amazon.com/images/I/41Dp3g8y8sL._SX300_SY300_QL70_FMwebp_.jpg"/>
    <s v="https://www.amazon.in/Havells-OFR-13-Wave-Fin/dp/B08MZNT7GP/ref=sr_1_221?qid=1672923603&amp;s=kitchen&amp;sr=1-221"/>
  </r>
  <r>
    <x v="1179"/>
    <x v="1166"/>
    <x v="2"/>
    <n v="199"/>
    <x v="2"/>
    <n v="349"/>
    <n v="109586"/>
    <n v="0.43"/>
    <n v="42.97994269340974"/>
    <x v="6"/>
    <s v="No"/>
    <x v="1"/>
    <n v="314"/>
    <n v="4.4139999999999997"/>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
    <s v="Vipan Agnihotri"/>
    <s v="RQAF3Q7KCEGHP"/>
    <s v="Good Product"/>
    <s v="quality is ok ok only"/>
    <s v="https://m.media-amazon.com/images/W/WEBP_402378-T2/images/I/41rbKciLrcL._SX300_SY300_QL70_FMwebp_.jpg"/>
    <s v="https://www.amazon.in/Ambrane-Unbreakable-Charging-RCT15-Supports/dp/B0BFWGBX61/ref=sr_1_59?qid=1672909126&amp;s=electronics&amp;sr=1-59"/>
  </r>
  <r>
    <x v="1180"/>
    <x v="1167"/>
    <x v="1"/>
    <n v="299"/>
    <x v="0"/>
    <n v="595"/>
    <n v="186830"/>
    <n v="0.5"/>
    <n v="49.747899159663866"/>
    <x v="6"/>
    <s v="No"/>
    <x v="7"/>
    <n v="314"/>
    <n v="4.3140000000000001"/>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
    <s v="Deepika Chaturvedi"/>
    <s v="R2P5LLM3NUTV98"/>
    <s v="Very Good Product"/>
    <s v="Very good product..only thing I found lacking was quality of non stick should be little more better..good to use.."/>
    <s v="https://m.media-amazon.com/images/W/WEBP_402378-T1/images/I/318oSoMwjsL._SX300_SY300_QL70_FMwebp_.jpg"/>
    <s v="https://www.amazon.in/Cello-Non-Stick-Aluminium-Sandwich-Toaster/dp/B07YQ5SN4H/ref=sr_1_339?qid=1672923609&amp;s=kitchen&amp;sr=1-339"/>
  </r>
  <r>
    <x v="1181"/>
    <x v="1168"/>
    <x v="0"/>
    <n v="205"/>
    <x v="0"/>
    <n v="499"/>
    <n v="156187"/>
    <n v="0.59"/>
    <n v="58.917835671342687"/>
    <x v="5"/>
    <s v="Yes"/>
    <x v="4"/>
    <n v="313"/>
    <n v="4.1129999999999995"/>
    <s v="Soft &amp; Durable Keypad Durable Quality|Rigid Body|Efficient Performance Remotes are Quality Tested Before Shipment Suitable with Sony LED/LCD Tv without Smart Functions|2 AAA batteries Required"/>
    <s v="AHMHM5EFODDANIMBHGM2T74BEJHA"/>
    <s v="S R."/>
    <s v="R2KTG5VU8MVNEC"/>
    <s v="Poor Plastic Material But It Works."/>
    <s v="Works fine with my Sony Bravia TV."/>
    <s v="https://m.media-amazon.com/images/I/319bv0gNOeL._SX300_SY300_QL70_FMwebp_.jpg"/>
    <s v="https://www.amazon.in/Sony-TV-Remote-Compatible-Control/dp/B09L8DT7D6/ref=sr_1_200?qid=1672909134&amp;s=electronics&amp;sr=1-200"/>
  </r>
  <r>
    <x v="1182"/>
    <x v="1169"/>
    <x v="1"/>
    <n v="1069"/>
    <x v="1"/>
    <n v="1699"/>
    <n v="531787"/>
    <n v="0.37"/>
    <n v="37.080635668040024"/>
    <x v="1"/>
    <s v="No"/>
    <x v="6"/>
    <n v="313"/>
    <n v="4.2130000000000001"/>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
    <s v="Asif Ansari"/>
    <s v="R2H4C76KXFUF5N"/>
    <s v="Good Product"/>
    <s v="Good product but price 800-900 ok it's product good"/>
    <s v="https://m.media-amazon.com/images/I/41IJvfYMaZL._SY300_SX300_QL70_FMwebp_.jpg"/>
    <s v="https://www.amazon.in/Candes-Gloster-Silent-Blower-Heater/dp/B09KRHXTLN/ref=sr_1_297?qid=1672923607&amp;s=kitchen&amp;sr=1-297"/>
  </r>
  <r>
    <x v="1183"/>
    <x v="1170"/>
    <x v="1"/>
    <n v="1299"/>
    <x v="1"/>
    <n v="1999"/>
    <n v="621689"/>
    <n v="0.35"/>
    <n v="35.017508754377189"/>
    <x v="1"/>
    <s v="No"/>
    <x v="4"/>
    <n v="311"/>
    <n v="4.1109999999999998"/>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
    <s v="Soorya"/>
    <s v="R1C4CJG4YFPOQZ"/>
    <s v="I Received A Damaged Product"/>
    <s v="The product really looks good and classy unless it was not damaged"/>
    <s v="https://m.media-amazon.com/images/I/31iKMkOV-DL._SX300_SY300_QL70_FMwebp_.jpg"/>
    <s v="https://www.amazon.in/electric-Kettle-Double-Triple-Protection/dp/B0B2CZTCL2/ref=sr_1_127?qid=1672923597&amp;s=kitchen&amp;sr=1-127"/>
  </r>
  <r>
    <x v="1184"/>
    <x v="1171"/>
    <x v="0"/>
    <n v="99"/>
    <x v="2"/>
    <n v="999"/>
    <n v="304695"/>
    <n v="0.9"/>
    <n v="90.090090090090087"/>
    <x v="9"/>
    <s v="Yes"/>
    <x v="0"/>
    <n v="305"/>
    <n v="4.705000000000000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
    <s v="Mihir Deshpande"/>
    <s v="R173QPQASTIM5E"/>
    <s v="It'S Ok"/>
    <s v="Doesn't always stay at the neck of the cable"/>
    <s v="https://m.media-amazon.com/images/I/41WYWN1pdvL._SX300_SY300_QL70_ML2_.jpg"/>
    <s v="https://www.amazon.in/LAPSTER-Protectors-Charger-Protector-Computers/dp/B0BBW521YC/ref=sr_1_403?qid=1672895864&amp;s=electronics&amp;sr=1-403"/>
  </r>
  <r>
    <x v="1185"/>
    <x v="1172"/>
    <x v="1"/>
    <n v="999"/>
    <x v="1"/>
    <n v="1950"/>
    <n v="594750"/>
    <n v="0.49"/>
    <n v="48.769230769230774"/>
    <x v="6"/>
    <s v="No"/>
    <x v="4"/>
    <n v="305"/>
    <n v="4.104999999999999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
    <s v="Alpana Das"/>
    <s v="R18T6LNT4V3WIK"/>
    <s v="Need To Improve The Outlook."/>
    <s v="Look of the item is not impressive. Need to improve. Cord length is not sufficient. It should be bouble of the existing length."/>
    <s v="https://m.media-amazon.com/images/W/WEBP_402378-T2/images/I/313V6v-Fj3S._SX300_SY300_QL70_FMwebp_.jpg"/>
    <s v="https://www.amazon.in/1-8Litre-Electric-Kettle-Stainless-16088/dp/B094G9L9LT/ref=sr_1_179?qid=1672923600&amp;s=kitchen&amp;sr=1-179"/>
  </r>
  <r>
    <x v="1186"/>
    <x v="1173"/>
    <x v="1"/>
    <n v="1499"/>
    <x v="1"/>
    <n v="3500"/>
    <n v="1060500"/>
    <n v="0.56999999999999995"/>
    <n v="57.171428571428571"/>
    <x v="5"/>
    <s v="Yes"/>
    <x v="1"/>
    <n v="303"/>
    <n v="4.4029999999999996"/>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
    <s v="Jignesh Malvi"/>
    <s v="R2PDTLV982BZ70"/>
    <s v="Product Good But Service Bad Unexpected"/>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
    <s v="https://m.media-amazon.com/images/I/21TQo2rZRbL._SX300_SY300_QL70_FMwebp_.jpg"/>
    <s v="https://www.amazon.in/Havells-Zella-Immersion-Watts-White/dp/B09J2QCKKM/ref=sr_1_299?qid=1672923607&amp;s=kitchen&amp;sr=1-299"/>
  </r>
  <r>
    <x v="1187"/>
    <x v="1174"/>
    <x v="0"/>
    <n v="1299"/>
    <x v="1"/>
    <n v="2499"/>
    <n v="752199"/>
    <n v="0.48"/>
    <n v="48.019207683073226"/>
    <x v="6"/>
    <s v="No"/>
    <x v="2"/>
    <n v="301"/>
    <n v="4.6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
    <s v="Amazon Customer"/>
    <s v="R1SLOPXHKI14S6"/>
    <s v="Good Ptoduct"/>
    <s v="Good product"/>
    <s v="https://m.media-amazon.com/images/I/41Jy61seJKL._SX300_SY300_QL70_FMwebp_.jpg"/>
    <s v="https://www.amazon.in/Airtel-Pack-Entertainment-Installation-Months/dp/B0B8VQ7KDS/ref=sr_1_497?qid=1672909149&amp;s=electronics&amp;sr=1-497"/>
  </r>
  <r>
    <x v="1188"/>
    <x v="1175"/>
    <x v="1"/>
    <n v="4899"/>
    <x v="1"/>
    <n v="8999"/>
    <n v="2672703"/>
    <n v="0.46"/>
    <n v="45.560617846427384"/>
    <x v="6"/>
    <s v="No"/>
    <x v="1"/>
    <n v="297"/>
    <n v="4.3969999999999994"/>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
    <s v="Ayush Kumar Prajapati"/>
    <s v="R1LEGNMFUU1PIG"/>
    <s v="It'S Very Heavy"/>
    <s v="I like the price where it comes and the features it offers"/>
    <s v="https://m.media-amazon.com/images/W/WEBP_402378-T1/images/I/413b+0JACfL._SX300_SY300_.jpg"/>
    <s v="https://www.amazon.in/Shakti-Technology-S3-Pressure-Cleaning/dp/B0BBWJFK5C/ref=sr_1_439?qid=1672923614&amp;s=kitchen&amp;sr=1-439"/>
  </r>
  <r>
    <x v="1189"/>
    <x v="1176"/>
    <x v="1"/>
    <n v="351"/>
    <x v="0"/>
    <n v="899"/>
    <n v="266104"/>
    <n v="0.61"/>
    <n v="60.956618464961068"/>
    <x v="0"/>
    <s v="Yes"/>
    <x v="6"/>
    <n v="296"/>
    <n v="4.1959999999999997"/>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
    <s v="Asha Chatri"/>
    <s v="R2OA6WLUYP9I0P"/>
    <s v="Good"/>
    <s v="Very good product at this price exactly as shown..."/>
    <s v="https://m.media-amazon.com/images/I/41nfxayjM9L._SX300_SY300_QL70_FMwebp_.jpg"/>
    <s v="https://www.amazon.in/PrettyKrafts-Folding-Laundry-Clothes-Organiser/dp/B08W9BK4MD/ref=sr_1_288?qid=1672923606&amp;s=kitchen&amp;sr=1-288"/>
  </r>
  <r>
    <x v="1190"/>
    <x v="1177"/>
    <x v="2"/>
    <n v="129"/>
    <x v="2"/>
    <n v="1000"/>
    <n v="295000"/>
    <n v="0.87"/>
    <n v="87.1"/>
    <x v="8"/>
    <s v="Yes"/>
    <x v="6"/>
    <n v="295"/>
    <n v="4.1950000000000003"/>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
    <s v="Aneesh See Yay"/>
    <s v="R1TBHUMR0RV7AZ"/>
    <s v="Great Value For Money"/>
    <s v="Excellent product"/>
    <s v="https://m.media-amazon.com/images/I/31qs7auuBKL._SY445_SX342_QL70_FMwebp_.jpg"/>
    <s v="https://www.amazon.in/Croma-transfer-Durability-warranty-CRCMA0106sTC10/dp/B09BW2GP18/ref=sr_1_289?qid=1672909138&amp;s=electronics&amp;sr=1-289"/>
  </r>
  <r>
    <x v="1191"/>
    <x v="1178"/>
    <x v="1"/>
    <n v="899"/>
    <x v="1"/>
    <n v="2000"/>
    <n v="582000"/>
    <n v="0.55000000000000004"/>
    <n v="55.05"/>
    <x v="5"/>
    <s v="Yes"/>
    <x v="11"/>
    <n v="291"/>
    <n v="3.8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
    <s v="Usha"/>
    <s v="R2GKWK7SWXRZHR"/>
    <s v="For Medium Sized Room"/>
    <s v=""/>
    <s v="https://images-na.ssl-images-amazon.com/images/W/WEBP_402378-T1/images/I/41d17oVYVeL._SX300_SY300_QL70_FMwebp_.jpg"/>
    <s v="https://www.amazon.in/Lifelong-LLFH921-Overheating-Protection-Certified/dp/B09LV1CMGH/ref=sr_1_70?qid=1672923593&amp;s=kitchen&amp;sr=1-70"/>
  </r>
  <r>
    <x v="1192"/>
    <x v="1179"/>
    <x v="1"/>
    <n v="298"/>
    <x v="0"/>
    <n v="499"/>
    <n v="144710"/>
    <n v="0.4"/>
    <n v="40.280561122244492"/>
    <x v="6"/>
    <s v="No"/>
    <x v="0"/>
    <n v="290"/>
    <n v="4.6900000000000004"/>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
    <s v="Amisha Nath"/>
    <s v="R3CXWGXJIO3QD4"/>
    <s v="Nice Product"/>
    <s v="It is quite a nice product to use on your clothes. Makes them look fresh"/>
    <s v="https://m.media-amazon.com/images/W/WEBP_402378-T2/images/I/31kDhgD+VYL._SX300_SY300_.jpg"/>
    <s v="https://www.amazon.in/FABWARE-Lint-Remover-Clothes-Furniture/dp/B09SFRNKSR/ref=sr_1_189?qid=1672923600&amp;s=kitchen&amp;sr=1-189"/>
  </r>
  <r>
    <x v="1193"/>
    <x v="1180"/>
    <x v="1"/>
    <n v="3685"/>
    <x v="1"/>
    <n v="5495"/>
    <n v="1593550"/>
    <n v="0.33"/>
    <n v="32.939035486806191"/>
    <x v="1"/>
    <s v="No"/>
    <x v="1"/>
    <n v="290"/>
    <n v="4.3899999999999997"/>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
    <s v="Pratik Garg"/>
    <s v="R1FV12XCLPA07M"/>
    <s v="It Is A Great Product Can Be Used To Make Dishes And Curry Too."/>
    <s v="I used it to make pulao and curry. It is eqsy to clean and easy to use. A temperature regulator would have been more useful  for certain cases."/>
    <s v="https://m.media-amazon.com/images/W/WEBP_402378-T2/images/I/417Fqdo6KJL._SX300_SY300_QL70_FMwebp_.jpg"/>
    <s v="https://www.amazon.in/AGARO-Regal-Electric-Ceramic-functions/dp/B09XHXXCFH/ref=sr_1_412?qid=1672923613&amp;s=kitchen&amp;sr=1-412"/>
  </r>
  <r>
    <x v="1194"/>
    <x v="1181"/>
    <x v="1"/>
    <n v="4999"/>
    <x v="1"/>
    <n v="24999"/>
    <n v="7174713"/>
    <n v="0.8"/>
    <n v="80.003200128005119"/>
    <x v="8"/>
    <s v="Yes"/>
    <x v="3"/>
    <n v="287"/>
    <n v="4.7869999999999999"/>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
    <s v="Satya Ghettem"/>
    <s v="R3PB7I71NCM2LX"/>
    <s v="Good"/>
    <s v="Product is good as of now. The major issues I faced was not able to get the technician from the brand. Later with the help of Amazon got the technician to install it and the service was good."/>
    <s v="https://m.media-amazon.com/images/W/WEBP_402378-T2/images/I/41NSz+RdSoL._SX342_SY445_.jpg"/>
    <s v="https://www.amazon.in/Aquadpure-Copper-RO-Automatic-Controller/dp/B0BJ6P3LSK/ref=sr_1_453?qid=1672923614&amp;s=kitchen&amp;sr=1-453"/>
  </r>
  <r>
    <x v="1195"/>
    <x v="1182"/>
    <x v="1"/>
    <n v="390"/>
    <x v="0"/>
    <n v="799"/>
    <n v="229313"/>
    <n v="0.51"/>
    <n v="51.188986232790988"/>
    <x v="5"/>
    <s v="Yes"/>
    <x v="4"/>
    <n v="287"/>
    <n v="4.086999999999999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
    <s v="Kishor Kumar"/>
    <s v="R3V8S0ESHRPDBO"/>
    <s v="Nice And Easy To Use"/>
    <s v=""/>
    <s v="https://m.media-amazon.com/images/I/416VJv+z7CL._SY300_SX300_.jpg"/>
    <s v="https://www.amazon.in/PrettyKrafts-Laundry-Foldable-Multipurpose-Slanting/dp/B09HS1NDRQ/ref=sr_1_454?qid=1672923614&amp;s=kitchen&amp;sr=1-454"/>
  </r>
  <r>
    <x v="1196"/>
    <x v="1183"/>
    <x v="0"/>
    <n v="655"/>
    <x v="1"/>
    <n v="1099"/>
    <n v="313215"/>
    <n v="0.4"/>
    <n v="40.400363967242946"/>
    <x v="6"/>
    <s v="No"/>
    <x v="18"/>
    <n v="285"/>
    <n v="3.4850000000000003"/>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
    <s v="Girija Mohapatra"/>
    <s v="RSFPLEMO7DSOR"/>
    <s v="Rmote For Mi Tv"/>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
    <s v="https://m.media-amazon.com/images/I/21yP58lKDoL._SX300_SY300_QL70_FMwebp_.jpg"/>
    <s v="https://www.amazon.in/LRIPL-Remote-Control-Netflix-Compatible/dp/B08RX8G496/ref=sr_1_161?qid=1672909131&amp;s=electronics&amp;sr=1-161"/>
  </r>
  <r>
    <x v="1197"/>
    <x v="1184"/>
    <x v="0"/>
    <n v="349"/>
    <x v="0"/>
    <n v="599"/>
    <n v="170116"/>
    <n v="0.42"/>
    <n v="41.736227045075125"/>
    <x v="6"/>
    <s v="No"/>
    <x v="5"/>
    <n v="284"/>
    <n v="4.4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
    <s v="Swapnil N"/>
    <s v="R13ILSZ9UIVWZM"/>
    <s v="Works For Lg 4K Led"/>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
    <s v="https://m.media-amazon.com/images/I/31Bfu6liMWL._SX300_SY300_QL70_FMwebp_.jpg"/>
    <s v="https://www.amazon.in/7SEVENTM-Universal-Replacement-Original-AKB75095303/dp/B09MM6P76N/ref=sr_1_143?qid=1672909130&amp;s=electronics&amp;sr=1-143"/>
  </r>
  <r>
    <x v="1198"/>
    <x v="1185"/>
    <x v="0"/>
    <n v="9499"/>
    <x v="1"/>
    <n v="11999"/>
    <n v="3407716"/>
    <n v="0.21"/>
    <n v="20.835069589132427"/>
    <x v="3"/>
    <s v="No"/>
    <x v="5"/>
    <n v="284"/>
    <n v="4.4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
    <s v="Vishnu Vp"/>
    <s v="R2RDC6R09NZ0TZ"/>
    <s v="Get It With Bundled Discount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s v="https://m.media-amazon.com/images/I/41kg-+XWoxL._SY300_SX300_.jpg"/>
    <s v="https://www.amazon.in/Samsung-Galaxy-Storage-MediaTek-Battery/dp/B0BMGB3CH9/ref=sr_1_17?qid=1672895748&amp;s=electronics&amp;sr=1-17"/>
  </r>
  <r>
    <x v="1199"/>
    <x v="1186"/>
    <x v="0"/>
    <n v="9499"/>
    <x v="1"/>
    <n v="11999"/>
    <n v="3407716"/>
    <n v="0.21"/>
    <n v="20.835069589132427"/>
    <x v="3"/>
    <s v="No"/>
    <x v="5"/>
    <n v="284"/>
    <n v="4.4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
    <s v="Vishnu Vp"/>
    <s v="R2RDC6R09NZ0TZ"/>
    <s v="Get It With Bundled Discount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s v="https://m.media-amazon.com/images/I/41IcuNkyrdL._SX300_SY300_QL70_ML2_.jpg"/>
    <s v="https://www.amazon.in/Samsung-Galaxy-Storage-MediaTek-Battery/dp/B0BMGB2TPR/ref=sr_1_23?qid=1672895748&amp;s=electronics&amp;sr=1-23"/>
  </r>
  <r>
    <x v="1200"/>
    <x v="1187"/>
    <x v="0"/>
    <n v="10499"/>
    <x v="1"/>
    <n v="13499"/>
    <n v="3833716"/>
    <n v="0.22"/>
    <n v="22.223868434698868"/>
    <x v="3"/>
    <s v="No"/>
    <x v="5"/>
    <n v="284"/>
    <n v="4.4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
    <s v="Vishnu Vp"/>
    <s v="R2RDC6R09NZ0TZ"/>
    <s v="Get It With Bundled Discount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s v="https://m.media-amazon.com/images/I/41kg-+XWoxL._SY300_SX300_.jpg"/>
    <s v="https://www.amazon.in/Samsung-Galaxy-Storage-MediaTek-Battery/dp/B0BMGG6NKT/ref=sr_1_140?qid=1672895784&amp;s=electronics&amp;sr=1-140"/>
  </r>
  <r>
    <x v="1201"/>
    <x v="1188"/>
    <x v="0"/>
    <n v="2299"/>
    <x v="1"/>
    <n v="3999"/>
    <n v="1127718"/>
    <n v="0.43"/>
    <n v="42.510627656914231"/>
    <x v="6"/>
    <s v="No"/>
    <x v="4"/>
    <n v="282"/>
    <n v="4.0819999999999999"/>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
    <s v="Ajay Singh"/>
    <s v="R1IFSFNW29TL7R"/>
    <s v="Simply Good"/>
    <s v="Everything is fine but sound quality should be little bit more enhanced. After viewing the price it is also good"/>
    <s v="https://m.media-amazon.com/images/W/WEBP_402378-T1/images/I/41zEHNLyhKL._SX300_SY300_QL70_FMwebp_.jpg"/>
    <s v="https://www.amazon.in/KRISONS-Multimedia-Standing-Bluetooth-Connectivity/dp/B09LRZYBH1/ref=sr_1_388?qid=1672909144&amp;s=electronics&amp;sr=1-388"/>
  </r>
  <r>
    <x v="1202"/>
    <x v="1189"/>
    <x v="1"/>
    <n v="2079"/>
    <x v="1"/>
    <n v="3099"/>
    <n v="873918"/>
    <n v="0.33"/>
    <n v="32.913843175217814"/>
    <x v="1"/>
    <s v="No"/>
    <x v="1"/>
    <n v="282"/>
    <n v="4.3819999999999997"/>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
    <s v="Vaibhav G."/>
    <s v="R21NO0SUPFUAO5"/>
    <s v="Good!!"/>
    <s v="A great product of convenience. The only drawback being the heating or grilling time seems to be a little more after regular use than it was when brand new. But otherwise a great product to reduce all the hustle!!"/>
    <s v="https://m.media-amazon.com/images/I/31nbqS8FhKL._SX300_SY300_QL70_FMwebp_.jpg"/>
    <s v="https://www.amazon.in/Wipro-Sandwich-function-SW-warranty-Standard/dp/B0B2DD8BQ8/ref=sr_1_271?qid=1672923606&amp;s=kitchen&amp;sr=1-271"/>
  </r>
  <r>
    <x v="1203"/>
    <x v="1190"/>
    <x v="0"/>
    <n v="8499"/>
    <x v="1"/>
    <n v="11999"/>
    <n v="3311724"/>
    <n v="0.28999999999999998"/>
    <n v="29.169097424785402"/>
    <x v="3"/>
    <s v="No"/>
    <x v="6"/>
    <n v="276"/>
    <n v="4.1760000000000002"/>
    <s v="4 GB RAM | 64 GB ROM | Expandable Upto 512 GB 16.59 cm (6.53 inch) HD+ Display 13MP + 2MP + 2MP | 5MP Front Camera 5000 mAh Lithium-ion Polymer Battery MediaTek Helio G35 Processor"/>
    <s v="AF33ARIIERSZ4KGYWLBGIJO3PUQA"/>
    <s v="Premal H. Shah"/>
    <s v="R2FHGVLNMCEDS3"/>
    <s v="Decent"/>
    <s v="Its decent"/>
    <s v="https://m.media-amazon.com/images/I/41hI-UvnhFL._SX300_SY300_QL70_ML2_.jpg"/>
    <s v="https://www.amazon.in/POCO-C31-Royal-Blue-RAM/dp/B09NY6TRXG/ref=sr_1_455?qid=1672895879&amp;s=electronics&amp;sr=1-455"/>
  </r>
  <r>
    <x v="1204"/>
    <x v="1191"/>
    <x v="2"/>
    <n v="129"/>
    <x v="2"/>
    <n v="599"/>
    <n v="158735"/>
    <n v="0.78"/>
    <n v="78.464106844741238"/>
    <x v="2"/>
    <s v="Yes"/>
    <x v="1"/>
    <n v="265"/>
    <n v="4.3649999999999993"/>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
    <s v="Jegadheesan"/>
    <s v="R2P1ZOKUIQWNZH"/>
    <s v="Best"/>
    <s v="Quality with low price"/>
    <s v="https://m.media-amazon.com/images/W/WEBP_402378-T2/images/I/311Rq7jXvgL._SY445_SX342_QL70_FMwebp_.jpg"/>
    <s v="https://www.amazon.in/Amazon-Brand-Charging-Suitable-Supported/dp/B09SB6SJB4/ref=sr_1_480?qid=1672909147&amp;s=electronics&amp;sr=1-480"/>
  </r>
  <r>
    <x v="1205"/>
    <x v="1192"/>
    <x v="1"/>
    <n v="2669"/>
    <x v="1"/>
    <n v="3199"/>
    <n v="831740"/>
    <n v="0.17"/>
    <n v="16.567677399187247"/>
    <x v="4"/>
    <s v="No"/>
    <x v="6"/>
    <n v="260"/>
    <n v="4.16"/>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
    <s v="Samsakthi2008"/>
    <s v="RV24IG0ESY0QQ"/>
    <s v="Value For Money"/>
    <s v="The blower functionality is good. the brush nozzle is not good"/>
    <s v="https://m.media-amazon.com/images/I/41R4IgGsMaL._SX300_SY300_QL70_FMwebp_.jpg"/>
    <s v="https://www.amazon.in/FYA-Handheld-Cordless-Wireless-Rechargeable/dp/B09XTQFFCG/ref=sr_1_421?qid=1672923613&amp;s=kitchen&amp;sr=1-421"/>
  </r>
  <r>
    <x v="1206"/>
    <x v="1193"/>
    <x v="1"/>
    <n v="398"/>
    <x v="0"/>
    <n v="1999"/>
    <n v="513743"/>
    <n v="0.8"/>
    <n v="80.090045022511262"/>
    <x v="8"/>
    <s v="Yes"/>
    <x v="1"/>
    <n v="257"/>
    <n v="4.356999999999999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
    <s v="Amazon Customer"/>
    <s v="R27SHBAT3K3F1R"/>
    <s v="The Best Purchase"/>
    <s v="I've been an Amazon customer since 2014/15. This is"/>
    <s v="https://m.media-amazon.com/images/I/51oPN7WqUwL._SY300_SX300_QL70_FMwebp_.jpg"/>
    <s v="https://www.amazon.in/Remover-Sweaters-Blankets-Jackets-Carpets/dp/B09KNMLH4Y/ref=sr_1_37_mod_primary_new?qid=1672923592&amp;s=kitchen&amp;sbo=RZvfv%2F%2FHxDF%2BO5021pAnSA%3D%3D&amp;sr=1-37"/>
  </r>
  <r>
    <x v="1207"/>
    <x v="1194"/>
    <x v="2"/>
    <n v="69"/>
    <x v="2"/>
    <n v="299"/>
    <n v="76245"/>
    <n v="0.77"/>
    <n v="76.923076923076934"/>
    <x v="2"/>
    <s v="Yes"/>
    <x v="2"/>
    <n v="255"/>
    <n v="4.5549999999999997"/>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
    <s v="Jrs"/>
    <s v="R73A6T8MRDZIC"/>
    <s v="Good"/>
    <s v="This is good. Very light and thin. But"/>
    <s v="https://m.media-amazon.com/images/I/31ZJqJC4frL._SX300_SY300_QL70_FMwebp_.jpg"/>
    <s v="https://www.amazon.in/Gizga-Essentials-Compatible-Smartphone-Security/dp/B09RF2QXGX/ref=sr_1_234?qid=1672903006&amp;s=computers&amp;sr=1-234"/>
  </r>
  <r>
    <x v="1208"/>
    <x v="1195"/>
    <x v="0"/>
    <n v="399"/>
    <x v="0"/>
    <n v="899"/>
    <n v="228346"/>
    <n v="0.56000000000000005"/>
    <n v="55.617352614015573"/>
    <x v="5"/>
    <s v="Yes"/>
    <x v="6"/>
    <n v="254"/>
    <n v="4.1539999999999999"/>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
    <s v="T A Rajagopal"/>
    <s v="RX043807PIUYL"/>
    <s v="Working Good."/>
    <s v="Remote control is functional well."/>
    <s v="https://m.media-amazon.com/images/I/31yHKPd+rsL._SY300_SX300_.jpg"/>
    <s v="https://www.amazon.in/7SEVEN-Control-YouTube-Netflix-Compatible/dp/B08RWCZ6SY/ref=sr_1_178?qid=1672909133&amp;s=electronics&amp;sr=1-178"/>
  </r>
  <r>
    <x v="1209"/>
    <x v="1196"/>
    <x v="1"/>
    <n v="999"/>
    <x v="1"/>
    <n v="2600"/>
    <n v="655200"/>
    <n v="0.62"/>
    <n v="61.576923076923073"/>
    <x v="0"/>
    <s v="Yes"/>
    <x v="13"/>
    <n v="252"/>
    <n v="3.6520000000000001"/>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
    <s v="Satendra Saini"/>
    <s v="RCFFXI7HE5S1O"/>
    <s v="Current Issue In Output Water"/>
    <s v="Current problem in water"/>
    <s v="https://m.media-amazon.com/images/I/41OXzplcjtL._SX300_SY300_QL70_FMwebp_.jpg"/>
    <s v="https://www.amazon.in/Indias-Instant-Bathroom-Kitchen-Hospital/dp/B07H5PBN54/ref=sr_1_246?qid=1672923605&amp;s=kitchen&amp;sr=1-246"/>
  </r>
  <r>
    <x v="1210"/>
    <x v="1197"/>
    <x v="1"/>
    <n v="1049"/>
    <x v="1"/>
    <n v="1950"/>
    <n v="487500"/>
    <n v="0.46"/>
    <n v="46.205128205128204"/>
    <x v="6"/>
    <s v="No"/>
    <x v="4"/>
    <n v="250"/>
    <n v="4.05"/>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
    <s v="S.Saravanan"/>
    <s v="R2HFE6XNQS0UP8"/>
    <s v="Good"/>
    <s v="New atavanc"/>
    <s v="https://m.media-amazon.com/images/I/41+HYuF5ToL._SY300_SX300_.jpg"/>
    <s v="https://www.amazon.in/Heavyweight-Automatic-bacterial-Weilburger-Soleplate/dp/B0B84KSH3X/ref=sr_1_227?qid=1672923603&amp;s=kitchen&amp;sr=1-227"/>
  </r>
  <r>
    <x v="1211"/>
    <x v="1198"/>
    <x v="0"/>
    <n v="213"/>
    <x v="0"/>
    <n v="499"/>
    <n v="122754"/>
    <n v="0.56999999999999995"/>
    <n v="57.314629258517037"/>
    <x v="5"/>
    <s v="Yes"/>
    <x v="8"/>
    <n v="246"/>
    <n v="3.9460000000000002"/>
    <s v="Soft &amp; Durable Keypad|Durable Quality, Rigid Body, Efficient Performance|Remotes are Quality Tested Before Shipment|Suitable with Samsung LED/LCD Tv without Smart Functions|please match image of your old remote with picture"/>
    <s v="AH2ZL3XW4QRBYIRYW5ILLXDH6A5Q"/>
    <s v="Amazon Customer"/>
    <s v="R344C7U6JUIR8M"/>
    <s v="Nice Product.... Works Well... Satisfactory Purchase...."/>
    <s v="Cheap price.... Looks good..... Value for money...."/>
    <s v="https://m.media-amazon.com/images/W/WEBP_402378-T1/images/I/31KL5uYqVRL._SX300_SY300_QL70_FMwebp_.jpg"/>
    <s v="https://www.amazon.in/Remote-Compatible-Samsung-Control-Works/dp/B09H39KTTB/ref=sr_1_246?qid=1672909136&amp;s=electronics&amp;sr=1-246"/>
  </r>
  <r>
    <x v="1212"/>
    <x v="1199"/>
    <x v="0"/>
    <n v="1799"/>
    <x v="1"/>
    <n v="3999"/>
    <n v="979755"/>
    <n v="0.55000000000000004"/>
    <n v="55.013753438359593"/>
    <x v="5"/>
    <s v="Yes"/>
    <x v="12"/>
    <n v="245"/>
    <n v="4.8449999999999998"/>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
    <s v="Sujili V"/>
    <s v="R2MI4KSWYUEMDR"/>
    <s v="Good"/>
    <s v="Good"/>
    <s v="https://m.media-amazon.com/images/I/41fDM4QUfvL._SX300_SY300_QL70_ML2_.jpg"/>
    <s v="https://www.amazon.in/WeCool-Reinforced-Function-Bluetooth-Compatible/dp/B0B9BXKBC7/ref=sr_1_445?qid=1672895879&amp;s=electronics&amp;sr=1-445"/>
  </r>
  <r>
    <x v="1213"/>
    <x v="1200"/>
    <x v="2"/>
    <n v="449"/>
    <x v="0"/>
    <n v="1099"/>
    <n v="265958"/>
    <n v="0.59"/>
    <n v="59.144676979071889"/>
    <x v="5"/>
    <s v="Yes"/>
    <x v="7"/>
    <n v="242"/>
    <n v="4.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
    <s v="Saidheeraj Ravipati"/>
    <s v="RWKQG2WMXYN20"/>
    <s v="Best Rugged Cable That Supports Most Of The Fast Charging Standards"/>
    <s v="Affordable"/>
    <s v="https://m.media-amazon.com/images/W/WEBP_402378-T2/images/I/31MQ2YXMb4L._SY445_SX342_QL70_FMwebp_.jpg"/>
    <s v="https://www.amazon.in/Wayona-Braided-Charging-Lightening-Compatible/dp/B0B5F3YZY4/ref=sr_1_259?qid=1672909136&amp;s=electronics&amp;sr=1-259"/>
  </r>
  <r>
    <x v="1214"/>
    <x v="1201"/>
    <x v="2"/>
    <n v="89"/>
    <x v="2"/>
    <n v="99"/>
    <n v="23859"/>
    <n v="0.1"/>
    <n v="10.1010101010101"/>
    <x v="4"/>
    <s v="No"/>
    <x v="5"/>
    <n v="241"/>
    <n v="4.4409999999999998"/>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
    <s v="Abhishek Saxena"/>
    <s v="R1YVU5NMCJDX8M"/>
    <s v="Good &amp; Attractive"/>
    <s v="Some USB ports are little loose but I will manage."/>
    <s v="https://m.media-amazon.com/images/I/318Gp3pIqXL._SX300_SY300_QL70_FMwebp_.jpg"/>
    <s v="https://www.amazon.in/DASITON-Flexible-Ambient-Portable-Outdoor/dp/B09N6TTHT6/ref=sr_1_218?qid=1672903006&amp;s=computers&amp;sr=1-218"/>
  </r>
  <r>
    <x v="1215"/>
    <x v="1202"/>
    <x v="0"/>
    <n v="1999"/>
    <x v="1"/>
    <n v="8499"/>
    <n v="2039760"/>
    <n v="0.76"/>
    <n v="76.479585833627482"/>
    <x v="2"/>
    <s v="Yes"/>
    <x v="2"/>
    <n v="240"/>
    <n v="4.54"/>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
    <s v="Amazon Customer"/>
    <s v="R3673WOUZQ8VY4"/>
    <s v="Sensors Burnt My Wrist Upon Wearing Overnight"/>
    <s v="The sensors has burnt at two point of more than 3mm dia on my wrist upon wearing overnight and I have abandoned using it out of fear.  Had enclosed photos herewith."/>
    <s v="https://m.media-amazon.com/images/I/41OEfM3qYLL._SX300_SY300_QL70_ML2_.jpg"/>
    <s v="https://www.amazon.in/Boult-Bluetooth-Smartwatch-Brightness-Waterproof/dp/B0BMVWKZ8G/ref=sr_1_230?qid=1672895814&amp;s=electronics&amp;sr=1-230"/>
  </r>
  <r>
    <x v="1216"/>
    <x v="1203"/>
    <x v="1"/>
    <n v="1959"/>
    <x v="1"/>
    <n v="2400"/>
    <n v="568800"/>
    <n v="0.18"/>
    <n v="18.375"/>
    <x v="4"/>
    <s v="No"/>
    <x v="7"/>
    <n v="237"/>
    <n v="4.2370000000000001"/>
    <s v="Two heat setting|Adjustable Thermostat|Over heat protection|Thermal cut off|Vertical &amp; horizontal mounting"/>
    <s v="AGOQZTWW4TWCEF63HEFYT4AEIFPA"/>
    <s v="Narendra A."/>
    <s v="R7X2SNIY1SC15"/>
    <s v="Nice Heater"/>
    <s v="Value for money"/>
    <s v="https://m.media-amazon.com/images/I/31uLbVqjaqL._SX300_SY300_QL70_FMwebp_.jpg"/>
    <s v="https://www.amazon.in/Crompton-convector-adjustable-Thermostats-Standard/dp/B09CGLY5CX/ref=sr_1_120_mod_primary_new?qid=1672923596&amp;s=kitchen&amp;sbo=RZvfv%2F%2FHxDF%2BO5021pAnSA%3D%3D&amp;sr=1-120"/>
  </r>
  <r>
    <x v="1217"/>
    <x v="1204"/>
    <x v="1"/>
    <n v="445"/>
    <x v="0"/>
    <n v="999"/>
    <n v="228771"/>
    <n v="0.55000000000000004"/>
    <n v="55.455455455455457"/>
    <x v="5"/>
    <s v="Yes"/>
    <x v="2"/>
    <n v="229"/>
    <n v="4.528999999999999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
    <s v="Rahul"/>
    <s v="R26RPJGPU2YT4M"/>
    <s v="Lint Remover"/>
    <s v="Work perfectly and amazingly.Must buy for cloth lint"/>
    <s v="https://m.media-amazon.com/images/W/WEBP_402378-T1/images/I/51B4Ea7gRCL._SX300_SY300_QL70_FMwebp_.jpg"/>
    <s v="https://www.amazon.in/SAIELLIN-Clothes-Sweater-Defuzzer-Trimmer/dp/B09NNZ1GF7/ref=sr_1_458?qid=1672923614&amp;s=kitchen&amp;sr=1-458"/>
  </r>
  <r>
    <x v="1218"/>
    <x v="1205"/>
    <x v="0"/>
    <n v="1369"/>
    <x v="1"/>
    <n v="2999"/>
    <n v="680773"/>
    <n v="0.54"/>
    <n v="54.351450483494503"/>
    <x v="5"/>
    <s v="Yes"/>
    <x v="14"/>
    <n v="227"/>
    <n v="3.526999999999999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
    <s v="Manikantan V"/>
    <s v="R2D1HX7B0ZNR2Y"/>
    <s v="Good"/>
    <s v="Volume Buttons"/>
    <s v="https://m.media-amazon.com/images/W/WEBP_402378-T2/images/I/31w1SSKA-tL._SX300_SY300_QL70_FMwebp_.jpg"/>
    <s v="https://www.amazon.in/7SEVENTM-Bluetooth-Command-Compatible-Control/dp/B09P8M18QM/ref=sr_1_485?qid=1672909149&amp;s=electronics&amp;sr=1-485"/>
  </r>
  <r>
    <x v="1219"/>
    <x v="1206"/>
    <x v="1"/>
    <n v="419"/>
    <x v="0"/>
    <n v="999"/>
    <n v="226773"/>
    <n v="0.57999999999999996"/>
    <n v="58.058058058058059"/>
    <x v="5"/>
    <s v="Yes"/>
    <x v="0"/>
    <n v="227"/>
    <n v="4.6270000000000007"/>
    <s v="egg boiler have Compatible design with new appearance makes for a great gift for your family and friends|Special Feature: Anti Dry Safety Protection || Less Noise || Stainless Steel And Anti Scald Design || 14 Eggs Capacity Removable Tray White"/>
    <s v="AGATYIKGAWO26SQJ7K7TDN2LFUSQ"/>
    <s v="Nishant Sharma"/>
    <s v="R3LK3T3R4O8FU7"/>
    <s v="It Is Very Good Product Value For Your Money Go For It And Save Some Money"/>
    <s v="Very good product go for it and save for your money."/>
    <s v="https://m.media-amazon.com/images/W/WEBP_402378-T1/images/I/31RZz5dsEVL._SX300_SY300_QL70_FMwebp_.jpg"/>
    <s v="https://www.amazon.in/Zuvexa-Poacher-Automatic-Steaming-Multicolor/dp/B0B8ZM9RVV/ref=sr_1_340?qid=1672923610&amp;s=kitchen&amp;sr=1-340"/>
  </r>
  <r>
    <x v="1220"/>
    <x v="1207"/>
    <x v="0"/>
    <n v="4699"/>
    <x v="1"/>
    <n v="4699"/>
    <n v="1052576"/>
    <n v="0"/>
    <n v="0"/>
    <x v="7"/>
    <s v="No"/>
    <x v="3"/>
    <n v="224"/>
    <n v="4.7240000000000002"/>
    <s v="Type: HDMI|Power Requirement: DC 5 V|Number of Devices Supported: 1"/>
    <s v="AGIZGHZQQHZLE5L3CHVG7RHBP32Q"/>
    <s v="Sayan Dutta"/>
    <s v="R1PBLR66RA2JLZ"/>
    <s v="Great Product"/>
    <s v="Everything is great. I love this."/>
    <s v="https://m.media-amazon.com/images/W/WEBP_402378-T2/images/I/31M+JM+KZIL._SY300_SX300_.jpg"/>
    <s v="https://www.amazon.in/Realme-Smart-TV-Stick-4K/dp/B09LQQYNZQ/ref=sr_1_352?qid=1672909141&amp;s=electronics&amp;sr=1-352"/>
  </r>
  <r>
    <x v="1221"/>
    <x v="1208"/>
    <x v="1"/>
    <n v="426"/>
    <x v="0"/>
    <n v="999"/>
    <n v="221778"/>
    <n v="0.56999999999999995"/>
    <n v="57.357357357357351"/>
    <x v="5"/>
    <s v="Yes"/>
    <x v="1"/>
    <n v="222"/>
    <n v="4.3220000000000001"/>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
    <s v="Deepak B."/>
    <s v="R18ND09BJJWOI1"/>
    <s v="Good Product"/>
    <s v="Nice product"/>
    <s v="https://m.media-amazon.com/images/I/51HzkPoNUzL._SX300_SY300_QL70_FMwebp_.jpg"/>
    <s v="https://www.amazon.in/Electric-Handheld-BLACK-COFFEE-BEATER/dp/B0B8CB7MHW/ref=sr_1_491?qid=1672923617&amp;s=kitchen&amp;sr=1-491"/>
  </r>
  <r>
    <x v="1222"/>
    <x v="1209"/>
    <x v="0"/>
    <n v="349"/>
    <x v="0"/>
    <n v="699"/>
    <n v="149586"/>
    <n v="0.5"/>
    <n v="50.071530758226032"/>
    <x v="5"/>
    <s v="Yes"/>
    <x v="6"/>
    <n v="214"/>
    <n v="4.1139999999999999"/>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
    <s v="Kalyan Matamarugu"/>
    <s v="R1T3FLH3DTF6HS"/>
    <s v="Very Nice And Strong Product"/>
    <s v="Its very strong remote! I ordered 2 other remotes earlier which were very delicate. This one is working perfect and having good durability!"/>
    <s v="https://m.media-amazon.com/images/I/31NDmmkm19L._SX300_SY300_QL70_FMwebp_.jpg"/>
    <s v="https://www.amazon.in/7SEVENTM-Universal-Replacement-Original-Television/dp/B09MMD1FDN/ref=sr_1_464?qid=1672909147&amp;s=electronics&amp;sr=1-464"/>
  </r>
  <r>
    <x v="1223"/>
    <x v="1210"/>
    <x v="1"/>
    <n v="85"/>
    <x v="2"/>
    <n v="199"/>
    <n v="42188"/>
    <n v="0.56999999999999995"/>
    <n v="57.286432160804026"/>
    <x v="5"/>
    <s v="Yes"/>
    <x v="1"/>
    <n v="212"/>
    <n v="4.3119999999999994"/>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
    <s v="Aadhityaa"/>
    <s v="RI4YLH4V4IERV"/>
    <s v="Not Satisfied"/>
    <s v="Only one pump works and the other one stopped working. Waste of money!"/>
    <s v="https://m.media-amazon.com/images/W/WEBP_402378-T1/images/I/41Qu+vkjbcL._SY300_SX300_.jpg"/>
    <s v="https://www.amazon.in/Empty-Trigger-Plastic-Spray-Bottle/dp/B09FHHTL8L/ref=sr_1_430_mod_primary_new?qid=1672923613&amp;s=kitchen&amp;sbo=RZvfv%2F%2FHxDF%2BO5021pAnSA%3D%3D&amp;sr=1-430"/>
  </r>
  <r>
    <x v="1224"/>
    <x v="1211"/>
    <x v="1"/>
    <n v="499"/>
    <x v="0"/>
    <n v="799"/>
    <n v="169388"/>
    <n v="0.38"/>
    <n v="37.546933667083856"/>
    <x v="1"/>
    <s v="No"/>
    <x v="11"/>
    <n v="212"/>
    <n v="3.8120000000000003"/>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
    <s v="Narinder Kaur"/>
    <s v="RP44N8NRPVZ64"/>
    <s v="I Would Not Really Recommend It"/>
    <s v="So I got it today"/>
    <s v="https://m.media-amazon.com/images/I/41zyYoNFiGL._SX300_SY300_QL70_FMwebp_.jpg"/>
    <s v="https://www.amazon.in/Larrito-Humidifiers-Humidifier-humidifiers-HUMIDIFIRE/dp/B0B97D658R/ref=sr_1_484?qid=1672923617&amp;s=kitchen&amp;sr=1-484"/>
  </r>
  <r>
    <x v="1225"/>
    <x v="1212"/>
    <x v="0"/>
    <n v="29990"/>
    <x v="1"/>
    <n v="65000"/>
    <n v="13715000"/>
    <n v="0.54"/>
    <n v="53.861538461538458"/>
    <x v="5"/>
    <s v="Yes"/>
    <x v="1"/>
    <n v="211"/>
    <n v="4.3109999999999999"/>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
    <s v="Ch Venkatesh"/>
    <s v="RG3VFGY4HM38X"/>
    <s v="Valume For Money"/>
    <s v="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226"/>
    <x v="1213"/>
    <x v="2"/>
    <n v="349"/>
    <x v="0"/>
    <n v="599"/>
    <n v="125790"/>
    <n v="0.42"/>
    <n v="41.736227045075125"/>
    <x v="6"/>
    <s v="No"/>
    <x v="1"/>
    <n v="210"/>
    <n v="4.3099999999999996"/>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
    <s v="Satyanarayana"/>
    <s v="R27HJ954EMEOQK"/>
    <s v="Good."/>
    <s v="Working well and fast Charing as claimed. Pice is at highside. Good item."/>
    <s v="https://m.media-amazon.com/images/W/WEBP_402378-T2/images/I/41SNaWjuZWL._SX300_SY300_QL70_FMwebp_.jpg"/>
    <s v="https://www.amazon.in/CEDO-OnePlus-Charging-Compatible-Devices/dp/B0B5ZF3NRK/ref=sr_1_80?qid=1672909128&amp;s=electronics&amp;sr=1-80"/>
  </r>
  <r>
    <x v="1227"/>
    <x v="1214"/>
    <x v="0"/>
    <n v="399"/>
    <x v="0"/>
    <n v="1290"/>
    <n v="265740"/>
    <n v="0.69"/>
    <n v="69.069767441860463"/>
    <x v="0"/>
    <s v="Yes"/>
    <x v="5"/>
    <n v="206"/>
    <n v="4.40600000000000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
    <s v="Clifford Francis"/>
    <s v="RUVNSVGR3C0ZK"/>
    <s v="Boats Are The Best."/>
    <s v="The sound quality is amazing but you have to be very careful while using it as the wire from the earplugs to the controller seems very delicate. One negative point is that the noise cancellation sucks."/>
    <s v="https://m.media-amazon.com/images/I/41dNRo8Hu8L._SX300_SY300_QL70_FMwebp_.jpg"/>
    <s v="https://www.amazon.in/BassHeads-122-Earphones-Tangle-Straight/dp/B07QZ3CZ48/ref=sr_1_39?qid=1672902996&amp;s=computers&amp;sr=1-39"/>
  </r>
  <r>
    <x v="1228"/>
    <x v="1215"/>
    <x v="1"/>
    <n v="1235"/>
    <x v="1"/>
    <n v="1499"/>
    <n v="304297"/>
    <n v="0.18"/>
    <n v="17.61174116077385"/>
    <x v="4"/>
    <s v="No"/>
    <x v="1"/>
    <n v="203"/>
    <n v="4.3029999999999999"/>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
    <s v="Av"/>
    <s v="R380FB13JOT72K"/>
    <s v="A Good Heater For Tiny Spaces"/>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s v="https://m.media-amazon.com/images/I/41XrOa1+-PL._SY300_SX300_.jpg"/>
    <s v="https://www.amazon.in/Maharaja-Whiteline-Carbon-Standard-5200100986/dp/B099FDW2ZF/ref=sr_1_292?qid=1672923607&amp;s=kitchen&amp;sr=1-292"/>
  </r>
  <r>
    <x v="1229"/>
    <x v="1216"/>
    <x v="0"/>
    <n v="247"/>
    <x v="0"/>
    <n v="399"/>
    <n v="79800"/>
    <n v="0.38"/>
    <n v="38.095238095238095"/>
    <x v="1"/>
    <s v="No"/>
    <x v="6"/>
    <n v="200"/>
    <n v="4.0999999999999996"/>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
    <s v="Brg Goud"/>
    <s v="R2KMA1FW2QZLZX"/>
    <s v="Fits The Remote Correctly"/>
    <s v="Value for money. Sturdy cover almost like a case."/>
    <s v="https://m.media-amazon.com/images/W/WEBP_402378-T1/images/I/41sA8PA31pL._SY300_SX300_QL70_FMwebp_.jpg"/>
    <s v="https://www.amazon.in/LUNAGARIYA%C2%AE-Protective-Compatible-Control-Dimensions/dp/B08YXJJW8H/ref=sr_1_484?qid=1672909149&amp;s=electronics&amp;sr=1-484"/>
  </r>
  <r>
    <x v="1230"/>
    <x v="1217"/>
    <x v="0"/>
    <n v="235"/>
    <x v="0"/>
    <n v="599"/>
    <n v="118003"/>
    <n v="0.61"/>
    <n v="60.767946577629381"/>
    <x v="0"/>
    <s v="Yes"/>
    <x v="9"/>
    <n v="197"/>
    <n v="3.6970000000000001"/>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
    <s v="Amazon Customer"/>
    <s v="R1NJ3CZKH3NT4T"/>
    <s v="Value For Money"/>
    <s v="Value for money"/>
    <s v="https://m.media-amazon.com/images/W/WEBP_402378-T1/images/I/317Uu2STldL._SX300_SY300_QL70_FMwebp_.jpg"/>
    <s v="https://www.amazon.in/Tata-Remote-Control-Compatible-tatasky/dp/B08RHPDNVV/ref=sr_1_232?qid=1672909135&amp;s=electronics&amp;sr=1-232"/>
  </r>
  <r>
    <x v="1231"/>
    <x v="1218"/>
    <x v="0"/>
    <n v="349"/>
    <x v="0"/>
    <n v="1999"/>
    <n v="393803"/>
    <n v="0.83"/>
    <n v="82.541270635317659"/>
    <x v="8"/>
    <s v="Yes"/>
    <x v="4"/>
    <n v="197"/>
    <n v="3.9969999999999999"/>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
    <s v="Chandu"/>
    <s v="R2LH0W21RI2HB3"/>
    <s v="Good"/>
    <s v="Ok with that price but has issues with power button and no voice support"/>
    <s v="https://m.media-amazon.com/images/W/WEBP_402378-T2/images/I/41rEpW57SyL._SX300_SY300_QL70_FMwebp_.jpg"/>
    <s v="https://www.amazon.in/Electvision-Remote-Control-Compatible-Without/dp/B098TV3L96/ref=sr_1_279?qid=1672909138&amp;s=electronics&amp;sr=1-279"/>
  </r>
  <r>
    <x v="1232"/>
    <x v="1219"/>
    <x v="1"/>
    <n v="2320"/>
    <x v="1"/>
    <n v="3290"/>
    <n v="641550"/>
    <n v="0.28999999999999998"/>
    <n v="29.483282674772038"/>
    <x v="3"/>
    <s v="No"/>
    <x v="4"/>
    <n v="195"/>
    <n v="3.9949999999999997"/>
    <s v="Heat convector|Warranty for one year"/>
    <s v="AHURA5DMKF4YWCDDT44ACQDCBJAQ"/>
    <s v="Sumit Kumar"/>
    <s v="RYWL8U25UKVRN"/>
    <s v="Excellent"/>
    <s v="Very good product"/>
    <s v="https://m.media-amazon.com/images/W/WEBP_402378-T1/images/I/41UHdKluMBL._SY300_SX300_QL70_FMwebp_.jpg"/>
    <s v="https://www.amazon.in/Usha-812-Thermo-Room-Heater/dp/B07K19NYZ8/ref=sr_1_492?qid=1672923617&amp;s=kitchen&amp;sr=1-492"/>
  </r>
  <r>
    <x v="1233"/>
    <x v="1220"/>
    <x v="0"/>
    <n v="499"/>
    <x v="0"/>
    <n v="899"/>
    <n v="166315"/>
    <n v="0.44"/>
    <n v="44.493882091212456"/>
    <x v="6"/>
    <s v="No"/>
    <x v="8"/>
    <n v="185"/>
    <n v="3.8850000000000002"/>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
    <s v="Hema"/>
    <s v="RW9LHUMO78TE2"/>
    <s v="Netflix Button Not Working Others Works Well"/>
    <s v="Good as"/>
    <s v="https://m.media-amazon.com/images/I/31c+W3iUSxL._SY300_SX300_.jpg"/>
    <s v="https://www.amazon.in/7SEVENTM-Compatible-Android-Original-Replacement/dp/B09RQRZW2X/ref=sr_1_291?qid=1672909139&amp;s=electronics&amp;sr=1-291"/>
  </r>
  <r>
    <x v="1234"/>
    <x v="1221"/>
    <x v="1"/>
    <n v="899"/>
    <x v="1"/>
    <n v="1990"/>
    <n v="368150"/>
    <n v="0.55000000000000004"/>
    <n v="54.824120603015082"/>
    <x v="5"/>
    <s v="Yes"/>
    <x v="1"/>
    <n v="185"/>
    <n v="4.2849999999999993"/>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
    <s v="Saran"/>
    <s v="RSV9TZFCZGNJM"/>
    <s v="Good Product For This Price...Go For It"/>
    <s v="Good product. Working fine. Serves for the purpose. Even though received a defect piece immediately got the replacement in just two days... thanks to Amazon"/>
    <s v="https://m.media-amazon.com/images/W/WEBP_402378-T1/images/I/41s6tfIVmeL._SX300_SY300_QL70_FMwebp_.jpg"/>
    <s v="https://www.amazon.in/Activa-Heat-Max-Watts-Heater-White/dp/B0BDG6QDYD/ref=sr_1_167?qid=1672923598&amp;s=kitchen&amp;sr=1-167"/>
  </r>
  <r>
    <x v="1235"/>
    <x v="1222"/>
    <x v="1"/>
    <n v="229"/>
    <x v="0"/>
    <n v="499"/>
    <n v="92315"/>
    <n v="0.54"/>
    <n v="54.108216432865731"/>
    <x v="5"/>
    <s v="Yes"/>
    <x v="9"/>
    <n v="185"/>
    <n v="3.6850000000000001"/>
    <s v="Frothes milk up in 15-20 seconds.|Can be used for both cold and hot drink.|Requires 2 AA batteries.|Easy to use and clean. Easy and convenient to operate."/>
    <s v="AGXLM7AXU7V4W4OQ3VSKDHE5D3JQ"/>
    <s v="Bharath"/>
    <s v="R2DHVCKWVHZBDL"/>
    <s v="Good Product"/>
    <s v="It‚Äôs good and easy to use"/>
    <s v="https://m.media-amazon.com/images/I/21OPu5-M3qL._SX300_SY300_QL70_FMwebp_.jpg"/>
    <s v="https://www.amazon.in/Ikea-PRODUKT-Milk-frother-Frother-Handheld/dp/B09X5HD5T1/ref=sr_1_289_mod_primary_new?qid=1672923606&amp;s=kitchen&amp;sbo=RZvfv%2F%2FHxDF%2BO5021pAnSA%3D%3D&amp;sr=1-289"/>
  </r>
  <r>
    <x v="1236"/>
    <x v="1223"/>
    <x v="2"/>
    <n v="970"/>
    <x v="1"/>
    <n v="1999"/>
    <n v="367816"/>
    <n v="0.51"/>
    <n v="51.475737868934466"/>
    <x v="5"/>
    <s v="Yes"/>
    <x v="0"/>
    <n v="184"/>
    <n v="4.584000000000000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
    <s v="Amazon Customer"/>
    <s v="R1Y30KU04V3QF4"/>
    <s v="Very Good Product."/>
    <s v="Fast charging."/>
    <s v="https://m.media-amazon.com/images/W/WEBP_402378-T2/images/I/4177nw8okbL._SX300_SY300_QL70_FMwebp_.jpg"/>
    <s v="https://www.amazon.in/Duracell-Lightning-Certified-Braided-Charging/dp/B09W5XR9RT/ref=sr_1_32?qid=1672909125&amp;s=electronics&amp;sr=1-32"/>
  </r>
  <r>
    <x v="1237"/>
    <x v="1224"/>
    <x v="0"/>
    <n v="1850"/>
    <x v="1"/>
    <n v="4500"/>
    <n v="828000"/>
    <n v="0.59"/>
    <n v="58.888888888888893"/>
    <x v="5"/>
    <s v="Yes"/>
    <x v="7"/>
    <n v="184"/>
    <n v="4.1840000000000002"/>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
    <s v="Geeta"/>
    <s v="R34S7CW9IYNOUR"/>
    <s v="A Good Product."/>
    <s v="A good product."/>
    <s v="https://m.media-amazon.com/images/I/21rEkD8xxpL._SX300_SY300_QL70_FMwebp_.jpg"/>
    <s v="https://www.amazon.in/PROLEGEND%C2%AE-PL-T002-Universal-Stand-Screen/dp/B09HN7LD5L/ref=sr_1_465?qid=1672909147&amp;s=electronics&amp;sr=1-465"/>
  </r>
  <r>
    <x v="1238"/>
    <x v="1225"/>
    <x v="1"/>
    <n v="2999"/>
    <x v="1"/>
    <n v="3595"/>
    <n v="639910"/>
    <n v="0.17"/>
    <n v="16.578581363004172"/>
    <x v="4"/>
    <s v="No"/>
    <x v="7"/>
    <n v="178"/>
    <n v="4.1779999999999999"/>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
    <s v="Nagarjuna Pedamuthi"/>
    <s v="R1DRVWDPCVUHMK"/>
    <s v="Spring Alignment Issue Or Overall Alignment"/>
    <s v="Alignment between mug and top springi is not good which resulted water stagnation at top section causing bitter coffee taste"/>
    <s v="https://m.media-amazon.com/images/I/41d7YWtyLCL._SX300_SY300_QL70_FMwebp_.jpg"/>
    <s v="https://www.amazon.in/PHILIPS-Coffee-HD7432-20-Medium/dp/B09H7JDJCW/ref=sr_1_483?qid=1672923615&amp;s=kitchen&amp;sr=1-483"/>
  </r>
  <r>
    <x v="1239"/>
    <x v="1226"/>
    <x v="0"/>
    <n v="299"/>
    <x v="0"/>
    <n v="599"/>
    <n v="102429"/>
    <n v="0.5"/>
    <n v="50.083472454090149"/>
    <x v="5"/>
    <s v="Yes"/>
    <x v="7"/>
    <n v="171"/>
    <n v="4.1710000000000003"/>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
    <s v="Naveen..Navee"/>
    <s v="RGV3TPWIES7KM"/>
    <s v="Nice Product ÜëçÜëç"/>
    <s v="It's good working product"/>
    <s v="https://m.media-amazon.com/images/I/41dwFttHxpL._SX300_SY300_QL70_FMwebp_.jpg"/>
    <s v="https://www.amazon.in/Female-Converter-Adapter-Projectors-Devices/dp/B07VJ9ZTXS/ref=sr_1_487?qid=1672909149&amp;s=electronics&amp;sr=1-487"/>
  </r>
  <r>
    <x v="1240"/>
    <x v="1227"/>
    <x v="1"/>
    <n v="5999"/>
    <x v="1"/>
    <n v="9999"/>
    <n v="1699830"/>
    <n v="0.4"/>
    <n v="40.004000400039999"/>
    <x v="6"/>
    <s v="No"/>
    <x v="5"/>
    <n v="170"/>
    <n v="4.37"/>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
    <s v="Ravinder Kumar"/>
    <s v="RWSKUEMV0AS0P"/>
    <s v="It Is Very Good"/>
    <s v="Product works very well"/>
    <s v="https://m.media-amazon.com/images/I/51RQbF6ZuLL._SX300_SY300_QL70_FMwebp_.jpg"/>
    <s v="https://www.amazon.in/Shakti-Technology-S5-Pressure-Machine/dp/B0B2CWRDB1/ref=sr_1_316?qid=1672923607&amp;s=kitchen&amp;sr=1-316"/>
  </r>
  <r>
    <x v="1241"/>
    <x v="1228"/>
    <x v="1"/>
    <n v="3290"/>
    <x v="1"/>
    <n v="5799"/>
    <n v="974232"/>
    <n v="0.43"/>
    <n v="43.26608035868253"/>
    <x v="6"/>
    <s v="No"/>
    <x v="2"/>
    <n v="168"/>
    <n v="4.4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
    <s v="Vinesh"/>
    <s v="R31MJTM38BI4DT"/>
    <s v="Anyone Can Use It Except Your Elderly Folks. Does Not Come With Instructions."/>
    <s v=""/>
    <s v="https://m.media-amazon.com/images/I/31hQyi26uAL._SX300_SY300_QL70_FMwebp_.jpg"/>
    <s v="https://www.amazon.in/AGARO-Ultrasonic-Humidifier-4-5Litres-Adjustable/dp/B09P182Z2H/ref=sr_1_441?qid=1672923614&amp;s=kitchen&amp;sr=1-441"/>
  </r>
  <r>
    <x v="1242"/>
    <x v="1229"/>
    <x v="1"/>
    <n v="1349"/>
    <x v="1"/>
    <n v="2495"/>
    <n v="414170"/>
    <n v="0.46"/>
    <n v="45.93186372745491"/>
    <x v="6"/>
    <s v="No"/>
    <x v="4"/>
    <n v="166"/>
    <n v="3.9659999999999997"/>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
    <s v="Alok Vajpayee"/>
    <s v="R1QHY0304RCZS6"/>
    <s v="Worth Buying"/>
    <s v="Heater is good for regular sized room"/>
    <s v="https://m.media-amazon.com/images/W/WEBP_402378-T2/images/I/411uVIJr+QL._SY300_SX300_.jpg"/>
    <s v="https://www.amazon.in/Inalsa-Electric-Heater-Hotty-Certification/dp/B09H34V36W/ref=sr_1_298_mod_primary_new?qid=1672923607&amp;s=kitchen&amp;sbo=RZvfv%2F%2FHxDF%2BO5021pAnSA%3D%3D&amp;sr=1-298"/>
  </r>
  <r>
    <x v="1243"/>
    <x v="1230"/>
    <x v="2"/>
    <n v="218"/>
    <x v="0"/>
    <n v="999"/>
    <n v="162837"/>
    <n v="0.78"/>
    <n v="78.178178178178186"/>
    <x v="2"/>
    <s v="Yes"/>
    <x v="5"/>
    <n v="163"/>
    <n v="4.3630000000000004"/>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
    <s v="Shivakumar"/>
    <s v="R34OST6S1F8457"/>
    <s v="Thank You"/>
    <s v="Valu money good quality products"/>
    <s v="https://m.media-amazon.com/images/I/31+EyQ3FtIL._SY300_SX300_.jpg"/>
    <s v="https://www.amazon.in/NK-STAR-USB-Wireless-Receiver/dp/B08G43CCLC/ref=sr_1_470?qid=1672909147&amp;s=electronics&amp;sr=1-470"/>
  </r>
  <r>
    <x v="1244"/>
    <x v="1231"/>
    <x v="1"/>
    <n v="199"/>
    <x v="2"/>
    <n v="699"/>
    <n v="111141"/>
    <n v="0.72"/>
    <n v="71.530758226037193"/>
    <x v="2"/>
    <s v="Yes"/>
    <x v="19"/>
    <n v="159"/>
    <n v="3.0589999999999997"/>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
    <s v="Anmol Khanna"/>
    <s v="R9GL8284FSYUG"/>
    <s v="Stop Working After Few Days"/>
    <s v="Stop working after few days"/>
    <s v="https://m.media-amazon.com/images/I/41n90w1dlJL._SY445_SX342_QL70_FMwebp_.jpg"/>
    <s v="https://www.amazon.in/IONIX-Tap-Multilayer-Filter-Filter-Pack/dp/B0BBLHTRM9/ref=sr_1_488?qid=1672923617&amp;s=kitchen&amp;sr=1-488"/>
  </r>
  <r>
    <x v="1245"/>
    <x v="1232"/>
    <x v="1"/>
    <n v="979"/>
    <x v="1"/>
    <n v="1999"/>
    <n v="313843"/>
    <n v="0.51"/>
    <n v="51.025512756378191"/>
    <x v="5"/>
    <s v="Yes"/>
    <x v="6"/>
    <n v="157"/>
    <n v="4.0569999999999995"/>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
    <s v="Manish Kumar"/>
    <s v="R3EH3U82O1X3NA"/>
    <s v="Size Of Heater Is Small"/>
    <s v="Overall heater is good but it's size is small but it can make small area heat within few seconds"/>
    <s v="https://m.media-amazon.com/images/I/41VYlxCZqLL._SX300_SY300_QL70_FMwebp_.jpg"/>
    <s v="https://www.amazon.in/SaiEllin-Heater-Portable-Bedroom-Compact/dp/B09MQ9PDHR/ref=sr_1_364?qid=1672923611&amp;s=kitchen&amp;sr=1-364"/>
  </r>
  <r>
    <x v="1246"/>
    <x v="1233"/>
    <x v="1"/>
    <n v="1601"/>
    <x v="1"/>
    <n v="3890"/>
    <n v="606840"/>
    <n v="0.59"/>
    <n v="58.843187660668384"/>
    <x v="5"/>
    <s v="Yes"/>
    <x v="5"/>
    <n v="156"/>
    <n v="4.3559999999999999"/>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
    <s v="Anshu"/>
    <s v="R3UZ9QELD4SGH9"/>
    <s v="It Is Nice ..And User-Friendly"/>
    <s v="Good looking with a special design and look attractive...and user-friendly.."/>
    <s v="https://m.media-amazon.com/images/I/41mZWS7bb+L._SX342_SY445_.jpg"/>
    <s v="https://www.amazon.in/Induction-Cooktop-Overheat-Protection-Certified/dp/B0BL11S5QK/ref=sr_1_460?qid=1672923614&amp;s=kitchen&amp;sr=1-460"/>
  </r>
  <r>
    <x v="1247"/>
    <x v="1234"/>
    <x v="0"/>
    <n v="2999"/>
    <x v="1"/>
    <n v="7990"/>
    <n v="1230460"/>
    <n v="0.62"/>
    <n v="62.465581977471842"/>
    <x v="0"/>
    <s v="Yes"/>
    <x v="1"/>
    <n v="154"/>
    <n v="4.253999999999999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
    <s v="App"/>
    <s v="R2IIY08QX4SR46"/>
    <s v="Feature Wise Ok At This Price But Sometimes Call Screen Not Come On The Display Of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
    <s v="https://m.media-amazon.com/images/I/41fXq5ZKACL._SX300_SY300_QL70_ML2_.jpg"/>
    <s v="https://www.amazon.in/boAt-Launched-Ultra-Seamless-Personalization-Charcoal/dp/B0BNV7JM5Y/ref=sr_1_133?qid=1672895784&amp;s=electronics&amp;sr=1-133"/>
  </r>
  <r>
    <x v="1248"/>
    <x v="1235"/>
    <x v="0"/>
    <n v="2499"/>
    <x v="1"/>
    <n v="7990"/>
    <n v="1230460"/>
    <n v="0.69"/>
    <n v="68.723404255319153"/>
    <x v="0"/>
    <s v="Yes"/>
    <x v="1"/>
    <n v="154"/>
    <n v="4.253999999999999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
    <s v="App"/>
    <s v="R2IIY08QX4SR46"/>
    <s v="Feature Wise Ok At This Price But Sometimes Call Screen Not Come On The Display Of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
    <s v="https://m.media-amazon.com/images/I/41LDspRanIL._SX300_SY300_QL70_ML2_.jpg"/>
    <s v="https://www.amazon.in/boAt-Launched-Electra-Ultra-Seamless-Personalization/dp/B0BNVBJW2S/ref=sr_1_259?qid=1672895821&amp;s=electronics&amp;sr=1-259"/>
  </r>
  <r>
    <x v="1249"/>
    <x v="1236"/>
    <x v="2"/>
    <n v="299"/>
    <x v="0"/>
    <n v="799"/>
    <n v="120649"/>
    <n v="0.63"/>
    <n v="62.578222778473091"/>
    <x v="0"/>
    <s v="Yes"/>
    <x v="7"/>
    <n v="151"/>
    <n v="4.1509999999999998"/>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
    <s v="Baiju.Ms"/>
    <s v="RHUH1KUO9N3LB"/>
    <s v="Extended Length For Securiry Camera"/>
    <s v="I purchased to connect my security camera. The purpose is met. Ok product"/>
    <s v="https://m.media-amazon.com/images/W/WEBP_402378-T2/images/I/31WPRa-K7GL._SY445_SX342_QL70_FMwebp_.jpg"/>
    <s v="https://www.amazon.in/EYNK-Charging-Charger-Transfer-Smartphones/dp/B08G1RW2Q3/ref=sr_1_483?qid=1672909149&amp;s=electronics&amp;sr=1-483"/>
  </r>
  <r>
    <x v="1250"/>
    <x v="1237"/>
    <x v="2"/>
    <n v="349"/>
    <x v="0"/>
    <n v="899"/>
    <n v="133951"/>
    <n v="0.61"/>
    <n v="61.179087875417125"/>
    <x v="0"/>
    <s v="Yes"/>
    <x v="3"/>
    <n v="149"/>
    <n v="4.6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
    <s v="Ravi Shankar"/>
    <s v="RDFETF8YFDP96"/>
    <s v="It Worked Well For Some Days Later It Is Not Working"/>
    <s v="It worked well for some days later it is not working"/>
    <s v="https://m.media-amazon.com/images/I/41gztmbiIgL._SX300_SY300_QL70_FMwebp_.jpg"/>
    <s v="https://www.amazon.in/oraimo-Charging-Syncing-Indicator-Compatible/dp/B0B86CDHL1/ref=sr_1_79?qid=1672909128&amp;s=electronics&amp;sr=1-79"/>
  </r>
  <r>
    <x v="1251"/>
    <x v="1238"/>
    <x v="1"/>
    <n v="697"/>
    <x v="1"/>
    <n v="1499"/>
    <n v="215856"/>
    <n v="0.54"/>
    <n v="53.502334889926615"/>
    <x v="5"/>
    <s v="Yes"/>
    <x v="4"/>
    <n v="144"/>
    <n v="3.9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
    <s v="Sheila Araujo"/>
    <s v="R8P1LH1QES7X5"/>
    <s v="Works Well Enough"/>
    <s v="Small and compact. Literally the size of your hand.Heated up two cups of water to 75c (hot coffee temperature) in a few minutes.Great for the avid backpacker"/>
    <s v="https://m.media-amazon.com/images/W/WEBP_402378-T2/images/I/51kEztAe73L._SX300_SY300_QL70_FMwebp_.jpg"/>
    <s v="https://www.amazon.in/SaleOn-Charcoal-Electric-Appliances-Mix-colors/dp/B09VPH38JS/ref=sr_1_384?qid=1672923611&amp;s=kitchen&amp;sr=1-384"/>
  </r>
  <r>
    <x v="1252"/>
    <x v="1239"/>
    <x v="1"/>
    <n v="6850"/>
    <x v="1"/>
    <n v="11990"/>
    <n v="1726560"/>
    <n v="0.43"/>
    <n v="42.869057547956629"/>
    <x v="6"/>
    <s v="No"/>
    <x v="6"/>
    <n v="144"/>
    <n v="4.0439999999999996"/>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
    <s v="Svblue"/>
    <s v="ROG35PUVPRISM"/>
    <s v="Enough Only For 10* 10 Room As The Outlet Is Small"/>
    <s v="Thought it would be enough to warm 2 room and passage but it's heating fan is so small even 10*10 room heating took 3 hours to warm. They have BTC but it doesn't help to warm quickly"/>
    <s v="https://m.media-amazon.com/images/W/WEBP_402378-T2/images/I/41g0U0-t1RL._SX300_SY300_QL70_FMwebp_.jpg"/>
    <s v="https://www.amazon.in/Kenstar-Watts-Filled-Radiator-Heater/dp/B08QHLXWV3/ref=sr_1_388?qid=1672923611&amp;s=kitchen&amp;sr=1-388"/>
  </r>
  <r>
    <x v="1253"/>
    <x v="1240"/>
    <x v="0"/>
    <n v="246"/>
    <x v="0"/>
    <n v="600"/>
    <n v="85800"/>
    <n v="0.59"/>
    <n v="59"/>
    <x v="5"/>
    <s v="Yes"/>
    <x v="5"/>
    <n v="143"/>
    <n v="4.3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
    <s v="Hemal Jani"/>
    <s v="R3JYRL1ACWZKKY"/>
    <s v="Cover Is Perfect Size Wise And It'S Exactly Same As Shown In Picture.U Can Go For It."/>
    <s v="Cover is perfect size wise and it's exactly same as shown in picture.u can go for it."/>
    <s v="https://m.media-amazon.com/images/W/WEBP_402378-T1/images/I/213GZPC7uwL._SX300_SY300_QL70_FMwebp_.jpg"/>
    <s v="https://www.amazon.in/Shopoflux-Silicone-Remote-Cover-Xiaomi/dp/B09YHLPQYT/ref=sr_1_482?qid=1672909149&amp;s=electronics&amp;sr=1-482"/>
  </r>
  <r>
    <x v="1254"/>
    <x v="1241"/>
    <x v="0"/>
    <n v="197"/>
    <x v="2"/>
    <n v="499"/>
    <n v="67864"/>
    <n v="0.61"/>
    <n v="60.521042084168343"/>
    <x v="0"/>
    <s v="Yes"/>
    <x v="4"/>
    <n v="136"/>
    <n v="3.9359999999999999"/>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
    <s v="Sony Soniyal"/>
    <s v="R2ZBBYSOYN3KBL"/>
    <s v="Working Fine But Cheap Quality"/>
    <s v="Working fine with Airtel DTH but the quality is cheap"/>
    <s v="https://m.media-amazon.com/images/W/WEBP_402378-T1/images/I/31Lfjbfc47L._SX300_SY300_QL70_FMwebp_.jpg"/>
    <s v="https://www.amazon.in/Airtel-DigitalTV-Setup-Box-Remote/dp/B08PKBMJKS/ref=sr_1_496?qid=1672909149&amp;s=electronics&amp;sr=1-496"/>
  </r>
  <r>
    <x v="1255"/>
    <x v="1242"/>
    <x v="1"/>
    <n v="3599"/>
    <x v="1"/>
    <n v="7950"/>
    <n v="1081200"/>
    <n v="0.55000000000000004"/>
    <n v="54.729559748427668"/>
    <x v="5"/>
    <s v="Yes"/>
    <x v="5"/>
    <n v="136"/>
    <n v="4.3360000000000003"/>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
    <s v="Koustav"/>
    <s v="R12B5CYZJNMJ8U"/>
    <s v="New User"/>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
    <s v="https://m.media-amazon.com/images/I/31Jad8ITgaL._SX300_SY300_QL70_FMwebp_.jpg"/>
    <s v="https://www.amazon.in/Pigeon-Healthifry-Circulation-Technology-Non-Stick/dp/B0B8XNPQPN/ref=sr_1_44?qid=1672923592&amp;s=kitchen&amp;sr=1-44"/>
  </r>
  <r>
    <x v="1256"/>
    <x v="1243"/>
    <x v="1"/>
    <n v="1199"/>
    <x v="1"/>
    <n v="2990"/>
    <n v="397670"/>
    <n v="0.6"/>
    <n v="59.899665551839462"/>
    <x v="5"/>
    <s v="Yes"/>
    <x v="4"/>
    <n v="133"/>
    <n v="3.9329999999999998"/>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
    <s v="Poonam K."/>
    <s v="R9G633VF65R7"/>
    <s v="GoodÜëç"/>
    <s v="I likeit"/>
    <s v="https://m.media-amazon.com/images/I/41Peadim8bL._SX300_SY300_QL70_FMwebp_.jpg"/>
    <s v="https://www.amazon.in/Activa-Nutri-Mixer-Grinder-Lasting/dp/B0BDZWMGZ1/ref=sr_1_461?qid=1672923615&amp;s=kitchen&amp;sr=1-461"/>
  </r>
  <r>
    <x v="1257"/>
    <x v="1244"/>
    <x v="2"/>
    <n v="228"/>
    <x v="0"/>
    <n v="899"/>
    <n v="118668"/>
    <n v="0.75"/>
    <n v="74.638487208008897"/>
    <x v="2"/>
    <s v="Yes"/>
    <x v="4"/>
    <n v="132"/>
    <n v="3.9319999999999999"/>
    <s v="3.0A Output|PVC + Nylon Braided|Tangle Resistant|1.2M Length"/>
    <s v="AH4LJDHSBLPNJYLQGQ53EQ6DBVZA"/>
    <s v="Syedshoaib Afnan"/>
    <s v="R15R4BV0MI9SH1"/>
    <s v="Its Not For Fast Charging As Per My Use And This Don'T Support In Car For Android Auto."/>
    <s v="i like the made of the product but it doesn't support fast charging  and it dont connect to android auto in car."/>
    <s v="https://m.media-amazon.com/images/I/41LCWn4aUHL._SX300_SY300_QL70_FMwebp_.jpg"/>
    <s v="https://www.amazon.in/Portronics-Konnect-Functional-Resistant-Braided/dp/B0B21C4BMX/ref=sr_1_133?qid=1672909130&amp;s=electronics&amp;sr=1-133"/>
  </r>
  <r>
    <x v="1258"/>
    <x v="1245"/>
    <x v="1"/>
    <n v="179"/>
    <x v="2"/>
    <n v="799"/>
    <n v="105468"/>
    <n v="0.78"/>
    <n v="77.596996245306642"/>
    <x v="2"/>
    <s v="Yes"/>
    <x v="9"/>
    <n v="132"/>
    <n v="3.6320000000000001"/>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
    <s v="Priya Tewari"/>
    <s v="R5Z3PXJSYP16A"/>
    <s v="Cannot Extract Small Hair And Takes Lot Of Time"/>
    <s v="Cannot extract small hair and takes lot of time"/>
    <s v="https://m.media-amazon.com/images/I/51d1BSuCGfL._SY300_SX300_QL70_FMwebp_.jpg"/>
    <s v="https://www.amazon.in/Portable-Hairball-Epilator-Removing-Furniture/dp/B09XB1R2F3/ref=sr_1_157?qid=1672923598&amp;s=kitchen&amp;sr=1-157"/>
  </r>
  <r>
    <x v="1259"/>
    <x v="1246"/>
    <x v="0"/>
    <n v="10990"/>
    <x v="1"/>
    <n v="19990"/>
    <n v="2578710"/>
    <n v="0.45"/>
    <n v="45.022511255627812"/>
    <x v="6"/>
    <s v="No"/>
    <x v="8"/>
    <n v="129"/>
    <n v="3.8290000000000002"/>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
    <s v="Ajay Kumar"/>
    <s v="RBVWNT5DJQ11U"/>
    <s v="Service"/>
    <s v="The worst service given by Amazon"/>
    <s v="https://m.media-amazon.com/images/W/WEBP_402378-T2/images/I/41eThX4gyWL._SY300_SX300_QL70_FMwebp_.jpg"/>
    <s v="https://www.amazon.in/Sansui-inches-JSY32SKHD-Bezel-less-Design/dp/B09NNJ9WYM/ref=sr_1_475?qid=1672909147&amp;s=electronics&amp;sr=1-475"/>
  </r>
  <r>
    <x v="1260"/>
    <x v="1247"/>
    <x v="2"/>
    <n v="199"/>
    <x v="2"/>
    <n v="999"/>
    <n v="126873"/>
    <n v="0.8"/>
    <n v="80.08008008008008"/>
    <x v="8"/>
    <s v="Yes"/>
    <x v="3"/>
    <n v="127"/>
    <n v="4.6269999999999998"/>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
    <s v="Nadhiyarasan"/>
    <s v="R14ZOPYFHOYYRQ"/>
    <s v="Super Charger In Lapster"/>
    <s v="Best quality"/>
    <s v="https://m.media-amazon.com/images/W/WEBP_402378-T2/images/I/3135yilFsfL._SY445_SX342_QL70_FMwebp_.jpg"/>
    <s v="https://www.amazon.in/Lapster-compatible-OnePlus-charging-Compatible/dp/B0BMXMLSMM/ref=sr_1_97?qid=1672909129&amp;s=electronics&amp;sr=1-97"/>
  </r>
  <r>
    <x v="1261"/>
    <x v="1248"/>
    <x v="0"/>
    <n v="7998"/>
    <x v="1"/>
    <n v="11999"/>
    <n v="1499875"/>
    <n v="0.33"/>
    <n v="33.344445370447538"/>
    <x v="1"/>
    <s v="No"/>
    <x v="4"/>
    <n v="125"/>
    <n v="3.9249999999999998"/>
    <s v="4 GB RAM | 64 GB ROM | Expandable Upto 512 GB|16.59 cm (6.53 inch) HD+ Display|13MP + 2MP + 2MP | 5MP Front Camera|5000 mAh Lithium-ion Polymer Battery|MediaTek Helio G35 Processor"/>
    <s v="AFZECWTOM2GUH3T67XW26DXUIJNA"/>
    <s v="Jigar Panchal"/>
    <s v="RQRTXJPYHHSFL"/>
    <s v="Value For Money"/>
    <s v="Nice Phone. All over Performance is Good"/>
    <s v="https://m.media-amazon.com/images/I/41UhF7l9I4L._SX300_SY300_QL70_ML2_.jpg"/>
    <s v="https://www.amazon.in/POCO-C31-Shadow-Gray-RAM/dp/B09NY7W8YD/ref=sr_1_353?qid=1672895850&amp;s=electronics&amp;sr=1-353"/>
  </r>
  <r>
    <x v="1262"/>
    <x v="1249"/>
    <x v="1"/>
    <n v="319"/>
    <x v="0"/>
    <n v="749"/>
    <n v="92876"/>
    <n v="0.56999999999999995"/>
    <n v="57.409879839786385"/>
    <x v="5"/>
    <s v="Yes"/>
    <x v="12"/>
    <n v="124"/>
    <n v="4.7239999999999993"/>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
    <s v="Kewal K."/>
    <s v="R1XULCDQK9G8I7"/>
    <s v="Good"/>
    <s v="https://m.media-amazon.com/images/W/WEBP_402378-T1/images/I/711EJ0kjZvL._SY88.jpg"/>
    <s v="https://m.media-amazon.com/images/W/WEBP_402378-T1/images/I/31g2BiAmVjL._SY300_SX300_QL70_FMwebp_.jpg"/>
    <s v="https://www.amazon.in/Remover-Clothes-Extractor-Battery-Removing/dp/B09JN37WBX/ref=sr_1_121?qid=1672923596&amp;s=kitchen&amp;sr=1-121"/>
  </r>
  <r>
    <x v="1263"/>
    <x v="1250"/>
    <x v="1"/>
    <n v="4999"/>
    <x v="1"/>
    <n v="24999"/>
    <n v="3099876"/>
    <n v="0.8"/>
    <n v="80.003200128005119"/>
    <x v="8"/>
    <s v="Yes"/>
    <x v="12"/>
    <n v="124"/>
    <n v="4.7239999999999993"/>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
    <s v="Manish Mehekare"/>
    <s v="R410I44U1ORFS"/>
    <s v="Service Is Excellent"/>
    <s v="I like the service most and the product"/>
    <s v="https://m.media-amazon.com/images/W/WEBP_402378-T1/images/I/41ZvKRULvDL._SY445_SX342_QL70_FMwebp_.jpg"/>
    <s v="https://www.amazon.in/Aquadpure-Copper-ADJUSTER-Purifier-Technology/dp/B0BJ966M5K/ref=sr_1_308?qid=1672923607&amp;s=kitchen&amp;sr=1-308"/>
  </r>
  <r>
    <x v="1264"/>
    <x v="1251"/>
    <x v="0"/>
    <n v="215"/>
    <x v="0"/>
    <n v="499"/>
    <n v="60379"/>
    <n v="0.56999999999999995"/>
    <n v="56.913827655310619"/>
    <x v="5"/>
    <s v="Yes"/>
    <x v="9"/>
    <n v="121"/>
    <n v="3.621"/>
    <s v="Color black|Long lasting|Digital TV HD Setup Box Remote"/>
    <s v="AHSXEBRVZO6MAYZRN6O6ZGT6TQIQ"/>
    <s v="Rajni Gupta"/>
    <s v="R1T3IMKX5I23BL"/>
    <s v="Not Good In Duribility."/>
    <s v="It is just ok"/>
    <s v="https://m.media-amazon.com/images/W/WEBP_402378-T1/images/I/41o4qDiFFwL._SX300_SY300_QL70_FMwebp_.jpg"/>
    <s v="https://www.amazon.in/Tata-Sky-Digital-Setup-Remote/dp/B08RZ12GKR/ref=sr_1_447?qid=1672909146&amp;s=electronics&amp;sr=1-447"/>
  </r>
  <r>
    <x v="1265"/>
    <x v="1252"/>
    <x v="0"/>
    <n v="799"/>
    <x v="1"/>
    <n v="3990"/>
    <n v="474810"/>
    <n v="0.8"/>
    <n v="79.974937343358405"/>
    <x v="2"/>
    <s v="Yes"/>
    <x v="4"/>
    <n v="119"/>
    <n v="3.9189999999999996"/>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
    <s v="Manoj Nagabhairu"/>
    <s v="R3VBC6VU8OT0QP"/>
    <s v="It‚Äôs Worth"/>
    <s v="Looks good and didn‚Äôt harm to iPhone battery and as price is worth"/>
    <s v="https://m.media-amazon.com/images/I/21rFBH5Lf2L._SX300_SY300_QL70_ML2_.jpg"/>
    <s v="https://www.amazon.in/Compatible-I-Phone13-I-Phone11-Only-Adapter/dp/B0B54Y2SNX/ref=sr_1_315?qid=1672895842&amp;s=electronics&amp;sr=1-315"/>
  </r>
  <r>
    <x v="1266"/>
    <x v="1253"/>
    <x v="1"/>
    <n v="749"/>
    <x v="1"/>
    <n v="1299"/>
    <n v="154581"/>
    <n v="0.42"/>
    <n v="42.340261739799843"/>
    <x v="6"/>
    <s v="No"/>
    <x v="7"/>
    <n v="119"/>
    <n v="4.1189999999999998"/>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
    <s v="Shaji Kuruvilla"/>
    <s v="R13JNSWNKVVI9T"/>
    <s v="Worth For The Price"/>
    <s v="Easy to handle......"/>
    <s v="https://m.media-amazon.com/images/I/41twHEBU-LL._SX300_SY300_QL70_FMwebp_.jpg"/>
    <s v="https://www.amazon.in/Amazon-Basics-Electric-Kettle-Stainless/dp/B0B2DZ5S6R/ref=sr_1_63?qid=1672923593&amp;s=kitchen&amp;sr=1-63"/>
  </r>
  <r>
    <x v="1267"/>
    <x v="1254"/>
    <x v="1"/>
    <n v="498"/>
    <x v="0"/>
    <n v="1200"/>
    <n v="135600"/>
    <n v="0.59"/>
    <n v="58.5"/>
    <x v="5"/>
    <s v="Yes"/>
    <x v="18"/>
    <n v="113"/>
    <n v="3.3130000000000002"/>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
    <s v="Ashish"/>
    <s v="R3N2A5DV7IPG6R"/>
    <s v="Cutter Speed And Power Is Very Low"/>
    <s v=""/>
    <s v="https://m.media-amazon.com/images/W/WEBP_402378-T1/images/I/41KMMCNMM1L._SX300_SY300_QL70_FMwebp_.jpg"/>
    <s v="https://www.amazon.in/Handheld-Electric-Vegetable-Wireless-Processor/dp/B0B9JZW1SQ/ref=sr_1_495_mod_primary_new?qid=1672923617&amp;s=kitchen&amp;sbo=RZvfv%2F%2FHxDF%2BO5021pAnSA%3D%3D&amp;sr=1-495"/>
  </r>
  <r>
    <x v="1268"/>
    <x v="1255"/>
    <x v="2"/>
    <n v="249"/>
    <x v="0"/>
    <n v="999"/>
    <n v="111888"/>
    <n v="0.75"/>
    <n v="75.075075075075077"/>
    <x v="2"/>
    <s v="Yes"/>
    <x v="2"/>
    <n v="112"/>
    <n v="4.4119999999999999"/>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
    <s v="Shilpa M"/>
    <s v="RDLKA670FVMKY"/>
    <s v="Product Life Ia Short"/>
    <s v="Good and easy to use but product life is hell short. It means you have to buy it within next six months."/>
    <s v="https://m.media-amazon.com/images/I/41XgWuRRNFL._SX300_SY300_QL70_FMwebp_.jpg"/>
    <s v="https://www.amazon.in/Storite-USB-3-0-Transfer-Enclosures/dp/B08XXVXP3J/ref=sr_1_450?qid=1672909146&amp;s=electronics&amp;sr=1-450"/>
  </r>
  <r>
    <x v="1269"/>
    <x v="1256"/>
    <x v="1"/>
    <n v="1049"/>
    <x v="1"/>
    <n v="1699"/>
    <n v="188589"/>
    <n v="0.38"/>
    <n v="38.257798705120663"/>
    <x v="1"/>
    <s v="No"/>
    <x v="16"/>
    <n v="111"/>
    <n v="3.2110000000000003"/>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
    <s v="Kulsoom Hussain"/>
    <s v="R3VGVVQLQT97ML"/>
    <s v="It'S Good Üëç"/>
    <s v="It's working"/>
    <s v="https://m.media-amazon.com/images/I/31b0ZuxuesL._SY300_SX300_QL70_FMwebp_.jpg"/>
    <s v="https://www.amazon.in/Amazon-Basics-Adjustable-Thermostat-certified/dp/B09ZTZ9N3Q/ref=sr_1_86?qid=1672923595&amp;s=kitchen&amp;sr=1-86"/>
  </r>
  <r>
    <x v="1270"/>
    <x v="1257"/>
    <x v="0"/>
    <n v="6999"/>
    <x v="1"/>
    <n v="16990"/>
    <n v="1868900"/>
    <n v="0.59"/>
    <n v="58.805179517363158"/>
    <x v="5"/>
    <s v="Yes"/>
    <x v="4"/>
    <n v="110"/>
    <n v="3.9099999999999997"/>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
    <s v="Ajay Kumar"/>
    <s v="R1CENZ33411CCP"/>
    <s v="Nice"/>
    <s v="Nice product"/>
    <s v="https://m.media-amazon.com/images/I/41YDz0uQZaL._SY300_SX300_QL70_FMwebp_.jpg"/>
    <s v="https://www.amazon.in/Karbonn-Millennium-KJW32NSHDF-Phantom-Bezel-Less/dp/B0B467CCB9/ref=sr_1_236?qid=1672909135&amp;s=electronics&amp;sr=1-236"/>
  </r>
  <r>
    <x v="1271"/>
    <x v="1258"/>
    <x v="1"/>
    <n v="499"/>
    <x v="0"/>
    <n v="2199"/>
    <n v="239691"/>
    <n v="0.77"/>
    <n v="77.30786721236926"/>
    <x v="2"/>
    <s v="Yes"/>
    <x v="20"/>
    <n v="109"/>
    <n v="2.9089999999999998"/>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
    <s v="Yashvant Gote"/>
    <s v="RGB7OLWZEBW2D"/>
    <s v="Portable But Not Much Powerful"/>
    <s v="Not sufficient power"/>
    <s v="https://m.media-amazon.com/images/I/51pFS9lDzML._SY300_SX300_QL70_FMwebp_.jpg"/>
    <s v="https://www.amazon.in/MR-BRAND-Portable-Electric-Rechargeable/dp/B0BNDGL26T/ref=sr_1_302?qid=1672923607&amp;s=kitchen&amp;sr=1-302"/>
  </r>
  <r>
    <x v="1272"/>
    <x v="1259"/>
    <x v="0"/>
    <n v="893"/>
    <x v="1"/>
    <n v="1052"/>
    <n v="111512"/>
    <n v="0.15"/>
    <n v="15.114068441064637"/>
    <x v="4"/>
    <s v="No"/>
    <x v="2"/>
    <n v="106"/>
    <n v="4.4059999999999997"/>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
    <s v="Pranjal"/>
    <s v="R122PZXYO9V78"/>
    <s v="Concept Is Great But Not At All Value For Money"/>
    <s v=""/>
    <s v="https://m.media-amazon.com/images/W/WEBP_402378-T1/images/I/41J0RvJFffL._SX300_SY300_QL70_FMwebp_.jpg"/>
    <s v="https://www.amazon.in/Generation-Space-Saving-Solution-Management-Speakers/dp/B0B8ZKWGKD/ref=sr_1_474?qid=1672909147&amp;s=electronics&amp;sr=1-474"/>
  </r>
  <r>
    <x v="1273"/>
    <x v="1260"/>
    <x v="0"/>
    <n v="209"/>
    <x v="0"/>
    <n v="499"/>
    <n v="51896"/>
    <n v="0.57999999999999996"/>
    <n v="58.116232464929865"/>
    <x v="5"/>
    <s v="Yes"/>
    <x v="11"/>
    <n v="104"/>
    <n v="3.7040000000000002"/>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
    <s v="Sheetal"/>
    <s v="R3M6TF2LH1H23Q"/>
    <s v="Ok But Not Bad"/>
    <s v="Lital bit ok"/>
    <s v="https://m.media-amazon.com/images/I/416n3nd4MhL._SY300_SX300_QL70_ML2_.jpg"/>
    <s v="https://www.amazon.in/EN-LIGNE-Adjustable-Tabletop-Compatible/dp/B0B3DV7S9B/ref=sr_1_293?qid=1672895835&amp;s=electronics&amp;sr=1-293"/>
  </r>
  <r>
    <x v="1274"/>
    <x v="1261"/>
    <x v="0"/>
    <n v="790"/>
    <x v="1"/>
    <n v="1999"/>
    <n v="205897"/>
    <n v="0.6"/>
    <n v="60.480240120060024"/>
    <x v="0"/>
    <s v="Yes"/>
    <x v="17"/>
    <n v="103"/>
    <n v="3.1030000000000002"/>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
    <s v="Jarlina Nath"/>
    <s v="R1S2PH1JD9B9XB"/>
    <s v="Not Good"/>
    <s v="The mouse feature of the remote is not working"/>
    <s v="https://m.media-amazon.com/images/W/WEBP_402378-T2/images/I/315sEpeo50L._SX300_SY300_QL70_FMwebp_.jpg"/>
    <s v="https://www.amazon.in/Compatible-Suitable-Control-Non-Support-Netflix/dp/B09F6D21BY/ref=sr_1_344?qid=1672909141&amp;s=electronics&amp;sr=1-344"/>
  </r>
  <r>
    <x v="1275"/>
    <x v="1262"/>
    <x v="1"/>
    <n v="179"/>
    <x v="2"/>
    <n v="799"/>
    <n v="80699"/>
    <n v="0.78"/>
    <n v="77.596996245306642"/>
    <x v="2"/>
    <s v="Yes"/>
    <x v="11"/>
    <n v="101"/>
    <n v="3.70100000000000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
    <s v="Vineeth"/>
    <s v="R2XFD3J4A5TGZF"/>
    <s v="Not So Worth It"/>
    <s v="Average product"/>
    <s v="https://m.media-amazon.com/images/W/WEBP_402378-T2/images/I/51wxUA6-CBL._SX300_SY300_QL70_FMwebp_.jpg"/>
    <s v="https://www.amazon.in/Wolpin-Roller-Sheets-Remove-Clothes/dp/B0B59K1C8F/ref=sr_1_442?qid=1672923614&amp;s=kitchen&amp;sr=1-442"/>
  </r>
  <r>
    <x v="1276"/>
    <x v="1263"/>
    <x v="1"/>
    <n v="79"/>
    <x v="2"/>
    <n v="79"/>
    <n v="7663"/>
    <n v="0"/>
    <n v="0"/>
    <x v="7"/>
    <s v="No"/>
    <x v="7"/>
    <n v="97"/>
    <n v="4.0970000000000004"/>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
    <s v="Naitik Parekh"/>
    <s v="R2YLDT44YPDA2G"/>
    <s v="Good Clips."/>
    <s v="I bought it for 79. Don't think that because this is cheap"/>
    <s v="https://m.media-amazon.com/images/W/WEBP_402378-T2/images/I/41tVoAxz0QL._SX300_SY300_QL70_FMwebp_.jpg"/>
    <s v="https://www.amazon.in/Kitchenwell-Plastic-Keeping-Kitchen-Multi-Color/dp/B0B4PPD89B/ref=sr_1_174?qid=1672923598&amp;s=kitchen&amp;sr=1-174"/>
  </r>
  <r>
    <x v="1277"/>
    <x v="1264"/>
    <x v="1"/>
    <n v="8499"/>
    <x v="1"/>
    <n v="16490"/>
    <n v="1599530"/>
    <n v="0.48"/>
    <n v="48.459672528805335"/>
    <x v="6"/>
    <s v="No"/>
    <x v="2"/>
    <n v="97"/>
    <n v="4.3970000000000002"/>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
    <s v="Amazon Customer"/>
    <s v="R2ZPWCXL5SRL4K"/>
    <s v="Livpure Water Filter Reviews"/>
    <s v=""/>
    <s v="https://m.media-amazon.com/images/I/319t03ZuOML._SX300_SY300_QL70_FMwebp_.jpg"/>
    <s v="https://www.amazon.in/Livpure-Glo-Star-RO-Mineraliser/dp/B0BCYQY9X5/ref=sr_1_318?qid=1672923609&amp;s=kitchen&amp;sr=1-318"/>
  </r>
  <r>
    <x v="1278"/>
    <x v="1265"/>
    <x v="1"/>
    <n v="799"/>
    <x v="1"/>
    <n v="1699"/>
    <n v="164803"/>
    <n v="0.53"/>
    <n v="52.972336668628607"/>
    <x v="5"/>
    <s v="Yes"/>
    <x v="7"/>
    <n v="97"/>
    <n v="4.0970000000000004"/>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
    <s v="Jaswantsingh"/>
    <s v="R31WQ6LSRGW2ZR"/>
    <s v="In This Price Worth To Go For"/>
    <s v="In this price worth to go for"/>
    <s v="https://m.media-amazon.com/images/I/31YvxM2eDDL._SX300_SY300_QL70_FMwebp_.jpg"/>
    <s v="https://www.amazon.in/Amazon-Blender-Stainless-Blending-ISI-Marked/dp/B0B9RZ4G4W/ref=sr_1_357?qid=1672923610&amp;s=kitchen&amp;sr=1-357"/>
  </r>
  <r>
    <x v="1279"/>
    <x v="1266"/>
    <x v="1"/>
    <n v="1498"/>
    <x v="1"/>
    <n v="2300"/>
    <n v="218500"/>
    <n v="0.35"/>
    <n v="34.869565217391305"/>
    <x v="1"/>
    <s v="No"/>
    <x v="4"/>
    <n v="95"/>
    <n v="3.8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
    <s v="Archana Singh"/>
    <s v="R3CDTV5JOEQJB6"/>
    <s v="Good Product"/>
    <s v="Since I have just started using"/>
    <s v="https://m.media-amazon.com/images/I/41v9yj848iL._SX300_SY300_QL70_FMwebp_.jpg"/>
    <s v="https://www.amazon.in/Crompton-Insta-Comfy-Heater-Settings/dp/B08MVSGXMY/ref=sr_1_110?qid=1672923596&amp;s=kitchen&amp;sr=1-110"/>
  </r>
  <r>
    <x v="1280"/>
    <x v="1267"/>
    <x v="2"/>
    <n v="269"/>
    <x v="0"/>
    <n v="699"/>
    <n v="65007"/>
    <n v="0.62"/>
    <n v="61.516452074391992"/>
    <x v="0"/>
    <s v="Yes"/>
    <x v="7"/>
    <n v="93"/>
    <n v="4.0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
    <s v="Varshini Mani"/>
    <s v="R3VZ6Z283J13QS"/>
    <s v="Honest Review"/>
    <s v="Yeah here is the honest review.... Looking good..Quality is OKAY... Not an defective product... But I'm not satisfied with the phone holder... It is too straight"/>
    <s v="https://m.media-amazon.com/images/I/51ucu0nCeSL._SX300_SY300_QL70_FMwebp_.jpg"/>
    <s v="https://www.amazon.in/Anjaney-Enterprise-Multipurpose-Breakfast-Ergonomic/dp/B09Z7YGV3R/ref=sr_1_287?qid=1672903008&amp;s=computers&amp;sr=1-287"/>
  </r>
  <r>
    <x v="1281"/>
    <x v="1268"/>
    <x v="1"/>
    <n v="660"/>
    <x v="1"/>
    <n v="1100"/>
    <n v="100100"/>
    <n v="0.4"/>
    <n v="40"/>
    <x v="1"/>
    <s v="No"/>
    <x v="11"/>
    <n v="91"/>
    <n v="3.6910000000000003"/>
    <s v="Wipro Vesta 1200 Watt Light Weight Automatic Dry Iron With German Anti Bacterial Soleplate Coating"/>
    <s v="AEPMS5PFD6A3CBZ7A5GCVJURRQPA"/>
    <s v="Aniket Chudnaik"/>
    <s v="R2F0IBB2PGO45G"/>
    <s v="The Wire Is Short"/>
    <s v="Very short wire to connect to my switch"/>
    <s v="https://m.media-amazon.com/images/I/314V87LweLL._SX300_SY300_QL70_FMwebp_.jpg"/>
    <s v="https://www.amazon.in/Lightweight-Automatic-bacterial-Weilburger-Soleplate/dp/B0B84QN4CN/ref=sr_1_342?qid=1672923609&amp;s=kitchen&amp;sr=1-342"/>
  </r>
  <r>
    <x v="1282"/>
    <x v="1269"/>
    <x v="2"/>
    <n v="199"/>
    <x v="2"/>
    <n v="999"/>
    <n v="86913"/>
    <n v="0.8"/>
    <n v="80.08008008008008"/>
    <x v="8"/>
    <s v="Yes"/>
    <x v="2"/>
    <n v="87"/>
    <n v="4.3869999999999996"/>
    <s v="Replacement USB morpho device cable 1300 E2, E3|2.0 USB Wire morpho cable Safran MSO-1300 E, E2,E3|morpho usb cable Fingerprint Biometrics (All-in-one Version)|morfo biometric device cable , Finger Print Scanner Cable Wire-Black"/>
    <s v="AHCVVEWW2RUKPIMC63N6LXF2DQJQ"/>
    <s v="Suvaraj D."/>
    <s v="R111DGF0O8W1N8"/>
    <s v="Good Product"/>
    <s v="Good product"/>
    <s v="https://m.media-amazon.com/images/I/31JbtMrUYpL._SX300_SY300_QL70_FMwebp_.jpg"/>
    <s v="https://www.amazon.in/LS-LAPSTER-Quality-Assured-Biometric/dp/B0B61GCHC1/ref=sr_1_471?qid=1672909147&amp;s=electronics&amp;sr=1-471"/>
  </r>
  <r>
    <x v="1283"/>
    <x v="1270"/>
    <x v="0"/>
    <n v="281"/>
    <x v="0"/>
    <n v="1999"/>
    <n v="173913"/>
    <n v="0.86"/>
    <n v="85.942971485742873"/>
    <x v="8"/>
    <s v="Yes"/>
    <x v="20"/>
    <n v="87"/>
    <n v="2.8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
    <s v="Dk Yadav"/>
    <s v="RQOWF9MFTN6CQ"/>
    <s v="Very Good Prodat"/>
    <s v="Good Prodat"/>
    <s v="https://m.media-amazon.com/images/I/41lnTFZGz9L._SX300_SY300_QL70_ML2_.jpg"/>
    <s v="https://www.amazon.in/SHREENOVA-Bluetooth-Fitness-Activity-Tracker/dp/B0BBVKRP7B/ref=sr_1_338?qid=1672895850&amp;s=electronics&amp;sr=1-338"/>
  </r>
  <r>
    <x v="1284"/>
    <x v="1271"/>
    <x v="2"/>
    <n v="199"/>
    <x v="2"/>
    <n v="999"/>
    <n v="84915"/>
    <n v="0.8"/>
    <n v="80.08008008008008"/>
    <x v="8"/>
    <s v="Yes"/>
    <x v="5"/>
    <n v="85"/>
    <n v="4.2850000000000001"/>
    <s v="Used for mantra mfs 100 data cable|mantra cable comes in black colour|mantra device cable original is sturdy and easy to install|mantra fingerprint device cable have 1 year warranty"/>
    <s v="AFHYWVMTDKYPL2TFEVYTCNHJPJZA"/>
    <s v="Amit Singh"/>
    <s v="R3ELQTJOXZNXTV"/>
    <s v="Good Üëç"/>
    <s v="Quality issue.."/>
    <s v="https://m.media-amazon.com/images/W/WEBP_402378-T2/images/I/41wgqEfJy3L._SX300_SY300_QL70_FMwebp_.jpg"/>
    <s v="https://www.amazon.in/Lapster-mantra-cable-data-black/dp/B0B61HYR92/ref=sr_1_371?qid=1672909143&amp;s=electronics&amp;sr=1-371"/>
  </r>
  <r>
    <x v="1285"/>
    <x v="1272"/>
    <x v="1"/>
    <n v="369"/>
    <x v="0"/>
    <n v="599"/>
    <n v="49118"/>
    <n v="0.38"/>
    <n v="38.397328881469114"/>
    <x v="1"/>
    <s v="No"/>
    <x v="6"/>
    <n v="82"/>
    <n v="3.981999999999999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
    <s v="Shalini A"/>
    <s v="R3OSR4OYTNNMCV"/>
    <s v="Great Product!!"/>
    <s v=""/>
    <s v="https://m.media-amazon.com/images/W/WEBP_402378-T1/images/I/31QVpoSYsrL._SX300_SY300_QL70_FMwebp_.jpg"/>
    <s v="https://www.amazon.in/LACOPINE-Mini-Pocket-Roller-White/dp/B081RLM75M/ref=sr_1_462?qid=1672923614&amp;s=kitchen&amp;sr=1-462"/>
  </r>
  <r>
    <x v="1286"/>
    <x v="1273"/>
    <x v="2"/>
    <n v="179"/>
    <x v="2"/>
    <n v="299"/>
    <n v="24219"/>
    <n v="0.4"/>
    <n v="40.133779264214049"/>
    <x v="6"/>
    <s v="No"/>
    <x v="6"/>
    <n v="81"/>
    <n v="3.9809999999999999"/>
    <s v="Fast Charging and Data Transfer|High Quality Design"/>
    <s v="AEDMOT4JJAD7UCEFLEA76Y526CGQ"/>
    <s v="Amazon Customer"/>
    <s v="R3HWZS22FT40ZO"/>
    <s v="Very Useful"/>
    <s v="The 2 in 1 charger is very much useful as there are still people who uses micro usb as well as c"/>
    <s v="https://m.media-amazon.com/images/I/21fnxCjCF1L._SX300_SY300_QL70_FMwebp_.jpg"/>
    <s v="https://www.amazon.in/USB-Cable-Micro-Type-30cm/dp/B09X79PP8F/ref=sr_1_151?qid=1672909131&amp;s=electronics&amp;sr=1-151"/>
  </r>
  <r>
    <x v="1287"/>
    <x v="1274"/>
    <x v="1"/>
    <n v="499"/>
    <x v="0"/>
    <n v="999"/>
    <n v="78921"/>
    <n v="0.5"/>
    <n v="50.050050050050054"/>
    <x v="5"/>
    <s v="Yes"/>
    <x v="12"/>
    <n v="79"/>
    <n v="4.6789999999999994"/>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
    <s v="Kindle Customer"/>
    <s v="R2QT3QBL25HBTG"/>
    <s v="Superb"/>
    <s v="Value for money"/>
    <s v="https://m.media-amazon.com/images/W/WEBP_402378-T2/images/I/51qZekzGLxL._SX300_SY300_QL70_FMwebp_.jpg"/>
    <s v="https://www.amazon.in/VRPRIME-Remover-Reusable-Easy-Tear-Furniture/dp/B0BN6M3TCM/ref=sr_1_230?qid=1672923603&amp;s=kitchen&amp;sr=1-230"/>
  </r>
  <r>
    <x v="1288"/>
    <x v="1275"/>
    <x v="1"/>
    <n v="9495"/>
    <x v="1"/>
    <n v="18990"/>
    <n v="1500210"/>
    <n v="0.5"/>
    <n v="50"/>
    <x v="6"/>
    <s v="Yes"/>
    <x v="5"/>
    <n v="79"/>
    <n v="4.278999999999999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
    <s v="Vivi Nyuthe"/>
    <s v="R3E3VUOM7IQWIG"/>
    <s v="A1"/>
    <s v="Perfect for winter"/>
    <s v="https://m.media-amazon.com/images/I/41qqrzjPySL._SX300_SY300_QL70_FMwebp_.jpg"/>
    <s v="https://www.amazon.in/Borosil-Volcano-Filled-Radiator-Heater/dp/B09M3F4HGB/ref=sr_1_371?qid=1672923611&amp;s=kitchen&amp;sr=1-371"/>
  </r>
  <r>
    <x v="1289"/>
    <x v="1276"/>
    <x v="2"/>
    <n v="398"/>
    <x v="0"/>
    <n v="1949"/>
    <n v="146175"/>
    <n v="0.8"/>
    <n v="79.579271421241657"/>
    <x v="2"/>
    <s v="Yes"/>
    <x v="7"/>
    <n v="75"/>
    <n v="4.0750000000000002"/>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
    <s v="Rishabh K."/>
    <s v="RLHRP9RFNLBWY"/>
    <s v="Good Product But One-Leg-Rubber Missing"/>
    <s v="Quality is good but ..rubber is missing in one of the leg of the alptop stand"/>
    <s v="https://m.media-amazon.com/images/W/WEBP_402378-T1/images/I/41AKgxsBONL._SY300_SX300_QL70_FMwebp_.jpg"/>
    <s v="https://www.amazon.in/HB-Adjustable-Aluminum-Foldable-Adjustment/dp/B0BHVPTM2C/ref=sr_1_439?qid=1672903017&amp;s=computers&amp;sr=1-439"/>
  </r>
  <r>
    <x v="1290"/>
    <x v="1277"/>
    <x v="2"/>
    <n v="499"/>
    <x v="0"/>
    <n v="775"/>
    <n v="57350"/>
    <n v="0.36"/>
    <n v="35.612903225806456"/>
    <x v="1"/>
    <s v="No"/>
    <x v="2"/>
    <n v="74"/>
    <n v="4.3739999999999997"/>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
    <s v="Santosh"/>
    <s v="R1NVL27P8VGTP1"/>
    <s v="Awesome"/>
    <s v="good"/>
    <s v="https://m.media-amazon.com/images/W/WEBP_402378-T1/images/I/41YEYCsXI8L._SX300_SY300_QL70_FMwebp_.jpg"/>
    <s v="https://www.amazon.in/Cablet-Portable-External-Enclosure-Tool-Free/dp/B0BG62HMDJ/ref=sr_1_391?qid=1672903014&amp;s=computers&amp;sr=1-391"/>
  </r>
  <r>
    <x v="1291"/>
    <x v="1278"/>
    <x v="1"/>
    <n v="210"/>
    <x v="0"/>
    <n v="699"/>
    <n v="51726"/>
    <n v="0.7"/>
    <n v="69.957081545064383"/>
    <x v="0"/>
    <s v="Yes"/>
    <x v="8"/>
    <n v="74"/>
    <n v="3.7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
    <s v="Syed Sarfarazuddin"/>
    <s v="R3V76M88BH6XO4"/>
    <s v="A Little Weak But Over All Good"/>
    <s v="It's good but it's a little weak at the end also"/>
    <s v="https://m.media-amazon.com/images/W/WEBP_402378-T1/images/I/21UJ6oKwnoL._SY300_SX300_QL70_FMwebp_.jpg"/>
    <s v="https://www.amazon.in/Sui-Generis-Frother-Electric-Blender/dp/B098T9CJVQ/ref=sr_1_248?qid=1672923605&amp;s=kitchen&amp;sr=1-248"/>
  </r>
  <r>
    <x v="1292"/>
    <x v="1279"/>
    <x v="0"/>
    <n v="1289"/>
    <x v="1"/>
    <n v="2499"/>
    <n v="182427"/>
    <n v="0.48"/>
    <n v="48.419367747098839"/>
    <x v="6"/>
    <s v="No"/>
    <x v="14"/>
    <n v="73"/>
    <n v="3.3729999999999998"/>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
    <s v="Harish Thirunahari"/>
    <s v="R39CZQR3ZPJ0Q7"/>
    <s v="Not How Original Remote Works"/>
    <s v="I bought this remote as My original remote of Fire tv 4k stopped working. This remote works OK OK. so when it works it is interesting"/>
    <s v="https://m.media-amazon.com/images/I/31jcyZIAWWL._SX300_SY300_QL70_FMwebp_.jpg"/>
    <s v="https://www.amazon.in/V-smash-Firestick-Remote/dp/B09TY4MSH3/ref=sr_1_453?qid=1672909146&amp;s=electronics&amp;sr=1-453"/>
  </r>
  <r>
    <x v="1293"/>
    <x v="1280"/>
    <x v="0"/>
    <n v="3999"/>
    <x v="1"/>
    <n v="9999"/>
    <n v="729927"/>
    <n v="0.6"/>
    <n v="60.006000600060005"/>
    <x v="0"/>
    <s v="Yes"/>
    <x v="0"/>
    <n v="73"/>
    <n v="4.4730000000000008"/>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
    <s v="Bhathresh"/>
    <s v="R3LPK5GH31P4HW"/>
    <s v="Good Smart Watch Of The Year 2023"/>
    <s v="Delivery: It is delivered on time as promisedReviewed on 03/Jan/23 after 1 day usageFire-Boltt Gladiator (black) is my first smart watch bought it for it‚Äôs beautiful look and all features like Heart rate"/>
    <s v="https://m.media-amazon.com/images/I/51vHAEYKeWL._SX300_SY300_QL70_ML2_.jpg"/>
    <s v="https://www.amazon.in/Fire-Boltt-Gladiator-Bluetooth-Assistant-Interactions/dp/B0BP18W8TM/ref=sr_1_71?qid=1672895762&amp;s=electronics&amp;sr=1-71"/>
  </r>
  <r>
    <x v="1294"/>
    <x v="1281"/>
    <x v="1"/>
    <n v="799"/>
    <x v="1"/>
    <n v="1989"/>
    <n v="139230"/>
    <n v="0.6"/>
    <n v="59.82905982905983"/>
    <x v="5"/>
    <s v="Yes"/>
    <x v="2"/>
    <n v="70"/>
    <n v="4.3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
    <s v="Rajiv Ranjan Singh"/>
    <s v="RZO6XGE3P1DX"/>
    <s v="Good For Small Rooms"/>
    <s v="If u have to heat a small room you can definitely use this heater but people need to be near it to feel the heat."/>
    <s v="https://m.media-amazon.com/images/W/WEBP_402378-T1/images/I/51ey0zzictL._SX300_SY300_QL70_FMwebp_.jpg"/>
    <s v="https://www.amazon.in/Wall-Outlet-Electric-Heaters-Bedroom-bathrooms/dp/B0BPBXNQQT/ref=sr_1_78?qid=1672923593&amp;s=kitchen&amp;sr=1-78"/>
  </r>
  <r>
    <x v="1295"/>
    <x v="1282"/>
    <x v="1"/>
    <n v="499"/>
    <x v="0"/>
    <n v="1299"/>
    <n v="84435"/>
    <n v="0.62"/>
    <n v="61.585835257890686"/>
    <x v="0"/>
    <s v="Yes"/>
    <x v="6"/>
    <n v="65"/>
    <n v="3.9649999999999999"/>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
    <s v="Bindu"/>
    <s v="R1C2TSG7V4E6OO"/>
    <s v="Nice Product As Expected..."/>
    <s v="Easy to make milkshakes and diet smoothies..Useful."/>
    <s v="https://m.media-amazon.com/images/I/51V0CstI47L._SX300_SY300_QL70_FMwebp_.jpg"/>
    <s v="https://www.amazon.in/LONAXA-Travel-Rechargeable-Fruit-Juicer/dp/B0BHNHMR3H/ref=sr_1_431?qid=1672923613&amp;s=kitchen&amp;sr=1-431"/>
  </r>
  <r>
    <x v="1296"/>
    <x v="1283"/>
    <x v="0"/>
    <n v="11990"/>
    <x v="1"/>
    <n v="31990"/>
    <n v="2047360"/>
    <n v="0.63"/>
    <n v="62.519537355423573"/>
    <x v="0"/>
    <s v="Yes"/>
    <x v="5"/>
    <n v="64"/>
    <n v="4.2640000000000002"/>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
    <s v="Seyadhu Hussain"/>
    <s v="R32DF3HCO27053"/>
    <s v="Worth Of Money"/>
    <s v="Picture &amp; sound quality good"/>
    <s v="https://m.media-amazon.com/images/I/51lDlqmDxQL._SY300_SX300_QL70_FMwebp_.jpg"/>
    <s v="https://www.amazon.in/TCL-inches-Certified-Android-32S615/dp/B09ZPJT8B2/ref=sr_1_227?qid=1672909135&amp;s=electronics&amp;sr=1-227"/>
  </r>
  <r>
    <x v="1297"/>
    <x v="1284"/>
    <x v="1"/>
    <n v="799"/>
    <x v="1"/>
    <n v="2999"/>
    <n v="188937"/>
    <n v="0.73"/>
    <n v="73.357785928642883"/>
    <x v="2"/>
    <s v="Yes"/>
    <x v="3"/>
    <n v="63"/>
    <n v="4.562999999999999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
    <s v="Reena Rodrigues."/>
    <s v="RV3NO42W0C95H"/>
    <s v="Excellent Product"/>
    <s v="Great product light weight n accuracy as of now good n easy to use.... must have in every kitchen"/>
    <s v="https://m.media-amazon.com/images/W/WEBP_402378-T1/images/I/61Vt5Egqf4L._SY445_SX342_QL70_FMwebp_.jpg"/>
    <s v="https://www.amazon.in/Gadgetronics-Weighing-Warranty-Batteries-Included/dp/B0B694PXQJ/ref=sr_1_286?qid=1672923606&amp;s=kitchen&amp;sr=1-286"/>
  </r>
  <r>
    <x v="1298"/>
    <x v="1285"/>
    <x v="1"/>
    <n v="2590"/>
    <x v="1"/>
    <n v="4200"/>
    <n v="264600"/>
    <n v="0.38"/>
    <n v="38.333333333333336"/>
    <x v="1"/>
    <s v="No"/>
    <x v="1"/>
    <n v="63"/>
    <n v="4.1629999999999994"/>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
    <s v="Kanwar Singh"/>
    <s v="R1KQ8JLFP0TG78"/>
    <s v="No"/>
    <s v="no"/>
    <s v="https://m.media-amazon.com/images/I/31vL9-jaaJL._SX300_SY300_QL70_FMwebp_.jpg"/>
    <s v="https://www.amazon.in/Crompton-Delight-Circulator-Heater-Settings/dp/B08MVXPTDG/ref=sr_1_311?qid=1672923607&amp;s=kitchen&amp;sr=1-311"/>
  </r>
  <r>
    <x v="1299"/>
    <x v="1286"/>
    <x v="1"/>
    <n v="1449"/>
    <x v="1"/>
    <n v="4999"/>
    <n v="314937"/>
    <n v="0.71"/>
    <n v="71.014202840568117"/>
    <x v="2"/>
    <s v="Yes"/>
    <x v="11"/>
    <n v="63"/>
    <n v="3.663000000000000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
    <s v="Amit"/>
    <s v="RPF6BQZ9ZGOD7"/>
    <s v="Ok Product"/>
    <s v="3Kw huge consumption.rest is ok.and control is only by flow of water so you cannot set temprature and wastage of water is little more"/>
    <s v="https://m.media-amazon.com/images/W/WEBP_402378-T2/images/I/51fYpZRmZ2L._SX300_SY300_QL70_FMwebp_.jpg"/>
    <s v="https://www.amazon.in/Tvara-Enterprise-Instant-Electric-Heating/dp/B08T8KWNQ9/ref=sr_1_407?qid=1672923612&amp;s=kitchen&amp;sr=1-407"/>
  </r>
  <r>
    <x v="1300"/>
    <x v="1287"/>
    <x v="2"/>
    <n v="139"/>
    <x v="2"/>
    <n v="549"/>
    <n v="33489"/>
    <n v="0.75"/>
    <n v="74.681238615664853"/>
    <x v="2"/>
    <s v="Yes"/>
    <x v="6"/>
    <n v="61"/>
    <n v="3.960999999999999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
    <s v="Samarth Shukla"/>
    <s v="R2NO4JULWOQQ5N"/>
    <s v="Terrible"/>
    <s v="After 1-2 months"/>
    <s v="https://m.media-amazon.com/images/I/31PBfa92GVL._SX300_SY300_QL70_FMwebp_.jpg"/>
    <s v="https://www.amazon.in/Zebronics-CU3100V-charging-capacity-durability/dp/B0B65MJ45G/ref=sr_1_215?qid=1672909134&amp;s=electronics&amp;sr=1-215"/>
  </r>
  <r>
    <x v="1301"/>
    <x v="1288"/>
    <x v="2"/>
    <n v="128.31"/>
    <x v="2"/>
    <n v="549"/>
    <n v="33489"/>
    <n v="0.77"/>
    <n v="76.62841530054645"/>
    <x v="2"/>
    <s v="Yes"/>
    <x v="6"/>
    <n v="61"/>
    <n v="3.960999999999999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
    <s v="Samarth Shukla"/>
    <s v="R2NO4JULWOQQ5N"/>
    <s v="Terrible"/>
    <s v="After 1-2 months"/>
    <s v="https://m.media-amazon.com/images/W/WEBP_402378-T2/images/I/31q4l5k9uOL._SX300_SY300_QL70_FMwebp_.jpg"/>
    <s v="https://www.amazon.in/Zebronics-charging-capacity-durability-Black/dp/B0B65P827P/ref=sr_1_256?qid=1672909136&amp;s=electronics&amp;sr=1-256"/>
  </r>
  <r>
    <x v="1302"/>
    <x v="1289"/>
    <x v="2"/>
    <n v="149"/>
    <x v="2"/>
    <n v="399"/>
    <n v="22743"/>
    <n v="0.63"/>
    <n v="62.656641604010019"/>
    <x v="0"/>
    <s v="Yes"/>
    <x v="6"/>
    <n v="57"/>
    <n v="3.9569999999999999"/>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
    <s v="Nik Xavier"/>
    <s v="R1YMUWEBTRFUJL"/>
    <s v="Quality Is Good"/>
    <s v="Good one‚Ä¶."/>
    <s v="https://m.media-amazon.com/images/W/WEBP_402378-T2/images/I/313Ja+mXy6L._SY300_SX300_.jpg"/>
    <s v="https://www.amazon.in/Ambrane-BCL-15-Lightning-Cable-Smartphone/dp/B0B3RHX6B6/ref=sr_1_183?qid=1672909133&amp;s=electronics&amp;sr=1-183"/>
  </r>
  <r>
    <x v="1303"/>
    <x v="1290"/>
    <x v="1"/>
    <n v="1090"/>
    <x v="1"/>
    <n v="2999"/>
    <n v="170943"/>
    <n v="0.64"/>
    <n v="63.654551517172386"/>
    <x v="0"/>
    <s v="Yes"/>
    <x v="9"/>
    <n v="57"/>
    <n v="3.5569999999999999"/>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
    <s v="Akash Yadav"/>
    <s v="RNDYBQHMT47QL"/>
    <s v="Best Performance"/>
    <s v="Best performance"/>
    <s v="https://m.media-amazon.com/images/W/WEBP_402378-T1/images/I/41C90o+3GOL._SX300_SY300_.jpg"/>
    <s v="https://www.amazon.in/Candes-BlowHot-Silent-Blower-Heater/dp/B09R1YFL6S/ref=sr_1_388?qid=1672923612&amp;s=kitchen&amp;sr=1-388"/>
  </r>
  <r>
    <x v="1304"/>
    <x v="1291"/>
    <x v="1"/>
    <n v="1260"/>
    <x v="1"/>
    <n v="2299"/>
    <n v="126445"/>
    <n v="0.45"/>
    <n v="45.193562418442802"/>
    <x v="6"/>
    <s v="No"/>
    <x v="2"/>
    <n v="55"/>
    <n v="4.354999999999999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
    <s v="Rhymerium"/>
    <s v="R2HY811H3E3G6S"/>
    <s v="Beautiful And Functional"/>
    <s v="üî∏Everything is nice"/>
    <s v="https://m.media-amazon.com/images/I/310R9iLp3mL._SX300_SY300_QL70_FMwebp_.jpg"/>
    <s v="https://www.amazon.in/AGARO-Double-Layered-Boiling-Protection/dp/B0B3TBY2YX/ref=sr_1_433_mod_primary_new?qid=1672923613&amp;s=kitchen&amp;sbo=RZvfv%2F%2FHxDF%2BO5021pAnSA%3D%3D&amp;sr=1-433"/>
  </r>
  <r>
    <x v="1305"/>
    <x v="1292"/>
    <x v="1"/>
    <n v="499"/>
    <x v="0"/>
    <n v="1299"/>
    <n v="70146"/>
    <n v="0.62"/>
    <n v="61.585835257890686"/>
    <x v="0"/>
    <s v="Yes"/>
    <x v="15"/>
    <n v="54"/>
    <n v="4.754000000000000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
    <s v="Shammi"/>
    <s v="R1M11VMLH6I3TN"/>
    <s v="Little Kitchen Helper"/>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
    <s v="https://m.media-amazon.com/images/I/41714O1hnmS._SY300_SX300_QL70_FMwebp_.jpg"/>
    <s v="https://www.amazon.in/Zuvexa-Rechargeable-Electric-Foam-Maker/dp/B0BLC2BYPX/ref=sr_1_243?qid=1672923603&amp;s=kitchen&amp;sr=1-243"/>
  </r>
  <r>
    <x v="1306"/>
    <x v="1293"/>
    <x v="1"/>
    <n v="499"/>
    <x v="0"/>
    <n v="2199"/>
    <n v="116547"/>
    <n v="0.77"/>
    <n v="77.30786721236926"/>
    <x v="2"/>
    <s v="Yes"/>
    <x v="8"/>
    <n v="53"/>
    <n v="3.7530000000000001"/>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
    <s v="Naveen"/>
    <s v="R188HVUJ3OC30R"/>
    <s v="Don'T Buy This"/>
    <s v="Good"/>
    <s v="https://m.media-amazon.com/images/I/519LLyO+jtL._SY300_SX300_.jpg"/>
    <s v="https://www.amazon.in/ROYAL-STEP-Portable-Electric-Rechargeable/dp/B0BNQMF152/ref=sr_1_224?qid=1672923603&amp;s=kitchen&amp;sr=1-224"/>
  </r>
  <r>
    <x v="1307"/>
    <x v="1294"/>
    <x v="2"/>
    <n v="119"/>
    <x v="2"/>
    <n v="299"/>
    <n v="15249"/>
    <n v="0.6"/>
    <n v="60.200668896321076"/>
    <x v="0"/>
    <s v="Yes"/>
    <x v="4"/>
    <n v="51"/>
    <n v="3.8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
    <s v="Sachin Dsouza"/>
    <s v="RR7JLC3VD2TBS"/>
    <s v="Good Product"/>
    <s v=""/>
    <s v="https://m.media-amazon.com/images/I/21pqzUPpJNL._SY300_SX300_QL70_FMwebp_.jpg"/>
    <s v="https://www.amazon.in/Amazon-Brand-Solimo-Charging-Cable/dp/B09VH568H7/ref=sr_1_415?qid=1672909145&amp;s=electronics&amp;sr=1-415"/>
  </r>
  <r>
    <x v="1308"/>
    <x v="1295"/>
    <x v="1"/>
    <n v="649"/>
    <x v="1"/>
    <n v="999"/>
    <n v="48951"/>
    <n v="0.35"/>
    <n v="35.035035035035037"/>
    <x v="1"/>
    <s v="No"/>
    <x v="4"/>
    <n v="49"/>
    <n v="3.8489999999999998"/>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
    <s v="Ravi"/>
    <s v="R36V1YMVL43QN7"/>
    <s v="Satisfied Product Üëç"/>
    <s v="What I would like to advise all of you out there is"/>
    <s v="https://m.media-amazon.com/images/I/41WPlte6OmL._SY300_SX300_QL70_FMwebp_.jpg"/>
    <s v="https://www.amazon.in/HOMEPACK%C2%AE-Radiant-Office-Heaters-Portable/dp/B099PR2GQJ/ref=sr_1_197?qid=1672923600&amp;s=kitchen&amp;sr=1-197"/>
  </r>
  <r>
    <x v="1309"/>
    <x v="1296"/>
    <x v="0"/>
    <n v="599"/>
    <x v="1"/>
    <n v="1999"/>
    <n v="93953"/>
    <n v="0.7"/>
    <n v="70.035017508754379"/>
    <x v="2"/>
    <s v="Yes"/>
    <x v="5"/>
    <n v="47"/>
    <n v="4.2469999999999999"/>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
    <s v="Jitu"/>
    <s v="R1S57TIOL6E20F"/>
    <s v="Good Product"/>
    <s v="As mention in description"/>
    <s v="https://m.media-amazon.com/images/I/41+BBk2fGcL._SX342_SY445_.jpg"/>
    <s v="https://www.amazon.in/Tuarso-High-Speed-Compatible-Television-Projectors/dp/B0BBMGLQDW/ref=sr_1_457?qid=1672909147&amp;s=electronics&amp;sr=1-457"/>
  </r>
  <r>
    <x v="1310"/>
    <x v="1297"/>
    <x v="1"/>
    <n v="259"/>
    <x v="0"/>
    <n v="999"/>
    <n v="42957"/>
    <n v="0.74"/>
    <n v="74.074074074074076"/>
    <x v="2"/>
    <s v="Yes"/>
    <x v="7"/>
    <n v="43"/>
    <n v="4.0430000000000001"/>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
    <s v="Priti Sharma"/>
    <s v="R35KB9ZGJU69DM"/>
    <s v="Nice Frother"/>
    <s v="This is my first coffee frother and I just loved it. It made the frothing ready for coffee in just 1 minute."/>
    <s v="https://m.media-amazon.com/images/I/41sJ4KQa5xL._SX300_SY300_QL70_FMwebp_.jpg"/>
    <s v="https://www.amazon.in/WIDEWINGS-Electric-Handheld-Frother-Blender/dp/B0BPCJM7TB/ref=sr_1_205?qid=1672923601&amp;s=kitchen&amp;sr=1-205"/>
  </r>
  <r>
    <x v="1311"/>
    <x v="1298"/>
    <x v="2"/>
    <n v="129"/>
    <x v="2"/>
    <n v="449"/>
    <n v="18409"/>
    <n v="0.71"/>
    <n v="71.269487750556792"/>
    <x v="2"/>
    <s v="Yes"/>
    <x v="8"/>
    <n v="41"/>
    <n v="3.741000000000000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
    <s v="Love"/>
    <s v="R1HIYUVKS08YJP"/>
    <s v="Nice"/>
    <s v="Amazing"/>
    <s v="https://m.media-amazon.com/images/I/31VRCXh9kQS._SX300_SY300_QL70_FMwebp_.jpg"/>
    <s v="https://www.amazon.in/Lava-Elements-Charging-Speed-Type-C/dp/B0941392C8/ref=sr_1_467?qid=1672909147&amp;s=electronics&amp;sr=1-467"/>
  </r>
  <r>
    <x v="1312"/>
    <x v="1299"/>
    <x v="1"/>
    <n v="899"/>
    <x v="1"/>
    <n v="1999"/>
    <n v="77961"/>
    <n v="0.55000000000000004"/>
    <n v="55.027513756878442"/>
    <x v="5"/>
    <s v="Yes"/>
    <x v="5"/>
    <n v="39"/>
    <n v="4.238999999999999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
    <s v="Placeholder"/>
    <s v="R3333X2IOK8J6C"/>
    <s v="Easy To Carry"/>
    <s v="Really Easy to carry and to make waffle in it at a reasonable price"/>
    <s v="https://m.media-amazon.com/images/I/41wOaCtfCZL._SY300_SX300_QL70_FMwebp_.jpg"/>
    <s v="https://www.amazon.in/Kitchengenixs-Waffle-Maker-Inch-Watts/dp/B0BJYSCWFQ/ref=sr_1_489?qid=1672923617&amp;s=kitchen&amp;sr=1-489"/>
  </r>
  <r>
    <x v="1313"/>
    <x v="1300"/>
    <x v="0"/>
    <n v="249"/>
    <x v="0"/>
    <n v="999"/>
    <n v="37962"/>
    <n v="0.75"/>
    <n v="75.075075075075077"/>
    <x v="2"/>
    <s v="Yes"/>
    <x v="3"/>
    <n v="38"/>
    <n v="4.5380000000000003"/>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
    <s v="Placeholder"/>
    <s v="R1WVE2XLG4MKR0"/>
    <s v="Must Buy"/>
    <s v="The cable was safely delivered and works well with my watch. Perfect watch for my Noise watch."/>
    <s v="https://m.media-amazon.com/images/I/21yMfxVmNuL._SX300_SY300_QL70_ML2_.jpg"/>
    <s v="https://www.amazon.in/Noise_Colorfit-Charger-Magnetic-Charging-Adapter/dp/B0BMM7R92G/ref=sr_1_354?qid=1672895850&amp;s=electronics&amp;sr=1-354"/>
  </r>
  <r>
    <x v="1314"/>
    <x v="1301"/>
    <x v="0"/>
    <n v="1499"/>
    <x v="1"/>
    <n v="3999"/>
    <n v="147963"/>
    <n v="0.63"/>
    <n v="62.515628907226805"/>
    <x v="0"/>
    <s v="Yes"/>
    <x v="8"/>
    <n v="37"/>
    <n v="3.7370000000000001"/>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
    <s v="Abhishek Shode"/>
    <s v="R2RC9IQ0X5NHFU"/>
    <s v="Some Buttons Not Working In First Week Of Purchase"/>
    <s v="Some buttons not working in first week of purchase. Quality not upto the mark."/>
    <s v="https://m.media-amazon.com/images/I/31-J+oOnb8L._SY300_SX300_.jpg"/>
    <s v="https://www.amazon.in/Remote-Control-Compatible-Amazon-basesailor/dp/B0BHZCNC4P/ref=sr_1_135?qid=1672909130&amp;s=electronics&amp;sr=1-135"/>
  </r>
  <r>
    <x v="1315"/>
    <x v="1302"/>
    <x v="0"/>
    <n v="4499"/>
    <x v="1"/>
    <n v="7999"/>
    <n v="295963"/>
    <n v="0.44"/>
    <n v="43.75546943367921"/>
    <x v="6"/>
    <s v="No"/>
    <x v="9"/>
    <n v="37"/>
    <n v="3.5369999999999999"/>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
    <s v="Anusaya Kar"/>
    <s v="RVRVEXC4LY123"/>
    <s v="Tap To Wake Up Issue"/>
    <s v="Sometimes tap to wake up screen work. Little bit lag in touch screen."/>
    <s v="https://m.media-amazon.com/images/I/4123OnLZCFL._SX300_SY300_QL70_ML2_.jpg"/>
    <s v="https://www.amazon.in/Noise-ColorFit-Bluetooth-instacharge-Functional/dp/B0BGSV43WY/ref=sr_1_172?qid=1672895799&amp;s=electronics&amp;sr=1-172"/>
  </r>
  <r>
    <x v="1316"/>
    <x v="1303"/>
    <x v="1"/>
    <n v="193"/>
    <x v="2"/>
    <n v="399"/>
    <n v="14763"/>
    <n v="0.52"/>
    <n v="51.629072681704258"/>
    <x v="5"/>
    <s v="Yes"/>
    <x v="11"/>
    <n v="37"/>
    <n v="3.6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
    <s v="Vasanta Koli"/>
    <s v="R2JQPA2EQ0WL1U"/>
    <s v="Filter Not Effective"/>
    <s v="Filter not effective"/>
    <s v="https://m.media-amazon.com/images/I/41jJsvzPK0L._SY445_SX342_QL70_FMwebp_.jpg"/>
    <s v="https://www.amazon.in/AVNISH-Water-Filter-Layer-Filtration/dp/B0BHYLCL19/ref=sr_1_325?qid=1672923609&amp;s=kitchen&amp;sr=1-325"/>
  </r>
  <r>
    <x v="1317"/>
    <x v="1279"/>
    <x v="0"/>
    <n v="1434"/>
    <x v="1"/>
    <n v="3999"/>
    <n v="127968"/>
    <n v="0.64"/>
    <n v="64.141035258814711"/>
    <x v="0"/>
    <s v="Yes"/>
    <x v="7"/>
    <n v="32"/>
    <n v="4.0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
    <s v="Dharminder Singh Singha"/>
    <s v="R35LMI5GBW0RX3"/>
    <s v="Good Product"/>
    <s v="Works well on my 4K Amazone fire TV stick as well as 2nd Generation Fire TV Stick.If your original remote is got damaged. Buy this one. But price is a bit high. Should have been available for Rs. 800/-"/>
    <s v="https://m.media-amazon.com/images/I/31C4z2M8TiL._SX300_SY300_QL70_FMwebp_.jpg"/>
    <s v="https://www.amazon.in/Basesailor-2nd-generation-Firestick-Remote/dp/B0BCZCQTJX/ref=sr_1_88?qid=1672909128&amp;s=electronics&amp;sr=1-88"/>
  </r>
  <r>
    <x v="1318"/>
    <x v="1304"/>
    <x v="1"/>
    <n v="1529"/>
    <x v="1"/>
    <n v="2999"/>
    <n v="86971"/>
    <n v="0.49"/>
    <n v="49.016338779593198"/>
    <x v="6"/>
    <s v="No"/>
    <x v="14"/>
    <n v="29"/>
    <n v="3.3289999999999997"/>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
    <s v="Alok Tripathi"/>
    <s v="RNFDIM9PF1C9U"/>
    <s v="Very Beautiful Heater But Costly And Less Usefu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
    <s v="https://m.media-amazon.com/images/I/41C6ocE26pL._SX300_SY300_QL70_FMwebp_.jpg"/>
    <s v="https://www.amazon.in/Eopora-Ceramic-Heating-Bedroom-Electric/dp/B0B9F9PT8R/ref=sr_1_235?qid=1672923603&amp;s=kitchen&amp;sr=1-235"/>
  </r>
  <r>
    <x v="1319"/>
    <x v="1305"/>
    <x v="1"/>
    <n v="279"/>
    <x v="0"/>
    <n v="499"/>
    <n v="13972"/>
    <n v="0.44"/>
    <n v="44.08817635270541"/>
    <x v="6"/>
    <s v="No"/>
    <x v="10"/>
    <n v="28"/>
    <n v="4.8279999999999994"/>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
    <s v="Amazon Customer"/>
    <s v="R3907SDNN9VR5Y"/>
    <s v="Oratech Best Coffee Frother"/>
    <s v="Overall"/>
    <s v="https://m.media-amazon.com/images/W/WEBP_402378-T2/images/I/41t3WVUlRmL._SX300_SY300_QL70_FMwebp_.jpg"/>
    <s v="https://www.amazon.in/Oratech-electric-cappuccino-Mocktail-Multicolour/dp/B0BQ3K23Y1/ref=sr_1_216?qid=1672923601&amp;s=kitchen&amp;sr=1-216"/>
  </r>
  <r>
    <x v="1320"/>
    <x v="1306"/>
    <x v="0"/>
    <n v="6490"/>
    <x v="1"/>
    <n v="9990"/>
    <n v="269730"/>
    <n v="0.35"/>
    <n v="35.035035035035037"/>
    <x v="1"/>
    <s v="No"/>
    <x v="7"/>
    <n v="27"/>
    <n v="4.0270000000000001"/>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
    <s v="Arul Prakash"/>
    <s v="R37T34KL73SH6C"/>
    <s v="Beat Projector For Good Price"/>
    <s v="Good projector for this price range...nice picture quality.. stylish design and finishing also good but low audio volume.it's better to use extra speakers..."/>
    <s v="https://m.media-amazon.com/images/I/41p+lllC3HL._SY300_SX300_.jpg"/>
    <s v="https://www.amazon.in/WZATCO-Pixel-Portable-Projector-Compatible/dp/B0BLV1GNLN/ref=sr_1_231?qid=1672909135&amp;s=electronics&amp;sr=1-231"/>
  </r>
  <r>
    <x v="1321"/>
    <x v="1307"/>
    <x v="0"/>
    <n v="185"/>
    <x v="2"/>
    <n v="499"/>
    <n v="12475"/>
    <n v="0.63"/>
    <n v="62.925851703406806"/>
    <x v="0"/>
    <s v="Yes"/>
    <x v="5"/>
    <n v="25"/>
    <n v="4.2250000000000005"/>
    <s v="Durable 24K Gold-Plated Connectors|Supports resolution 480p, 720p, 1080i, 1080p|Supports Transfer Rates of Up to 10.2gbps"/>
    <s v="AG6BJSKUOVW6DOSEHJ6OLIDCO5MA"/>
    <s v="Bapuni"/>
    <s v="R2Q04IXOK0RA34"/>
    <s v="Ok"/>
    <s v="Ok"/>
    <s v="https://m.media-amazon.com/images/I/51UUmio53PL._SX300_SY300_QL70_FMwebp_.jpg"/>
    <s v="https://www.amazon.in/Technotech-High-Speed-Cable-Meter/dp/B016MDK4F4/ref=sr_1_469?qid=1672909147&amp;s=electronics&amp;sr=1-469"/>
  </r>
  <r>
    <x v="1322"/>
    <x v="1308"/>
    <x v="1"/>
    <n v="2439"/>
    <x v="1"/>
    <n v="2545"/>
    <n v="63625"/>
    <n v="0.04"/>
    <n v="4.1650294695481334"/>
    <x v="7"/>
    <s v="No"/>
    <x v="1"/>
    <n v="25"/>
    <n v="4.125"/>
    <s v="Two quartz heating tubes|Carry Handle For Easy Portability|front grill for safety|power settings-400w/800w|safety tip over switch|rust free stainless steel reflector"/>
    <s v="AFM4A33L64TPLILW4OHTSKRZR3NQ"/>
    <s v="Amit Sood"/>
    <s v="R2TWO1XR7BGSHO"/>
    <s v="Good Product And Budget Price"/>
    <s v="Like and happy"/>
    <s v="https://m.media-amazon.com/images/I/41EQwIB-rKL._SX300_SY300_QL70_FMwebp_.jpg"/>
    <s v="https://www.amazon.in/Havells-Quartz-Settings-Product-Warranty/dp/B0B7NWGXS6/ref=sr_1_252?qid=1672923605&amp;s=kitchen&amp;sr=1-252"/>
  </r>
  <r>
    <x v="1323"/>
    <x v="1309"/>
    <x v="0"/>
    <n v="637"/>
    <x v="1"/>
    <n v="1499"/>
    <n v="35976"/>
    <n v="0.57999999999999996"/>
    <n v="57.505003335557035"/>
    <x v="5"/>
    <s v="Yes"/>
    <x v="1"/>
    <n v="24"/>
    <n v="4.1239999999999997"/>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
    <s v="Amazon Customer"/>
    <s v="R1YDBBZUKFOLJH"/>
    <s v="Good"/>
    <s v="good"/>
    <s v="https://m.media-amazon.com/images/W/WEBP_402378-T2/images/I/31fpyR3mU4L._SX300_SY300_QL70_FMwebp_.jpg"/>
    <s v="https://www.amazon.in/Zeb-HAA2021-HDMI-Meter-Cable/dp/B07VSG5SXZ/ref=sr_1_177?qid=1672909133&amp;s=electronics&amp;sr=1-177"/>
  </r>
  <r>
    <x v="1324"/>
    <x v="1310"/>
    <x v="1"/>
    <n v="161"/>
    <x v="2"/>
    <n v="300"/>
    <n v="7200"/>
    <n v="0.46"/>
    <n v="46.333333333333329"/>
    <x v="6"/>
    <s v="No"/>
    <x v="21"/>
    <n v="24"/>
    <n v="2.624000000000000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
    <s v="Navin Thawani"/>
    <s v="R3M6NH8U0C7JBM"/>
    <s v="It Is Broken"/>
    <s v="It is broken and it is not useful. Please change this product"/>
    <s v="https://m.media-amazon.com/images/W/WEBP_402378-T2/images/I/411NB1EXJNL._SY300_SX300_QL70_FMwebp_.jpg"/>
    <s v="https://www.amazon.in/Green-Tales-Sealer-Impulse-Machine-Packaging/dp/B0B7L86YCB/ref=sr_1_383?qid=1672923611&amp;s=kitchen&amp;sr=1-383"/>
  </r>
  <r>
    <x v="1325"/>
    <x v="1311"/>
    <x v="1"/>
    <n v="1149"/>
    <x v="1"/>
    <n v="1899"/>
    <n v="45576"/>
    <n v="0.39"/>
    <n v="39.494470774091624"/>
    <x v="1"/>
    <s v="No"/>
    <x v="9"/>
    <n v="24"/>
    <n v="3.5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
    <s v="Shravan Patel"/>
    <s v="R3PHYNEGUHVNDJ"/>
    <s v="Good"/>
    <s v="Its a very nice heater but if u want to warm up ur room this is not something u should buy"/>
    <s v="https://m.media-amazon.com/images/W/WEBP_402378-T1/images/I/51eq6GwXn-L._SX300_SY300_QL70_FMwebp_.jpg"/>
    <s v="https://www.amazon.in/Hilton-Quartz-Heater-Watt-Certified/dp/B09NFSHCWN/ref=sr_1_485?qid=1672923617&amp;s=kitchen&amp;sr=1-485"/>
  </r>
  <r>
    <x v="1326"/>
    <x v="1312"/>
    <x v="0"/>
    <n v="399"/>
    <x v="0"/>
    <n v="999"/>
    <n v="22977"/>
    <n v="0.6"/>
    <n v="60.06006006006006"/>
    <x v="0"/>
    <s v="Yes"/>
    <x v="14"/>
    <n v="23"/>
    <n v="3.323"/>
    <s v="100% Best Quality Plastic Body and Soft Silicone Rubber Keypad|Remotes are checked by Testing Machine Before Shipment|Imported Generic Product Not by Airtel|Please Match the Image with Your Existing Remote Before Placing the Order"/>
    <s v="AERUC72DWRPOM2EHX3YBTBPKYV7A"/>
    <s v="Amazon Customer"/>
    <s v="R1P2VLNHZAHSCU"/>
    <s v="When I Placed The Order I Was In Doubt Whether It Would Work Or Not But It Works Very Well"/>
    <s v="Ok"/>
    <s v="https://m.media-amazon.com/images/W/WEBP_402378-T1/images/I/31GCzAA+FyL._SY300_SX300_.jpg"/>
    <s v="https://www.amazon.in/LOHAYA-Assistant-Compatible-Xstream-Function/dp/B09LV13JFB/ref=sr_1_408?qid=1672909144&amp;s=electronics&amp;sr=1-408"/>
  </r>
  <r>
    <x v="1327"/>
    <x v="1313"/>
    <x v="2"/>
    <n v="499"/>
    <x v="0"/>
    <n v="1000"/>
    <n v="23000"/>
    <n v="0.5"/>
    <n v="50.1"/>
    <x v="5"/>
    <s v="Yes"/>
    <x v="22"/>
    <n v="23"/>
    <n v="5.0229999999999997"/>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
    <s v="Rambeer Kumar"/>
    <s v="R76XPXMKXLWKH"/>
    <s v="Very Responsive And Stylish Mouse"/>
    <s v="I really like this wireless mouse it has became my daily driver. The connection is instant and fast. The mouse is super comfortable in my hand. The click is easy and perfect feel. Very responsive and the look is stylish and compact."/>
    <s v="https://m.media-amazon.com/images/I/31+Rg6Z46dL._SX300_SY300_.jpg"/>
    <s v="https://www.amazon.in/Wireless-Connection-Battery-Ambidextrous-Suitable/dp/B09ZHCJDP1/ref=sr_1_209?qid=1672903005&amp;s=computers&amp;sr=1-209"/>
  </r>
  <r>
    <x v="1328"/>
    <x v="1314"/>
    <x v="2"/>
    <n v="175"/>
    <x v="2"/>
    <n v="499"/>
    <n v="10479"/>
    <n v="0.65"/>
    <n v="64.92985971943888"/>
    <x v="0"/>
    <s v="Yes"/>
    <x v="1"/>
    <n v="21"/>
    <n v="4.1209999999999996"/>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
    <s v="Ü§ÒÜèªÜ§ÒÜèª"/>
    <s v="R2JX4PS0VEXLP8"/>
    <s v="FineÜ§ÒÜèªÜôèÜèª"/>
    <s v="A little slippery to write but ok and after writing on the tab scratches left their"/>
    <s v="https://m.media-amazon.com/images/W/WEBP_402378-T2/images/I/41KYzWomjVL._SX300_SY300_QL70_FMwebp_.jpg"/>
    <s v="https://www.amazon.in/Writing-Screenwriting-Digital-Birthday-Multicolor/dp/B07H8W9PB6/ref=sr_1_315?qid=1672903011&amp;s=computers&amp;sr=1-315"/>
  </r>
  <r>
    <x v="1329"/>
    <x v="1315"/>
    <x v="1"/>
    <n v="1448"/>
    <x v="1"/>
    <n v="2999"/>
    <n v="56981"/>
    <n v="0.52"/>
    <n v="51.717239079693236"/>
    <x v="5"/>
    <s v="Yes"/>
    <x v="3"/>
    <n v="19"/>
    <n v="4.519000000000000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
    <s v="Tarun"/>
    <s v="RXW65D85E5PT7"/>
    <s v="Good Product"/>
    <s v="I like this product üòç function great"/>
    <s v="https://m.media-amazon.com/images/I/31dCji7nmsL._SX300_SY300_QL70_FMwebp_.jpg"/>
    <s v="https://www.amazon.in/Homeistic-Applience-Electric-bathroom-Tankless/dp/B08QW937WV/ref=sr_1_173?qid=1672923598&amp;s=kitchen&amp;sr=1-173"/>
  </r>
  <r>
    <x v="1330"/>
    <x v="1316"/>
    <x v="1"/>
    <n v="799"/>
    <x v="1"/>
    <n v="1199"/>
    <n v="20383"/>
    <n v="0.33"/>
    <n v="33.361134278565466"/>
    <x v="1"/>
    <s v="No"/>
    <x v="0"/>
    <n v="17"/>
    <n v="4.417000000000000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
    <s v="Taniya Singh"/>
    <s v="R32YNMGVH3EGMZ"/>
    <s v="Nice Product"/>
    <s v="I m using  this for my personal  room"/>
    <s v="https://m.media-amazon.com/images/W/WEBP_402378-T1/images/I/51ey0zzictL._SX300_SY300_QL70_FMwebp_.jpg"/>
    <s v="https://www.amazon.in/Portable-Compact-Electric-Wall-Outlet-Adjustable/dp/B0BPBG712X/ref=sr_1_470?qid=1672923615&amp;s=kitchen&amp;sr=1-470"/>
  </r>
  <r>
    <x v="1331"/>
    <x v="1317"/>
    <x v="1"/>
    <n v="899"/>
    <x v="1"/>
    <n v="1599"/>
    <n v="23985"/>
    <n v="0.44"/>
    <n v="43.777360850531579"/>
    <x v="6"/>
    <s v="No"/>
    <x v="13"/>
    <n v="15"/>
    <n v="3.4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
    <s v="Vivek"/>
    <s v="RRZOYTJL6LAHO"/>
    <s v="It'S Working Perfect"/>
    <s v="Everything is fine about the product"/>
    <s v="https://m.media-amazon.com/images/I/41OZjIUftuL._SX300_SY300_QL70_FMwebp_.jpg"/>
    <s v="https://www.amazon.in/HANEUL-2000-Watt-Heater-HN-2500-Thermoset/dp/B0BMZ6SY89/ref=sr_1_312?qid=1672923607&amp;s=kitchen&amp;sr=1-312"/>
  </r>
  <r>
    <x v="1332"/>
    <x v="1318"/>
    <x v="0"/>
    <n v="219"/>
    <x v="0"/>
    <n v="499"/>
    <n v="6986"/>
    <n v="0.56000000000000005"/>
    <n v="56.112224448897798"/>
    <x v="5"/>
    <s v="Yes"/>
    <x v="0"/>
    <n v="14"/>
    <n v="4.414000000000000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
    <s v="Prabhanjan"/>
    <s v="R33M2Q7OES3GBK"/>
    <s v="Quality Product"/>
    <s v="Product works well and charges the devices in a quick mannerValue for money."/>
    <s v="https://m.media-amazon.com/images/I/31poWDDorOL._SY300_SX300_QL70_ML2_.jpg"/>
    <s v="https://www.amazon.in/Amazon-Basics-Charger-Micro-Cable/dp/B09VGKFM7Y/ref=sr_1_460?qid=1672895886&amp;s=electronics&amp;sr=1-460"/>
  </r>
  <r>
    <x v="1333"/>
    <x v="1319"/>
    <x v="1"/>
    <n v="669"/>
    <x v="1"/>
    <n v="1499"/>
    <n v="19487"/>
    <n v="0.55000000000000004"/>
    <n v="55.370246831220818"/>
    <x v="5"/>
    <s v="Yes"/>
    <x v="23"/>
    <n v="13"/>
    <n v="2.312999999999999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
    <s v="Manya"/>
    <s v="R1WJ8T3U9P42IU"/>
    <s v="Nice Product I Recommend To Buy"/>
    <s v="I liked that it is so convenient to carry"/>
    <s v="https://m.media-amazon.com/images/I/417TQs3uroL._SX300_SY300_QL70_FMwebp_.jpg"/>
    <s v="https://www.amazon.in/Personal-Blender-Portable-Battery-Smoothies/dp/B0BFBNXS94/ref=sr_1_261_mod_primary_new?qid=1672923605&amp;s=kitchen&amp;sbo=RZvfv%2F%2FHxDF%2BO5021pAnSA%3D%3D&amp;sr=1-261"/>
  </r>
  <r>
    <x v="1334"/>
    <x v="1320"/>
    <x v="0"/>
    <n v="399"/>
    <x v="0"/>
    <n v="799"/>
    <n v="9588"/>
    <n v="0.5"/>
    <n v="50.062578222778477"/>
    <x v="5"/>
    <s v="Yes"/>
    <x v="2"/>
    <n v="12"/>
    <n v="4.3119999999999994"/>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 v="https://m.media-amazon.com/images/W/WEBP_402378-T2/images/I/31IS376AeYL._SX300_SY300_QL70_FMwebp_.jpg"/>
    <s v="https://www.amazon.in/7SEVEN%C2%AE-Compatible-Control-Replacement-Original/dp/B09XJ1LM7R/ref=sr_1_174?qid=1672909133&amp;s=electronics&amp;sr=1-174"/>
  </r>
  <r>
    <x v="1335"/>
    <x v="1321"/>
    <x v="1"/>
    <n v="199"/>
    <x v="2"/>
    <n v="499"/>
    <n v="5988"/>
    <n v="0.6"/>
    <n v="60.120240480961925"/>
    <x v="0"/>
    <s v="Yes"/>
    <x v="14"/>
    <n v="12"/>
    <n v="3.311999999999999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
    <s v="Raj Patel"/>
    <s v="R34X4JUGZSMYZ3"/>
    <s v="Very Useful Product And Value For Money"/>
    <s v="Very useful product and value for money"/>
    <s v="https://m.media-amazon.com/images/I/31O1Y16P8xL._SY300_SX300_QL70_FMwebp_.jpg"/>
    <s v="https://www.amazon.in/White-Feather-Portable-Sealing-Multicolor/dp/B0BMFD94VD/ref=sr_1_143?qid=1672923597&amp;s=kitchen&amp;sr=1-143"/>
  </r>
  <r>
    <x v="1336"/>
    <x v="1322"/>
    <x v="1"/>
    <n v="784"/>
    <x v="1"/>
    <n v="1599"/>
    <n v="17589"/>
    <n v="0.51"/>
    <n v="50.969355847404628"/>
    <x v="5"/>
    <s v="Yes"/>
    <x v="3"/>
    <n v="11"/>
    <n v="4.511000000000000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
    <s v="Neha Gupta"/>
    <s v="R2SBOJRVH87Z3A"/>
    <s v="Üëç"/>
    <s v="Very good"/>
    <s v="https://m.media-amazon.com/images/W/WEBP_402378-T1/images/I/314HwKNEFEL._SX300_SY300_QL70_FMwebp_.jpg"/>
    <s v="https://www.amazon.in/2000-Watt-Heater-White-HN-2500-India/dp/B0BMTZ4T1D/ref=sr_1_165?qid=1672923598&amp;s=kitchen&amp;sr=1-165"/>
  </r>
  <r>
    <x v="1337"/>
    <x v="1323"/>
    <x v="1"/>
    <n v="998"/>
    <x v="1"/>
    <n v="2999"/>
    <n v="26991"/>
    <n v="0.67"/>
    <n v="66.722240746915645"/>
    <x v="0"/>
    <s v="Yes"/>
    <x v="12"/>
    <n v="9"/>
    <n v="4.60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
    <s v="Chanchal Gurjar"/>
    <s v="R2REMFEEN6UKBC"/>
    <s v="It'S Good"/>
    <s v="It's good  nd amazing product"/>
    <s v="https://m.media-amazon.com/images/I/41xLjSyJtYL._SX300_SY300_QL70_FMwebp_.jpg"/>
    <s v="https://www.amazon.in/Melbon-Blower-Heater-2000-Watt-White/dp/B09P1MFKG1/ref=sr_1_313?qid=1672923607&amp;s=kitchen&amp;sr=1-313"/>
  </r>
  <r>
    <x v="1338"/>
    <x v="1324"/>
    <x v="1"/>
    <n v="778"/>
    <x v="1"/>
    <n v="999"/>
    <n v="7992"/>
    <n v="0.22"/>
    <n v="22.122122122122121"/>
    <x v="3"/>
    <s v="No"/>
    <x v="14"/>
    <n v="8"/>
    <n v="3.307999999999999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
    <s v="Karthikeyan J"/>
    <s v="R2NR09K7JPREX9"/>
    <s v="Quality Product"/>
    <s v="1) Best product2) Room gets warm within few mins3) Quality is nice4) Timer option is very useful5) Portable"/>
    <s v="https://m.media-amazon.com/images/I/41EFR4bxzeL._SX300_SY300_QL70_FMwebp_.jpg"/>
    <s v="https://www.amazon.in/KNYUC-MART-Electric-Compact-Adjustable/dp/B09ZVJXN5L/ref=sr_1_403?qid=1672923612&amp;s=kitchen&amp;sr=1-403"/>
  </r>
  <r>
    <x v="1339"/>
    <x v="1325"/>
    <x v="0"/>
    <n v="13990"/>
    <x v="1"/>
    <n v="28900"/>
    <n v="202300"/>
    <n v="0.52"/>
    <n v="51.591695501730108"/>
    <x v="5"/>
    <s v="Yes"/>
    <x v="3"/>
    <n v="7"/>
    <n v="4.506999999999999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
    <s v="Chandrabose C"/>
    <s v="R15DQIQZ16IEL9"/>
    <s v="Very Nice And Good Product At This Price"/>
    <s v="Overall working is very smooth and it's easy to operate also. Highly satisfied with the product at this price. Hoping that higher versions of android os can be updated in future."/>
    <s v="https://m.media-amazon.com/images/I/41hCikFvL7L._SY300_SX300_QL70_FMwebp_.jpg"/>
    <s v="https://www.amazon.in/WANBO-X1-Pro-Projector-Correction/dp/B0BNDD9TN6/ref=sr_1_466?qid=1672909147&amp;s=electronics&amp;sr=1-466"/>
  </r>
  <r>
    <x v="1340"/>
    <x v="1326"/>
    <x v="1"/>
    <n v="239"/>
    <x v="0"/>
    <n v="239"/>
    <n v="1673"/>
    <n v="0"/>
    <n v="0"/>
    <x v="7"/>
    <s v="No"/>
    <x v="2"/>
    <n v="7"/>
    <n v="4.3069999999999995"/>
    <s v="Package : 1 Weighing Scale|Easy To Use|Durable to use .|Convenient weighing unit switch, data lock . Over load indication, auto power off after 120 seconds without any operation. Easy to Use.|LCD back light, easy to read value at day and night"/>
    <s v="AGP5YURZQ6W2GKYILORIGKB3NDUQ"/>
    <s v="Dinesh"/>
    <s v="R1UQOSA7I0B6CT"/>
    <s v="Good Quality Scale But I Got Defective Piece"/>
    <s v="This weighing scale is made of good quality material. Looks sturdy"/>
    <s v="https://m.media-amazon.com/images/I/319gn5l2NSL._SX300_SY300_QL70_FMwebp_.jpg"/>
    <s v="https://www.amazon.in/Kitchenwell-Multipurpose-Portable-Electronic-Scale/dp/B0B4SJKRDF/ref=sr_1_239?qid=1672923603&amp;s=kitchen&amp;sr=1-239"/>
  </r>
  <r>
    <x v="1341"/>
    <x v="1327"/>
    <x v="1"/>
    <n v="469"/>
    <x v="0"/>
    <n v="1599"/>
    <n v="9594"/>
    <n v="0.71"/>
    <n v="70.669168230143839"/>
    <x v="2"/>
    <s v="Yes"/>
    <x v="8"/>
    <n v="6"/>
    <n v="3.70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
    <s v="Anjali"/>
    <s v="R5GIMGF2NA526"/>
    <s v="Amazing Results"/>
    <s v="I usually don't write review but this product is amazing everyone should give it a try"/>
    <s v="https://m.media-amazon.com/images/W/WEBP_402378-T1/images/I/416wtLbGHvL._SX300_SY300_QL70_FMwebp_.jpg"/>
    <s v="https://www.amazon.in/DEVICE-Remover-Woolen-Clothes-Electric/dp/B0BN2576GQ/ref=sr_1_126?qid=1672923596&amp;s=kitchen&amp;sr=1-126"/>
  </r>
  <r>
    <x v="1342"/>
    <x v="1328"/>
    <x v="2"/>
    <n v="399"/>
    <x v="0"/>
    <n v="1999"/>
    <n v="9995"/>
    <n v="0.8"/>
    <n v="80.040020010004994"/>
    <x v="8"/>
    <s v="Yes"/>
    <x v="22"/>
    <n v="5"/>
    <n v="5.0049999999999999"/>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
    <s v="Amazon Customer"/>
    <s v="R1L2JNO4Y3BHYF"/>
    <s v="Good"/>
    <s v="Product is good in quality. Working good with my i phone 7."/>
    <s v="https://m.media-amazon.com/images/I/317OoQfs1gL._SX300_SY300_QL70_FMwebp_.jpg"/>
    <s v="https://www.amazon.in/Syncwire-Cable-Charging-Compatible-Devices/dp/B0BP7XLX48/ref=sr_1_194?qid=1672909134&amp;s=electronics&amp;sr=1-194"/>
  </r>
  <r>
    <x v="1343"/>
    <x v="1329"/>
    <x v="1"/>
    <n v="1099"/>
    <x v="1"/>
    <n v="2400"/>
    <n v="9600"/>
    <n v="0.54"/>
    <n v="54.208333333333336"/>
    <x v="5"/>
    <s v="Yes"/>
    <x v="4"/>
    <n v="4"/>
    <n v="3.8039999999999998"/>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
    <s v="Avi Kaur"/>
    <s v="R32KN5G7FW7ZJ9"/>
    <s v="Compact And Effective"/>
    <s v="Pretty lightweight and solves the purpose."/>
    <s v="https://m.media-amazon.com/images/W/WEBP_402378-T1/images/I/41e3A7YKxeL._SX300_SY300_QL70_FMwebp_.jpg"/>
    <s v="https://www.amazon.in/Lifelong-LLQH925-settings-operation-Indicator/dp/B0BGPN4GGH/ref=sr_1_62?qid=1672923593&amp;s=kitchen&amp;sr=1-62"/>
  </r>
  <r>
    <x v="1344"/>
    <x v="1330"/>
    <x v="1"/>
    <n v="929"/>
    <x v="1"/>
    <n v="2199"/>
    <n v="8796"/>
    <n v="0.57999999999999996"/>
    <n v="57.75352432924057"/>
    <x v="5"/>
    <s v="Yes"/>
    <x v="8"/>
    <n v="4"/>
    <n v="3.7040000000000002"/>
    <s v="Power Consumed: 800 W"/>
    <s v="AFVRAZD6HB5ALMMLJRZYAA45RKFQ"/>
    <s v="Amit"/>
    <s v="R34GHCVBN6M7BX"/>
    <s v="Ok Product"/>
    <s v="2 rods can not be switched seperately"/>
    <s v="https://m.media-amazon.com/images/W/WEBP_402378-T1/images/I/51y3Y6qZScL._SY300_SX300_QL70_FMwebp_.jpg"/>
    <s v="https://www.amazon.in/Longway-Blaze-Quartz-Heater-White/dp/B0BNLFQDG2/ref=sr_1_368?qid=1672923611&amp;s=kitchen&amp;sr=1-368"/>
  </r>
  <r>
    <x v="1345"/>
    <x v="1331"/>
    <x v="1"/>
    <n v="649"/>
    <x v="1"/>
    <n v="999"/>
    <n v="3996"/>
    <n v="0.35"/>
    <n v="35.035035035035037"/>
    <x v="1"/>
    <s v="No"/>
    <x v="11"/>
    <n v="4"/>
    <n v="3.6040000000000001"/>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
    <s v="Dinesh"/>
    <s v="R27XB7WNFY9NJ3"/>
    <s v="As Smooth As It Can And As Fast As Possible"/>
    <s v="Tried for two days good experience and great product with excellent quality with fast and powerful blades"/>
    <s v="https://m.media-amazon.com/images/W/WEBP_402378-T1/images/I/411S8WHOsXL._SX300_SY300_QL70_FMwebp_.jpg"/>
    <s v="https://www.amazon.in/Portable-Rechargeable-Smoothies-Vegetables-BOTTLE/dp/B0BL3R4RGS/ref=sr_1_415?qid=1672923613&amp;s=kitchen&amp;sr=1-415"/>
  </r>
  <r>
    <x v="1346"/>
    <x v="1332"/>
    <x v="1"/>
    <n v="1299"/>
    <x v="1"/>
    <n v="2495"/>
    <n v="4990"/>
    <n v="0.48"/>
    <n v="47.935871743486977"/>
    <x v="6"/>
    <s v="No"/>
    <x v="24"/>
    <n v="2"/>
    <n v="2.0019999999999998"/>
    <s v="Khaitan Orfin Fan heater for Home and kitchen|POWERFUL 2000 WATT|HEATING POSITION 1000 W-2000W|ADJUSTABLE THERMOSTAT TEMP.CONTROL|AUTOMATIC THERMAL CUTOUT FOR SAFETY|FRONT GRILL FOR SAFETY|TURBO FAN"/>
    <s v="AGHT3K4KSG5MAQUSXRDT5VNB73GA"/>
    <s v="Manidipa Sengupta"/>
    <s v="R1OO2ED6615EX1"/>
    <s v="Bad Quality"/>
    <s v="The heating capacity is zero .Moreover i have initiated return request. Noone has come to collect it"/>
    <s v="https://m.media-amazon.com/images/W/WEBP_402378-T1/images/I/31B8Pd1SmLL._SX300_SY300_QL70_FMwebp_.jpg"/>
    <s v="https://www.amazon.in/Khaitan-ORFin-heater-Home-kitchen-K0/dp/B0BPJBTB3F/ref=sr_1_326?qid=1672923609&amp;s=kitchen&amp;sr=1-326"/>
  </r>
  <r>
    <x v="1347"/>
    <x v="1333"/>
    <x v="1"/>
    <n v="199"/>
    <x v="2"/>
    <n v="999"/>
    <n v="1998"/>
    <n v="0.8"/>
    <n v="80.08008008008008"/>
    <x v="8"/>
    <s v="Yes"/>
    <x v="16"/>
    <n v="2"/>
    <n v="3.1019999999999999"/>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8"/>
    <x v="1334"/>
    <x v="2"/>
    <n v="199"/>
    <x v="2"/>
    <n v="999"/>
    <n v="0"/>
    <n v="0.8"/>
    <n v="80.08008008008008"/>
    <x v="8"/>
    <s v="Yes"/>
    <x v="17"/>
    <m/>
    <n v="3"/>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s v="https://m.media-amazon.com/images/W/WEBP_402378-T2/images/I/41Vpx5MVtaL._SY300_SX300_QL70_FMwebp_.jpg"/>
    <s v="https://www.amazon.in/Amazon-Brand-Charging-Suitable-Supported/dp/B0B94JPY2N/ref=sr_1_444?qid=1672909146&amp;s=electronics&amp;sr=1-444"/>
  </r>
  <r>
    <x v="1349"/>
    <x v="1335"/>
    <x v="2"/>
    <n v="249"/>
    <x v="0"/>
    <n v="999"/>
    <n v="0"/>
    <n v="0.75"/>
    <n v="75.075075075075077"/>
    <x v="2"/>
    <s v="Yes"/>
    <x v="22"/>
    <m/>
    <n v="5"/>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999A1-9932-4A6E-8959-AC3F6787FDB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22">
    <pivotField showAll="0"/>
    <pivotField showAll="0"/>
    <pivotField axis="axisRow" showAll="0">
      <items count="10">
        <item x="8"/>
        <item x="2"/>
        <item x="0"/>
        <item x="7"/>
        <item x="1"/>
        <item x="6"/>
        <item x="3"/>
        <item x="5"/>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 %" fld="8" subtotal="average" baseField="2" baseItem="0" numFmtId="164"/>
  </dataFields>
  <chartFormats count="1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 chart="3" format="7">
      <pivotArea type="data" outline="0" fieldPosition="0">
        <references count="2">
          <reference field="4294967294" count="1" selected="0">
            <x v="0"/>
          </reference>
          <reference field="2" count="1" selected="0">
            <x v="4"/>
          </reference>
        </references>
      </pivotArea>
    </chartFormat>
    <chartFormat chart="3" format="8">
      <pivotArea type="data" outline="0" fieldPosition="0">
        <references count="2">
          <reference field="4294967294" count="1" selected="0">
            <x v="0"/>
          </reference>
          <reference field="2" count="1" selected="0">
            <x v="5"/>
          </reference>
        </references>
      </pivotArea>
    </chartFormat>
    <chartFormat chart="3" format="9">
      <pivotArea type="data" outline="0" fieldPosition="0">
        <references count="2">
          <reference field="4294967294" count="1" selected="0">
            <x v="0"/>
          </reference>
          <reference field="2" count="1" selected="0">
            <x v="6"/>
          </reference>
        </references>
      </pivotArea>
    </chartFormat>
    <chartFormat chart="3" format="10">
      <pivotArea type="data" outline="0" fieldPosition="0">
        <references count="2">
          <reference field="4294967294" count="1" selected="0">
            <x v="0"/>
          </reference>
          <reference field="2" count="1" selected="0">
            <x v="7"/>
          </reference>
        </references>
      </pivotArea>
    </chartFormat>
    <chartFormat chart="3" format="1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896C77-5EAD-47D4-8EEE-0165C2CCE71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7" firstHeaderRow="1" firstDataRow="1" firstDataCol="1"/>
  <pivotFields count="22">
    <pivotField axis="axisRow" showAll="0">
      <items count="1351">
        <item h="1" x="533"/>
        <item h="1" x="18"/>
        <item h="1" x="200"/>
        <item h="1" x="166"/>
        <item h="1" x="90"/>
        <item h="1" x="12"/>
        <item h="1" x="178"/>
        <item h="1" x="179"/>
        <item h="1" x="422"/>
        <item h="1" x="500"/>
        <item h="1" x="273"/>
        <item h="1" x="250"/>
        <item h="1" x="618"/>
        <item h="1" x="20"/>
        <item h="1" x="1167"/>
        <item h="1" x="19"/>
        <item h="1" x="555"/>
        <item h="1" x="728"/>
        <item h="1" x="275"/>
        <item h="1" x="131"/>
        <item h="1" x="133"/>
        <item h="1" x="105"/>
        <item h="1" x="392"/>
        <item h="1" x="622"/>
        <item h="1" x="432"/>
        <item h="1" x="578"/>
        <item h="1" x="475"/>
        <item h="1" x="1132"/>
        <item h="1" x="927"/>
        <item h="1" x="850"/>
        <item h="1" x="1065"/>
        <item h="1" x="575"/>
        <item h="1" x="91"/>
        <item h="1" x="27"/>
        <item h="1" x="730"/>
        <item h="1" x="305"/>
        <item h="1" x="136"/>
        <item h="1" x="418"/>
        <item h="1" x="674"/>
        <item h="1" x="1011"/>
        <item h="1" x="378"/>
        <item h="1" x="243"/>
        <item h="1" x="319"/>
        <item h="1" x="339"/>
        <item h="1" x="163"/>
        <item h="1" x="449"/>
        <item h="1" x="127"/>
        <item h="1" x="334"/>
        <item h="1" x="645"/>
        <item h="1" x="795"/>
        <item h="1" x="112"/>
        <item h="1" x="851"/>
        <item h="1" x="963"/>
        <item h="1" x="1007"/>
        <item h="1" x="528"/>
        <item h="1" x="947"/>
        <item h="1" x="396"/>
        <item h="1" x="394"/>
        <item h="1" x="123"/>
        <item h="1" x="399"/>
        <item h="1" x="775"/>
        <item h="1" x="538"/>
        <item h="1" x="463"/>
        <item h="1" x="694"/>
        <item h="1" x="599"/>
        <item h="1" x="548"/>
        <item h="1" x="628"/>
        <item h="1" x="905"/>
        <item h="1" x="102"/>
        <item h="1" x="537"/>
        <item h="1" x="729"/>
        <item h="1" x="636"/>
        <item h="1" x="781"/>
        <item h="1" x="785"/>
        <item h="1" x="848"/>
        <item h="1" x="763"/>
        <item h="1" x="830"/>
        <item h="1" x="205"/>
        <item h="1" x="579"/>
        <item h="1" x="485"/>
        <item h="1" x="670"/>
        <item h="1" x="469"/>
        <item h="1" x="601"/>
        <item h="1" x="517"/>
        <item h="1" x="733"/>
        <item h="1" x="349"/>
        <item h="1" x="247"/>
        <item h="1" x="562"/>
        <item h="1" x="358"/>
        <item h="1" x="125"/>
        <item h="1" x="452"/>
        <item h="1" x="40"/>
        <item h="1" x="65"/>
        <item h="1" x="448"/>
        <item h="1" x="64"/>
        <item h="1" x="352"/>
        <item h="1" x="267"/>
        <item h="1" x="343"/>
        <item h="1" x="375"/>
        <item h="1" x="406"/>
        <item h="1" x="903"/>
        <item h="1" x="574"/>
        <item h="1" x="508"/>
        <item h="1" x="992"/>
        <item h="1" x="692"/>
        <item h="1" x="706"/>
        <item h="1" x="667"/>
        <item h="1" x="973"/>
        <item h="1" x="767"/>
        <item h="1" x="614"/>
        <item h="1" x="805"/>
        <item h="1" x="812"/>
        <item h="1" x="549"/>
        <item h="1" x="788"/>
        <item h="1" x="745"/>
        <item h="1" x="840"/>
        <item h="1" x="498"/>
        <item h="1" x="386"/>
        <item h="1" x="248"/>
        <item h="1" x="150"/>
        <item h="1" x="658"/>
        <item h="1" x="209"/>
        <item h="1" x="385"/>
        <item h="1" x="167"/>
        <item h="1" x="368"/>
        <item h="1" x="1041"/>
        <item h="1" x="186"/>
        <item h="1" x="433"/>
        <item h="1" x="685"/>
        <item h="1" x="502"/>
        <item h="1" x="689"/>
        <item h="1" x="217"/>
        <item h="1" x="347"/>
        <item h="1" x="470"/>
        <item h="1" x="589"/>
        <item h="1" x="336"/>
        <item h="1" x="741"/>
        <item h="1" x="1"/>
        <item h="1" x="2"/>
        <item h="1" x="192"/>
        <item h="1" x="883"/>
        <item h="1" x="998"/>
        <item h="1" x="189"/>
        <item h="1" x="430"/>
        <item h="1" x="594"/>
        <item h="1" x="638"/>
        <item h="1" x="1321"/>
        <item h="1" x="341"/>
        <item h="1" x="276"/>
        <item h="1" x="218"/>
        <item h="1" x="602"/>
        <item h="1" x="427"/>
        <item h="1" x="424"/>
        <item h="1" x="1160"/>
        <item h="1" x="239"/>
        <item h="1" x="237"/>
        <item h="1" x="748"/>
        <item h="1" x="70"/>
        <item h="1" x="410"/>
        <item h="1" x="515"/>
        <item h="1" x="14"/>
        <item h="1" x="15"/>
        <item h="1" x="536"/>
        <item h="1" x="314"/>
        <item h="1" x="417"/>
        <item h="1" x="344"/>
        <item h="1" x="61"/>
        <item h="1" x="164"/>
        <item h="1" x="165"/>
        <item h="1" x="661"/>
        <item h="1" x="44"/>
        <item h="1" x="92"/>
        <item h="1" x="279"/>
        <item h="1" x="180"/>
        <item h="1" x="181"/>
        <item h="1" x="206"/>
        <item h="1" x="37"/>
        <item h="1" x="149"/>
        <item h="1" x="359"/>
        <item h="1" x="230"/>
        <item h="1" x="468"/>
        <item h="1" x="83"/>
        <item h="1" x="148"/>
        <item h="1" x="222"/>
        <item h="1" x="530"/>
        <item h="1" x="887"/>
        <item h="1" x="240"/>
        <item h="1" x="711"/>
        <item h="1" x="820"/>
        <item h="1" x="80"/>
        <item h="1" x="357"/>
        <item h="1" x="11"/>
        <item h="1" x="571"/>
        <item h="1" x="663"/>
        <item h="1" x="479"/>
        <item h="1" x="280"/>
        <item h="1" x="1166"/>
        <item h="1" x="419"/>
        <item h="1" x="420"/>
        <item h="1" x="542"/>
        <item h="1" x="793"/>
        <item h="1" x="714"/>
        <item h="1" x="722"/>
        <item h="1" x="143"/>
        <item h="1" x="10"/>
        <item h="1" x="416"/>
        <item h="1" x="82"/>
        <item h="1" x="974"/>
        <item h="1" x="864"/>
        <item h="1" x="405"/>
        <item h="1" x="1037"/>
        <item h="1" x="572"/>
        <item h="1" x="322"/>
        <item h="1" x="16"/>
        <item h="1" x="794"/>
        <item h="1" x="833"/>
        <item h="1" x="669"/>
        <item h="1" x="223"/>
        <item h="1" x="704"/>
        <item h="1" x="791"/>
        <item h="1" x="687"/>
        <item h="1" x="705"/>
        <item h="1" x="298"/>
        <item h="1" x="130"/>
        <item h="1" x="716"/>
        <item h="1" x="573"/>
        <item h="1" x="54"/>
        <item h="1" x="1050"/>
        <item h="1" x="506"/>
        <item h="1" x="272"/>
        <item h="1" x="896"/>
        <item h="1" x="541"/>
        <item h="1" x="5"/>
        <item h="1" x="379"/>
        <item h="1" x="53"/>
        <item h="1" x="309"/>
        <item h="1" x="784"/>
        <item h="1" x="213"/>
        <item h="1" x="106"/>
        <item h="1" x="842"/>
        <item h="1" x="439"/>
        <item h="1" x="351"/>
        <item h="1" x="519"/>
        <item h="1" x="219"/>
        <item h="1" x="117"/>
        <item h="1" x="590"/>
        <item h="1" x="996"/>
        <item h="1" x="72"/>
        <item h="1" x="210"/>
        <item h="1" x="269"/>
        <item h="1" x="348"/>
        <item h="1" x="969"/>
        <item h="1" x="760"/>
        <item h="1" x="137"/>
        <item h="1" x="906"/>
        <item h="1" x="698"/>
        <item h="1" x="387"/>
        <item h="1" x="71"/>
        <item h="1" x="908"/>
        <item h="1" x="1103"/>
        <item h="1" x="145"/>
        <item h="1" x="270"/>
        <item h="1" x="47"/>
        <item h="1" x="364"/>
        <item h="1" x="409"/>
        <item h="1" x="391"/>
        <item h="1" x="1085"/>
        <item h="1" x="426"/>
        <item h="1" x="1110"/>
        <item h="1" x="814"/>
        <item h="1" x="818"/>
        <item h="1" x="138"/>
        <item h="1" x="58"/>
        <item h="1" x="718"/>
        <item h="1" x="831"/>
        <item h="1" x="880"/>
        <item h="1" x="819"/>
        <item h="1" x="666"/>
        <item h="1" x="320"/>
        <item h="1" x="371"/>
        <item h="1" x="787"/>
        <item h="1" x="869"/>
        <item h="1" x="920"/>
        <item h="1" x="81"/>
        <item h="1" x="735"/>
        <item h="1" x="199"/>
        <item h="1" x="38"/>
        <item h="1" x="49"/>
        <item h="1" x="619"/>
        <item h="1" x="643"/>
        <item h="1" x="642"/>
        <item h="1" x="904"/>
        <item h="1" x="817"/>
        <item h="1" x="24"/>
        <item h="1" x="94"/>
        <item h="1" x="220"/>
        <item h="1" x="686"/>
        <item h="1" x="158"/>
        <item h="1" x="353"/>
        <item h="1" x="945"/>
        <item h="1" x="144"/>
        <item h="1" x="882"/>
        <item h="1" x="777"/>
        <item h="1" x="459"/>
        <item h="1" x="1077"/>
        <item h="1" x="857"/>
        <item h="1" x="823"/>
        <item h="1" x="627"/>
        <item h="1" x="435"/>
        <item h="1" x="776"/>
        <item h="1" x="1073"/>
        <item h="1" x="52"/>
        <item h="1" x="522"/>
        <item h="1" x="724"/>
        <item h="1" x="804"/>
        <item h="1" x="780"/>
        <item h="1" x="302"/>
        <item h="1" x="3"/>
        <item h="1" x="4"/>
        <item h="1" x="458"/>
        <item h="1" x="139"/>
        <item h="1" x="677"/>
        <item h="1" x="119"/>
        <item h="1" x="525"/>
        <item h="1" x="499"/>
        <item h="1" x="425"/>
        <item h="1" x="342"/>
        <item h="1" x="1209"/>
        <item h="1" x="1328"/>
        <item h="1" x="979"/>
        <item h="1" x="529"/>
        <item h="1" x="543"/>
        <item h="1" x="610"/>
        <item h="1" x="1113"/>
        <item h="1" x="455"/>
        <item h="1" x="278"/>
        <item h="1" x="465"/>
        <item h="1" x="235"/>
        <item h="1" x="234"/>
        <item h="1" x="236"/>
        <item h="1" x="88"/>
        <item h="1" x="401"/>
        <item h="1" x="402"/>
        <item h="1" x="501"/>
        <item h="1" x="51"/>
        <item h="1" x="232"/>
        <item h="1" x="231"/>
        <item h="1" x="852"/>
        <item h="1" x="1232"/>
        <item h="1" x="656"/>
        <item h="1" x="632"/>
        <item h="1" x="948"/>
        <item h="1" x="838"/>
        <item h="1" x="321"/>
        <item h="1" x="421"/>
        <item h="1" x="743"/>
        <item h="1" x="0"/>
        <item h="1" x="57"/>
        <item h="1" x="554"/>
        <item h="1" x="593"/>
        <item h="1" x="518"/>
        <item h="1" x="84"/>
        <item h="1" x="657"/>
        <item h="1" x="606"/>
        <item h="1" x="710"/>
        <item h="1" x="901"/>
        <item h="1" x="1013"/>
        <item h="1" x="42"/>
        <item h="1" x="773"/>
        <item h="1" x="233"/>
        <item h="1" x="241"/>
        <item h="1" x="721"/>
        <item h="1" x="720"/>
        <item h="1" x="431"/>
        <item h="1" x="937"/>
        <item h="1" x="605"/>
        <item h="1" x="511"/>
        <item h="1" x="202"/>
        <item h="1" x="328"/>
        <item h="1" x="124"/>
        <item h="1" x="742"/>
        <item h="1" x="878"/>
        <item h="1" x="629"/>
        <item h="1" x="868"/>
        <item h="1" x="790"/>
        <item h="1" x="476"/>
        <item h="1" x="978"/>
        <item h="1" x="228"/>
        <item h="1" x="373"/>
        <item h="1" x="372"/>
        <item h="1" x="480"/>
        <item h="1" x="41"/>
        <item h="1" x="940"/>
        <item h="1" x="184"/>
        <item h="1" x="1086"/>
        <item h="1" x="362"/>
        <item h="1" x="535"/>
        <item h="1" x="608"/>
        <item h="1" x="950"/>
        <item h="1" x="1227"/>
        <item h="1" x="861"/>
        <item h="1" x="621"/>
        <item h="1" x="744"/>
        <item h="1" x="300"/>
        <item h="1" x="873"/>
        <item h="1" x="400"/>
        <item h="1" x="1033"/>
        <item h="1" x="451"/>
        <item h="1" x="471"/>
        <item h="1" x="126"/>
        <item h="1" x="668"/>
        <item h="1" x="25"/>
        <item h="1" x="703"/>
        <item h="1" x="177"/>
        <item h="1" x="534"/>
        <item h="1" x="497"/>
        <item h="1" x="367"/>
        <item h="1" x="769"/>
        <item h="1" x="1075"/>
        <item h="1" x="870"/>
        <item h="1" x="259"/>
        <item h="1" x="398"/>
        <item h="1" x="772"/>
        <item h="1" x="62"/>
        <item h="1" x="329"/>
        <item h="1" x="212"/>
        <item h="1" x="909"/>
        <item h="1" x="445"/>
        <item h="1" x="1133"/>
        <item h="1" x="583"/>
        <item h="1" x="1239"/>
        <item h="1" x="162"/>
        <item h="1" x="110"/>
        <item h="1" x="1323"/>
        <item h="1" x="66"/>
        <item h="1" x="828"/>
        <item h="1" x="913"/>
        <item h="1" x="303"/>
        <item h="1" x="653"/>
        <item h="1" x="953"/>
        <item h="1" x="565"/>
        <item h="1" x="726"/>
        <item h="1" x="170"/>
        <item h="1" x="221"/>
        <item h="1" x="414"/>
        <item h="1" x="482"/>
        <item h="1" x="288"/>
        <item h="1" x="277"/>
        <item h="1" x="286"/>
        <item h="1" x="484"/>
        <item h="1" x="369"/>
        <item h="1" x="262"/>
        <item h="1" x="315"/>
        <item h="1" x="284"/>
        <item h="1" x="289"/>
        <item h="1" x="263"/>
        <item h="1" x="287"/>
        <item h="1" x="526"/>
        <item h="1" x="483"/>
        <item h="1" x="285"/>
        <item h="1" x="264"/>
        <item h="1" x="524"/>
        <item h="1" x="647"/>
        <item h="1" x="835"/>
        <item h="1" x="36"/>
        <item h="1" x="799"/>
        <item h="1" x="972"/>
        <item h="1" x="457"/>
        <item h="1" x="135"/>
        <item h="1" x="227"/>
        <item h="1" x="67"/>
        <item h="1" x="473"/>
        <item h="1" x="388"/>
        <item h="1" x="50"/>
        <item h="1" x="1002"/>
        <item h="1" x="374"/>
        <item h="1" x="654"/>
        <item h="1" x="304"/>
        <item h="1" x="1066"/>
        <item h="1" x="640"/>
        <item h="1" x="551"/>
        <item h="1" x="639"/>
        <item h="1" x="79"/>
        <item h="1" x="1180"/>
        <item h="1" x="377"/>
        <item h="1" x="762"/>
        <item h="1" x="172"/>
        <item h="1" x="558"/>
        <item h="1" x="56"/>
        <item h="1" x="556"/>
        <item h="1" x="472"/>
        <item h="1" x="434"/>
        <item h="1" x="477"/>
        <item h="1" x="635"/>
        <item h="1" x="702"/>
        <item h="1" x="444"/>
        <item h="1" x="626"/>
        <item h="1" x="516"/>
        <item h="1" x="827"/>
        <item h="1" x="717"/>
        <item h="1" x="960"/>
        <item h="1" x="644"/>
        <item h="1" x="453"/>
        <item h="1" x="308"/>
        <item h="1" x="95"/>
        <item h="1" x="1088"/>
        <item h="1" x="611"/>
        <item h="1" x="612"/>
        <item h="1" x="999"/>
        <item h="1" x="1285"/>
        <item h="1" x="557"/>
        <item h="1" x="816"/>
        <item h="1" x="198"/>
        <item h="1" x="923"/>
        <item h="1" x="116"/>
        <item h="1" x="115"/>
        <item h="1" x="120"/>
        <item h="1" x="600"/>
        <item h="1" x="641"/>
        <item h="1" x="532"/>
        <item h="1" x="936"/>
        <item h="1" x="474"/>
        <item h="1" x="299"/>
        <item h="1" x="1174"/>
        <item h="1" x="238"/>
        <item h="1" x="1006"/>
        <item h="1" x="466"/>
        <item h="1" x="764"/>
        <item h="1" x="478"/>
        <item h="1" x="725"/>
        <item h="1" x="531"/>
        <item h="1" x="754"/>
        <item h="1" x="43"/>
        <item h="1" x="1047"/>
        <item h="1" x="85"/>
        <item h="1" x="568"/>
        <item h="1" x="633"/>
        <item h="1" x="197"/>
        <item h="1" x="858"/>
        <item h="1" x="676"/>
        <item h="1" x="1153"/>
        <item h="1" x="839"/>
        <item h="1" x="751"/>
        <item h="1" x="566"/>
        <item h="1" x="895"/>
        <item h="1" x="1131"/>
        <item h="1" x="897"/>
        <item h="1" x="1105"/>
        <item h="1" x="567"/>
        <item h="1" x="242"/>
        <item h="1" x="447"/>
        <item h="1" x="147"/>
        <item h="1" x="89"/>
        <item h="1" x="229"/>
        <item h="1" x="254"/>
        <item h="1" x="866"/>
        <item h="1" x="971"/>
        <item h="1" x="875"/>
        <item h="1" x="60"/>
        <item h="1" x="708"/>
        <item h="1" x="441"/>
        <item h="1" x="1091"/>
        <item h="1" x="281"/>
        <item h="1" x="932"/>
        <item h="1" x="664"/>
        <item h="1" x="104"/>
        <item h="1" x="395"/>
        <item h="1" x="118"/>
        <item h="1" x="346"/>
        <item h="1" x="749"/>
        <item h="1" x="335"/>
        <item h="1" x="688"/>
        <item h="1" x="615"/>
        <item h="1" x="1025"/>
        <item h="1" x="461"/>
        <item h="1" x="185"/>
        <item h="1" x="323"/>
        <item h="1" x="1010"/>
        <item h="1" x="363"/>
        <item h="1" x="140"/>
        <item h="1" x="595"/>
        <item h="1" x="604"/>
        <item h="1" x="1115"/>
        <item h="1" x="507"/>
        <item h="1" x="450"/>
        <item h="1" x="208"/>
        <item h="1" x="1048"/>
        <item h="1" x="588"/>
        <item h="1" x="327"/>
        <item h="1" x="393"/>
        <item h="1" x="783"/>
        <item h="1" x="211"/>
        <item h="1" x="376"/>
        <item h="1" x="890"/>
        <item h="1" x="1027"/>
        <item h="1" x="340"/>
        <item h="1" x="1172"/>
        <item h="1" x="539"/>
        <item h="1" x="691"/>
        <item h="1" x="617"/>
        <item h="1" x="825"/>
        <item h="1" x="824"/>
        <item h="1" x="712"/>
        <item h="1" x="690"/>
        <item h="1" x="580"/>
        <item h="1" x="961"/>
        <item h="1" x="191"/>
        <item h="1" x="523"/>
        <item h="1" x="1026"/>
        <item h="1" x="307"/>
        <item h="1" x="86"/>
        <item h="1" x="709"/>
        <item h="1" x="260"/>
        <item h="1" x="1129"/>
        <item h="1" x="171"/>
        <item h="1" x="423"/>
        <item h="1" x="283"/>
        <item h="1" x="59"/>
        <item h="1" x="796"/>
        <item h="1" x="454"/>
        <item h="1" x="699"/>
        <item h="1" x="757"/>
        <item h="1" x="403"/>
        <item h="1" x="249"/>
        <item h="1" x="1249"/>
        <item h="1" x="132"/>
        <item h="1" x="1243"/>
        <item h="1" x="659"/>
        <item h="1" x="727"/>
        <item h="1" x="1126"/>
        <item h="1" x="922"/>
        <item h="1" x="365"/>
        <item h="1" x="122"/>
        <item h="1" x="69"/>
        <item h="1" x="370"/>
        <item h="1" x="786"/>
        <item h="1" x="684"/>
        <item h="1" x="894"/>
        <item h="1" x="860"/>
        <item h="1" x="26"/>
        <item h="1" x="811"/>
        <item h="1" x="1072"/>
        <item h="1" x="48"/>
        <item h="1" x="46"/>
        <item h="1" x="134"/>
        <item h="1" x="651"/>
        <item h="1" x="429"/>
        <item h="1" x="207"/>
        <item h="1" x="55"/>
        <item h="1" x="21"/>
        <item h="1" x="23"/>
        <item h="1" x="22"/>
        <item h="1" x="634"/>
        <item h="1" x="925"/>
        <item h="1" x="829"/>
        <item h="1" x="301"/>
        <item h="1" x="856"/>
        <item h="1" x="306"/>
        <item h="1" x="17"/>
        <item h="1" x="1112"/>
        <item h="1" x="527"/>
        <item h="1" x="965"/>
        <item h="1" x="330"/>
        <item h="1" x="331"/>
        <item h="1" x="564"/>
        <item h="1" x="603"/>
        <item h="1" x="436"/>
        <item h="1" x="613"/>
        <item h="1" x="962"/>
        <item h="1" x="761"/>
        <item h="1" x="75"/>
        <item h="1" x="78"/>
        <item h="1" x="1014"/>
        <item h="1" x="888"/>
        <item h="1" x="675"/>
        <item h="1" x="1012"/>
        <item h="1" x="261"/>
        <item h="1" x="460"/>
        <item h="1" x="933"/>
        <item h="1" x="715"/>
        <item h="1" x="683"/>
        <item h="1" x="338"/>
        <item h="1" x="408"/>
        <item h="1" x="620"/>
        <item h="1" x="63"/>
        <item h="1" x="758"/>
        <item h="1" x="1279"/>
        <item h="1" x="1298"/>
        <item h="1" x="655"/>
        <item h="1" x="648"/>
        <item h="1" x="1178"/>
        <item h="1" x="274"/>
        <item h="1" x="493"/>
        <item h="1" x="774"/>
        <item h="1" x="188"/>
        <item h="1" x="1057"/>
        <item h="1" x="492"/>
        <item h="1" x="1051"/>
        <item h="1" x="1254"/>
        <item h="1" x="995"/>
        <item h="1" x="821"/>
        <item h="1" x="822"/>
        <item h="1" x="333"/>
        <item h="1" x="609"/>
        <item h="1" x="803"/>
        <item h="1" x="1252"/>
        <item h="1" x="652"/>
        <item h="1" x="1043"/>
        <item h="1" x="1044"/>
        <item h="1" x="1329"/>
        <item h="1" x="1052"/>
        <item h="1" x="552"/>
        <item h="1" x="553"/>
        <item h="1" x="986"/>
        <item h="1" x="1230"/>
        <item h="1" x="1008"/>
        <item h="1" x="1208"/>
        <item h="1" x="1196"/>
        <item h="1" x="1264"/>
        <item h="1" x="919"/>
        <item h="1" x="881"/>
        <item h="1" x="1151"/>
        <item h="1" x="911"/>
        <item h="1" x="649"/>
        <item h="1" x="354"/>
        <item h="1" x="731"/>
        <item h="1" x="1035"/>
        <item h="1" x="797"/>
        <item h="1" x="1299"/>
        <item h="1" x="759"/>
        <item h="1" x="623"/>
        <item h="1" x="734"/>
        <item h="1" x="989"/>
        <item h="1" x="802"/>
        <item h="1" x="747"/>
        <item h="1" x="910"/>
        <item h="1" x="28"/>
        <item h="1" x="1076"/>
        <item h="1" x="1058"/>
        <item h="1" x="152"/>
        <item h="1" x="151"/>
        <item h="1" x="193"/>
        <item h="1" x="561"/>
        <item h="1" x="509"/>
        <item h="1" x="1173"/>
        <item h="1" x="732"/>
        <item h="1" x="889"/>
        <item h="1" x="701"/>
        <item h="1" x="753"/>
        <item h="1" x="520"/>
        <item h="1" x="514"/>
        <item h="1" x="1189"/>
        <item h="1" x="997"/>
        <item h="1" x="845"/>
        <item h="1" x="934"/>
        <item h="1" x="810"/>
        <item h="1" x="809"/>
        <item h="1" x="707"/>
        <item h="1" x="404"/>
        <item h="1" x="630"/>
        <item h="1" x="350"/>
        <item h="1" x="1054"/>
        <item h="1" x="1099"/>
        <item h="1" x="849"/>
        <item h="1" x="1064"/>
        <item h="1" x="1107"/>
        <item h="1" x="746"/>
        <item h="1" x="928"/>
        <item h="1" x="1268"/>
        <item h="1" x="225"/>
        <item h="1" x="224"/>
        <item h="1" x="109"/>
        <item h="1" x="1128"/>
        <item h="1" x="226"/>
        <item h="1" x="1164"/>
        <item h="1" x="190"/>
        <item h="1" x="853"/>
        <item h="1" x="929"/>
        <item h="1" x="428"/>
        <item h="1" x="1092"/>
        <item h="1" x="836"/>
        <item h="1" x="1229"/>
        <item h="1" x="582"/>
        <item h="1" x="96"/>
        <item h="1" x="360"/>
        <item h="1" x="863"/>
        <item h="1" x="1148"/>
        <item h="1" x="1009"/>
        <item h="1" x="935"/>
        <item h="1" x="1004"/>
        <item h="1" x="994"/>
        <item h="1" x="844"/>
        <item h="1" x="855"/>
        <item h="1" x="585"/>
        <item h="1" x="587"/>
        <item h="1" x="765"/>
        <item h="1" x="837"/>
        <item h="1" x="39"/>
        <item h="1" x="892"/>
        <item h="1" x="1017"/>
        <item h="1" x="1311"/>
        <item h="1" x="1162"/>
        <item h="1" x="874"/>
        <item h="1" x="203"/>
        <item h="1" x="951"/>
        <item h="1" x="1185"/>
        <item h="1" x="129"/>
        <item h="1" x="813"/>
        <item h="1" x="101"/>
        <item h="1" x="756"/>
        <item h="1" x="867"/>
        <item h="1" x="592"/>
        <item h="1" x="591"/>
        <item h="1" x="1102"/>
        <item h="1" x="345"/>
        <item h="1" x="204"/>
        <item h="1" x="1159"/>
        <item h="1" x="625"/>
        <item h="1" x="544"/>
        <item h="1" x="437"/>
        <item h="1" x="959"/>
        <item h="1" x="103"/>
        <item h="1" x="1022"/>
        <item h="1" x="662"/>
        <item h="1" x="121"/>
        <item h="1" x="271"/>
        <item h="1" x="187"/>
        <item h="1" x="1118"/>
        <item h="1" x="1055"/>
        <item h="1" x="693"/>
        <item h="1" x="486"/>
        <item h="1" x="1090"/>
        <item h="1" x="540"/>
        <item h="1" x="73"/>
        <item h="1" x="258"/>
        <item h="1" x="766"/>
        <item h="1" x="607"/>
        <item h="1" x="921"/>
        <item h="1" x="792"/>
        <item h="1" x="1024"/>
        <item h="1" x="513"/>
        <item h="1" x="1145"/>
        <item h="1" x="1070"/>
        <item h="1" x="801"/>
        <item h="1" x="806"/>
        <item h="1" x="45"/>
        <item h="1" x="1121"/>
        <item h="1" x="114"/>
        <item h="1" x="778"/>
        <item h="1" x="361"/>
        <item h="1" x="1291"/>
        <item h="1" x="1231"/>
        <item h="1" x="1034"/>
        <item h="1" x="576"/>
        <item h="1" x="984"/>
        <item h="1" x="637"/>
        <item h="1" x="1228"/>
        <item h="1" x="993"/>
        <item h="1" x="1308"/>
        <item h="1" x="1150"/>
        <item h="1" x="752"/>
        <item h="1" x="970"/>
        <item h="1" x="1176"/>
        <item h="1" x="815"/>
        <item h="1" x="660"/>
        <item h="1" x="854"/>
        <item h="1" x="1127"/>
        <item h="1" x="366"/>
        <item h="1" x="128"/>
        <item h="1" x="990"/>
        <item h="1" x="1190"/>
        <item h="1" x="713"/>
        <item h="1" x="1056"/>
        <item h="1" x="1124"/>
        <item h="1" x="1161"/>
        <item h="1" x="1136"/>
        <item h="1" x="1063"/>
        <item h="1" x="1216"/>
        <item h="1" x="939"/>
        <item h="1" x="900"/>
        <item h="1" x="1097"/>
        <item h="1" x="1049"/>
        <item h="1" x="563"/>
        <item h="1" x="893"/>
        <item h="1" x="111"/>
        <item h="1" x="1101"/>
        <item h="1" x="672"/>
        <item h="1" x="1141"/>
        <item h="1" x="1038"/>
        <item h="1" x="956"/>
        <item h="1" x="1062"/>
        <item h="1" x="736"/>
        <item h="1" x="1274"/>
        <item h="1" x="958"/>
        <item h="1" x="332"/>
        <item h="1" x="834"/>
        <item h="1" x="107"/>
        <item h="1" x="930"/>
        <item h="1" x="1223"/>
        <item h="1" x="169"/>
        <item h="1" x="1061"/>
        <item h="1" x="1001"/>
        <item h="1" x="1111"/>
        <item h="1" x="798"/>
        <item h="1" x="719"/>
        <item h="1" x="1146"/>
        <item h="1" x="7"/>
        <item h="1" x="8"/>
        <item h="1" x="918"/>
        <item h="1" x="9"/>
        <item h="1" x="6"/>
        <item h="1" x="503"/>
        <item h="1" x="510"/>
        <item h="1" x="700"/>
        <item h="1" x="1242"/>
        <item h="1" x="1211"/>
        <item h="1" x="1104"/>
        <item h="1" x="1238"/>
        <item h="1" x="1158"/>
        <item h="1" x="982"/>
        <item h="1" x="1237"/>
        <item h="1" x="156"/>
        <item h="1" x="1195"/>
        <item h="1" x="977"/>
        <item h="1" x="1028"/>
        <item h="1" x="826"/>
        <item h="1" x="1186"/>
        <item h="1" x="665"/>
        <item h="1" x="1137"/>
        <item h="1" x="1039"/>
        <item h="1" x="1170"/>
        <item h="1" x="1262"/>
        <item h="1" x="201"/>
        <item h="1" x="494"/>
        <item h="1" x="495"/>
        <item h="1" x="1165"/>
        <item h="1" x="326"/>
        <item h="1" x="926"/>
        <item h="1" x="671"/>
        <item h="1" x="1206"/>
        <item h="1" x="931"/>
        <item h="1" x="1182"/>
        <item h="1" x="981"/>
        <item h="1" x="1123"/>
        <item h="1" x="1181"/>
        <item h="1" x="738"/>
        <item h="1" x="1059"/>
        <item h="1" x="1093"/>
        <item h="1" x="159"/>
        <item h="1" x="161"/>
        <item h="1" x="160"/>
        <item h="1" x="1139"/>
        <item h="1" x="1005"/>
        <item h="1" x="1220"/>
        <item h="1" x="1201"/>
        <item h="1" x="1326"/>
        <item h="1" x="1191"/>
        <item h="1" x="1288"/>
        <item h="1" x="770"/>
        <item h="1" x="879"/>
        <item h="1" x="1171"/>
        <item h="1" x="885"/>
        <item h="1" x="1067"/>
        <item h="1" x="265"/>
        <item h="1" x="440"/>
        <item h="1" x="596"/>
        <item h="1" x="1197"/>
        <item h="1" x="1222"/>
        <item h="1" x="1245"/>
        <item h="1" x="68"/>
        <item h="1" x="30"/>
        <item h="1" x="29"/>
        <item h="1" x="980"/>
        <item h="1" x="1095"/>
        <item h="1" x="964"/>
        <item h="1" x="1032"/>
        <item h="1" x="577"/>
        <item h="1" x="1045"/>
        <item h="1" x="31"/>
        <item h="1" x="1214"/>
        <item h="1" x="438"/>
        <item h="1" x="631"/>
        <item h="1" x="407"/>
        <item h="1" x="1325"/>
        <item h="1" x="487"/>
        <item h="1" x="488"/>
        <item h="1" x="489"/>
        <item h="1" x="876"/>
        <item h="1" x="496"/>
        <item h="1" x="1096"/>
        <item h="1" x="1108"/>
        <item h="1" x="907"/>
        <item h="1" x="1259"/>
        <item h="1" x="1217"/>
        <item h="1" x="355"/>
        <item h="1" x="768"/>
        <item h="1" x="1031"/>
        <item h="1" x="176"/>
        <item h="1" x="174"/>
        <item h="1" x="1203"/>
        <item h="1" x="1261"/>
        <item h="1" x="1241"/>
        <item h="1" x="560"/>
        <item h="1" x="1337"/>
        <item h="1" x="446"/>
        <item h="1" x="1003"/>
        <item h="1" x="737"/>
        <item h="1" x="1218"/>
        <item h="1" x="1094"/>
        <item h="1" x="443"/>
        <item h="1" x="955"/>
        <item h="1" x="559"/>
        <item h="1" x="175"/>
        <item h="1" x="598"/>
        <item h="1" x="1120"/>
        <item h="1" x="1078"/>
        <item h="1" x="142"/>
        <item h="1" x="141"/>
        <item h="1" x="1140"/>
        <item h="1" x="957"/>
        <item h="1" x="807"/>
        <item h="1" x="808"/>
        <item h="1" x="97"/>
        <item h="1" x="100"/>
        <item h="1" x="99"/>
        <item h="1" x="98"/>
        <item h="1" x="1303"/>
        <item h="1" x="1023"/>
        <item h="1" x="1207"/>
        <item h="1" x="1152"/>
        <item h="1" x="108"/>
        <item h="1" x="168"/>
        <item h="1" x="397"/>
        <item h="1" x="1233"/>
        <item h="1" x="266"/>
        <item h="1" x="915"/>
        <item h="1" x="916"/>
        <item h="1" x="1106"/>
        <item h="1" x="1204"/>
        <item h="1" x="1080"/>
        <item h="1" x="1192"/>
        <item h="1" x="843"/>
        <item h="1" x="673"/>
        <item h="1" x="505"/>
        <item h="1" x="1135"/>
        <item h="1" x="216"/>
        <item h="1" x="215"/>
        <item h="1" x="877"/>
        <item h="1" x="214"/>
        <item h="1" x="146"/>
        <item h="1" x="597"/>
        <item h="1" x="173"/>
        <item h="1" x="789"/>
        <item h="1" x="771"/>
        <item h="1" x="1122"/>
        <item h="1" x="252"/>
        <item h="1" x="251"/>
        <item h="1" x="1292"/>
        <item h="1" x="255"/>
        <item h="1" x="257"/>
        <item h="1" x="256"/>
        <item h="1" x="33"/>
        <item h="1" x="32"/>
        <item h="1" x="1168"/>
        <item h="1" x="570"/>
        <item h="1" x="1332"/>
        <item h="1" x="1087"/>
        <item h="1" x="1307"/>
        <item h="1" x="1036"/>
        <item h="1" x="1157"/>
        <item h="1" x="1251"/>
        <item h="1" x="1147"/>
        <item h="1" x="846"/>
        <item h="1" x="1236"/>
        <item h="1" x="1119"/>
        <item h="1" x="1068"/>
        <item h="1" x="356"/>
        <item x="624"/>
        <item h="1" x="442"/>
        <item h="1" x="991"/>
        <item h="1" x="113"/>
        <item h="1" x="1235"/>
        <item h="1" x="1082"/>
        <item h="1" x="1286"/>
        <item h="1" x="13"/>
        <item h="1" x="1258"/>
        <item h="1" x="412"/>
        <item h="1" x="413"/>
        <item h="1" x="411"/>
        <item h="1" x="983"/>
        <item h="1" x="1193"/>
        <item h="1" x="1334"/>
        <item h="1" x="512"/>
        <item h="1" x="1109"/>
        <item h="1" x="1205"/>
        <item h="1" x="884"/>
        <item h="1" x="800"/>
        <item h="1" x="847"/>
        <item h="1" x="1149"/>
        <item h="1" x="1042"/>
        <item h="1" x="415"/>
        <item h="1" x="34"/>
        <item h="1" x="35"/>
        <item h="1" x="1253"/>
        <item h="1" x="1030"/>
        <item h="1" x="865"/>
        <item h="1" x="337"/>
        <item h="1" x="968"/>
        <item h="1" x="966"/>
        <item h="1" x="967"/>
        <item h="1" x="182"/>
        <item h="1" x="245"/>
        <item h="1" x="244"/>
        <item h="1" x="183"/>
        <item h="1" x="246"/>
        <item h="1" x="504"/>
        <item h="1" x="1015"/>
        <item h="1" x="898"/>
        <item h="1" x="1280"/>
        <item h="1" x="1016"/>
        <item x="1327"/>
        <item h="1" x="946"/>
        <item h="1" x="1296"/>
        <item h="1" x="914"/>
        <item h="1" x="1156"/>
        <item h="1" x="650"/>
        <item h="1" x="1269"/>
        <item h="1" x="1338"/>
        <item h="1" x="917"/>
        <item h="1" x="253"/>
        <item h="1" x="584"/>
        <item h="1" x="586"/>
        <item h="1" x="1100"/>
        <item h="1" x="646"/>
        <item h="1" x="755"/>
        <item h="1" x="1175"/>
        <item h="1" x="912"/>
        <item h="1" x="678"/>
        <item h="1" x="680"/>
        <item h="1" x="681"/>
        <item h="1" x="679"/>
        <item h="1" x="750"/>
        <item h="1" x="1257"/>
        <item h="1" x="938"/>
        <item x="550"/>
        <item h="1" x="616"/>
        <item h="1" x="1089"/>
        <item h="1" x="841"/>
        <item h="1" x="902"/>
        <item h="1" x="944"/>
        <item h="1" x="1134"/>
        <item h="1" x="949"/>
        <item h="1" x="1083"/>
        <item h="1" x="1240"/>
        <item h="1" x="1183"/>
        <item h="1" x="282"/>
        <item h="1" x="1202"/>
        <item h="1" x="1000"/>
        <item h="1" x="1116"/>
        <item h="1" x="1266"/>
        <item h="1" x="952"/>
        <item h="1" x="1177"/>
        <item h="1" x="467"/>
        <item h="1" x="481"/>
        <item h="1" x="891"/>
        <item h="1" x="316"/>
        <item h="1" x="317"/>
        <item h="1" x="318"/>
        <item h="1" x="1273"/>
        <item h="1" x="1114"/>
        <item h="1" x="1347"/>
        <item h="1" x="569"/>
        <item h="1" x="491"/>
        <item h="1" x="268"/>
        <item h="1" x="325"/>
        <item h="1" x="490"/>
        <item h="1" x="324"/>
        <item h="1" x="1302"/>
        <item h="1" x="195"/>
        <item h="1" x="194"/>
        <item h="1" x="196"/>
        <item h="1" x="1304"/>
        <item h="1" x="464"/>
        <item h="1" x="976"/>
        <item h="1" x="975"/>
        <item h="1" x="1169"/>
        <item h="1" x="1270"/>
        <item h="1" x="1084"/>
        <item h="1" x="296"/>
        <item h="1" x="292"/>
        <item h="1" x="290"/>
        <item h="1" x="295"/>
        <item h="1" x="291"/>
        <item h="1" x="297"/>
        <item h="1" x="293"/>
        <item h="1" x="294"/>
        <item h="1" x="985"/>
        <item h="1" x="1018"/>
        <item h="1" x="1019"/>
        <item h="1" x="1130"/>
        <item h="1" x="1276"/>
        <item h="1" x="1340"/>
        <item h="1" x="1020"/>
        <item h="1" x="1021"/>
        <item x="723"/>
        <item h="1" x="696"/>
        <item h="1" x="695"/>
        <item h="1" x="697"/>
        <item h="1" x="1265"/>
        <item h="1" x="779"/>
        <item h="1" x="1275"/>
        <item h="1" x="311"/>
        <item h="1" x="310"/>
        <item h="1" x="313"/>
        <item h="1" x="312"/>
        <item h="1" x="1213"/>
        <item h="1" x="1060"/>
        <item h="1" x="862"/>
        <item h="1" x="1142"/>
        <item h="1" x="456"/>
        <item h="1" x="1029"/>
        <item h="1" x="782"/>
        <item h="1" x="1074"/>
        <item h="1" x="1226"/>
        <item h="1" x="886"/>
        <item h="1" x="1282"/>
        <item h="1" x="1284"/>
        <item h="1" x="1300"/>
        <item h="1" x="1301"/>
        <item h="1" x="1297"/>
        <item h="1" x="581"/>
        <item h="1" x="153"/>
        <item h="1" x="155"/>
        <item h="1" x="154"/>
        <item h="1" x="1079"/>
        <item h="1" x="1040"/>
        <item h="1" x="941"/>
        <item h="1" x="1117"/>
        <item h="1" x="1324"/>
        <item h="1" x="1322"/>
        <item h="1" x="1081"/>
        <item h="1" x="1210"/>
        <item h="1" x="1281"/>
        <item h="1" x="1250"/>
        <item h="1" x="1221"/>
        <item h="1" x="1098"/>
        <item h="1" x="157"/>
        <item h="1" x="389"/>
        <item h="1" x="390"/>
        <item h="1" x="521"/>
        <item h="1" x="1187"/>
        <item h="1" x="1255"/>
        <item h="1" x="1272"/>
        <item h="1" x="1219"/>
        <item h="1" x="899"/>
        <item h="1" x="1143"/>
        <item h="1" x="1348"/>
        <item h="1" x="1224"/>
        <item h="1" x="942"/>
        <item h="1" x="943"/>
        <item h="1" x="954"/>
        <item h="1" x="1212"/>
        <item h="1" x="1318"/>
        <item h="1" x="1267"/>
        <item h="1" x="1125"/>
        <item h="1" x="988"/>
        <item h="1" x="1278"/>
        <item h="1" x="739"/>
        <item h="1" x="1138"/>
        <item h="1" x="1225"/>
        <item h="1" x="871"/>
        <item h="1" x="872"/>
        <item h="1" x="1244"/>
        <item h="1" x="1309"/>
        <item h="1" x="1155"/>
        <item h="1" x="547"/>
        <item h="1" x="545"/>
        <item h="1" x="546"/>
        <item h="1" x="1283"/>
        <item h="1" x="1184"/>
        <item h="1" x="1188"/>
        <item h="1" x="740"/>
        <item h="1" x="682"/>
        <item h="1" x="1046"/>
        <item h="1" x="1154"/>
        <item h="1" x="1144"/>
        <item h="1" x="1277"/>
        <item h="1" x="1317"/>
        <item h="1" x="87"/>
        <item h="1" x="1071"/>
        <item h="1" x="1234"/>
        <item h="1" x="76"/>
        <item h="1" x="1163"/>
        <item h="1" x="77"/>
        <item h="1" x="74"/>
        <item h="1" x="1256"/>
        <item h="1" x="383"/>
        <item h="1" x="381"/>
        <item h="1" x="384"/>
        <item h="1" x="382"/>
        <item h="1" x="380"/>
        <item h="1" x="1333"/>
        <item h="1" x="1179"/>
        <item h="1" x="1290"/>
        <item h="1" x="1343"/>
        <item h="1" x="1315"/>
        <item h="1" x="1295"/>
        <item h="1" x="1289"/>
        <item h="1" x="462"/>
        <item h="1" x="1316"/>
        <item h="1" x="1314"/>
        <item h="1" x="1194"/>
        <item h="1" x="1263"/>
        <item h="1" x="1312"/>
        <item h="1" x="1053"/>
        <item h="1" x="1246"/>
        <item h="1" x="1345"/>
        <item h="1" x="1305"/>
        <item h="1" x="1320"/>
        <item h="1" x="924"/>
        <item h="1" x="859"/>
        <item h="1" x="1335"/>
        <item h="1" x="1199"/>
        <item h="1" x="1198"/>
        <item h="1" x="1200"/>
        <item h="1" x="1313"/>
        <item h="1" x="1336"/>
        <item h="1" x="1215"/>
        <item h="1" x="1260"/>
        <item h="1" x="1331"/>
        <item h="1" x="1341"/>
        <item h="1" x="1287"/>
        <item h="1" x="1339"/>
        <item h="1" x="1271"/>
        <item h="1" x="987"/>
        <item h="1" x="1344"/>
        <item h="1" x="1306"/>
        <item h="1" x="1247"/>
        <item h="1" x="1248"/>
        <item h="1" x="1069"/>
        <item h="1" x="1293"/>
        <item x="1342"/>
        <item h="1" x="832"/>
        <item h="1" x="1330"/>
        <item h="1" x="1294"/>
        <item h="1" x="1310"/>
        <item h="1" x="1346"/>
        <item x="1319"/>
        <item x="1349"/>
        <item x="93"/>
        <item t="default"/>
      </items>
    </pivotField>
    <pivotField showAll="0"/>
    <pivotField showAll="0">
      <items count="10">
        <item h="1" x="8"/>
        <item h="1" x="2"/>
        <item x="0"/>
        <item h="1" x="7"/>
        <item h="1" x="1"/>
        <item h="1" x="6"/>
        <item h="1" x="3"/>
        <item h="1" x="5"/>
        <item h="1" x="4"/>
        <item t="default"/>
      </items>
    </pivotField>
    <pivotField showAll="0"/>
    <pivotField showAll="0"/>
    <pivotField showAll="0"/>
    <pivotField showAll="0"/>
    <pivotField showAll="0"/>
    <pivotField showAll="0"/>
    <pivotField showAll="0"/>
    <pivotField showAll="0"/>
    <pivotField dataField="1" showAll="0" sortType="descending"/>
    <pivotField showAll="0"/>
    <pivotField showAll="0"/>
    <pivotField showAll="0"/>
    <pivotField showAll="0"/>
    <pivotField showAll="0"/>
    <pivotField showAll="0"/>
    <pivotField showAll="0"/>
    <pivotField showAll="0"/>
    <pivotField showAll="0"/>
    <pivotField showAll="0"/>
  </pivotFields>
  <rowFields count="1">
    <field x="0"/>
  </rowFields>
  <rowItems count="9">
    <i>
      <x v="1077"/>
    </i>
    <i>
      <x v="1120"/>
    </i>
    <i>
      <x v="1144"/>
    </i>
    <i>
      <x v="1204"/>
    </i>
    <i>
      <x v="1341"/>
    </i>
    <i>
      <x v="1347"/>
    </i>
    <i>
      <x v="1348"/>
    </i>
    <i>
      <x v="1349"/>
    </i>
    <i t="grand">
      <x/>
    </i>
  </rowItems>
  <colItems count="1">
    <i/>
  </colItems>
  <dataFields count="1">
    <dataField name="Average of rating" fld="11" subtotal="average" baseField="0" baseItem="0"/>
  </dataField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1077"/>
          </reference>
        </references>
      </pivotArea>
    </chartFormat>
    <chartFormat chart="2" format="12">
      <pivotArea type="data" outline="0" fieldPosition="0">
        <references count="2">
          <reference field="4294967294" count="1" selected="0">
            <x v="0"/>
          </reference>
          <reference field="0" count="1" selected="0">
            <x v="1120"/>
          </reference>
        </references>
      </pivotArea>
    </chartFormat>
    <chartFormat chart="2" format="13">
      <pivotArea type="data" outline="0" fieldPosition="0">
        <references count="2">
          <reference field="4294967294" count="1" selected="0">
            <x v="0"/>
          </reference>
          <reference field="0" count="1" selected="0">
            <x v="1144"/>
          </reference>
        </references>
      </pivotArea>
    </chartFormat>
    <chartFormat chart="2" format="14">
      <pivotArea type="data" outline="0" fieldPosition="0">
        <references count="2">
          <reference field="4294967294" count="1" selected="0">
            <x v="0"/>
          </reference>
          <reference field="0" count="1" selected="0">
            <x v="1204"/>
          </reference>
        </references>
      </pivotArea>
    </chartFormat>
    <chartFormat chart="2" format="15">
      <pivotArea type="data" outline="0" fieldPosition="0">
        <references count="2">
          <reference field="4294967294" count="1" selected="0">
            <x v="0"/>
          </reference>
          <reference field="0" count="1" selected="0">
            <x v="1341"/>
          </reference>
        </references>
      </pivotArea>
    </chartFormat>
    <chartFormat chart="2" format="16">
      <pivotArea type="data" outline="0" fieldPosition="0">
        <references count="2">
          <reference field="4294967294" count="1" selected="0">
            <x v="0"/>
          </reference>
          <reference field="0" count="1" selected="0">
            <x v="1347"/>
          </reference>
        </references>
      </pivotArea>
    </chartFormat>
    <chartFormat chart="2" format="17">
      <pivotArea type="data" outline="0" fieldPosition="0">
        <references count="2">
          <reference field="4294967294" count="1" selected="0">
            <x v="0"/>
          </reference>
          <reference field="0" count="1" selected="0">
            <x v="1348"/>
          </reference>
        </references>
      </pivotArea>
    </chartFormat>
    <chartFormat chart="2" format="18">
      <pivotArea type="data" outline="0" fieldPosition="0">
        <references count="2">
          <reference field="4294967294" count="1" selected="0">
            <x v="0"/>
          </reference>
          <reference field="0" count="1" selected="0">
            <x v="13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20444F-AEC0-4DA7-B1BB-A8798818E26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8:F28" firstHeaderRow="0" firstDataRow="1" firstDataCol="1"/>
  <pivotFields count="22">
    <pivotField showAll="0"/>
    <pivotField showAll="0"/>
    <pivotField axis="axisRow" showAll="0">
      <items count="10">
        <item x="8"/>
        <item x="2"/>
        <item x="0"/>
        <item x="7"/>
        <item x="1"/>
        <item x="6"/>
        <item x="3"/>
        <item x="5"/>
        <item x="4"/>
        <item t="default"/>
      </items>
    </pivotField>
    <pivotField dataField="1" showAll="0"/>
    <pivotField showAll="0"/>
    <pivotField dataField="1" showAll="0"/>
    <pivotField showAll="0"/>
    <pivotField showAll="0"/>
    <pivotField showAll="0"/>
    <pivotField showAll="0"/>
    <pivotField showAll="0"/>
    <pivotField showAll="0" sortType="descending"/>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Discounted Price" fld="3" subtotal="average" baseField="2" baseItem="0" numFmtId="165"/>
    <dataField name="Actual Price" fld="5" subtotal="average" baseField="2"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5D75C9-937B-4B08-B7A1-EF0E75B7A3D7}"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6:E46" firstHeaderRow="1" firstDataRow="1" firstDataCol="1"/>
  <pivotFields count="22">
    <pivotField showAll="0"/>
    <pivotField showAll="0"/>
    <pivotField axis="axisRow" showAll="0">
      <items count="10">
        <item x="8"/>
        <item x="2"/>
        <item x="0"/>
        <item x="7"/>
        <item x="1"/>
        <item x="6"/>
        <item x="3"/>
        <item x="5"/>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6"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4AB56-3362-42B3-A5A6-9E5C756FA3C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6:B77" firstHeaderRow="1" firstDataRow="1" firstDataCol="1"/>
  <pivotFields count="22">
    <pivotField showAll="0"/>
    <pivotField showAll="0"/>
    <pivotField showAll="0">
      <items count="10">
        <item x="8"/>
        <item x="2"/>
        <item x="0"/>
        <item x="7"/>
        <item x="1"/>
        <item x="6"/>
        <item x="3"/>
        <item x="5"/>
        <item x="4"/>
        <item t="default"/>
      </items>
    </pivotField>
    <pivotField showAll="0"/>
    <pivotField showAll="0"/>
    <pivotField showAll="0"/>
    <pivotField showAll="0"/>
    <pivotField showAll="0"/>
    <pivotField showAll="0"/>
    <pivotField axis="axisRow" showAll="0">
      <items count="11">
        <item x="7"/>
        <item x="4"/>
        <item x="3"/>
        <item x="1"/>
        <item x="6"/>
        <item x="5"/>
        <item x="0"/>
        <item x="2"/>
        <item x="8"/>
        <item x="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Average of rating" fld="11" subtotal="average" baseField="9" baseItem="0" numFmtId="167"/>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D633B9-52A8-475D-B68C-5367C73A88C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3" firstHeaderRow="1" firstDataRow="1" firstDataCol="1"/>
  <pivotFields count="22">
    <pivotField showAll="0"/>
    <pivotField showAll="0"/>
    <pivotField axis="axisRow" showAll="0">
      <items count="10">
        <item x="8"/>
        <item x="2"/>
        <item x="0"/>
        <item x="7"/>
        <item x="1"/>
        <item x="6"/>
        <item x="3"/>
        <item x="5"/>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2" baseField="2" baseItem="0"/>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 chart="2" format="8">
      <pivotArea type="data" outline="0" fieldPosition="0">
        <references count="2">
          <reference field="4294967294" count="1" selected="0">
            <x v="0"/>
          </reference>
          <reference field="2" count="1" selected="0">
            <x v="5"/>
          </reference>
        </references>
      </pivotArea>
    </chartFormat>
    <chartFormat chart="2" format="9">
      <pivotArea type="data" outline="0" fieldPosition="0">
        <references count="2">
          <reference field="4294967294" count="1" selected="0">
            <x v="0"/>
          </reference>
          <reference field="2" count="1" selected="0">
            <x v="6"/>
          </reference>
        </references>
      </pivotArea>
    </chartFormat>
    <chartFormat chart="2" format="10">
      <pivotArea type="data" outline="0" fieldPosition="0">
        <references count="2">
          <reference field="4294967294" count="1" selected="0">
            <x v="0"/>
          </reference>
          <reference field="2" count="1" selected="0">
            <x v="7"/>
          </reference>
        </references>
      </pivotArea>
    </chartFormat>
    <chartFormat chart="2" format="1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21C661-BC8D-47FB-BA97-9901157BE01C}"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B62" firstHeaderRow="1" firstDataRow="1" firstDataCol="1"/>
  <pivotFields count="22">
    <pivotField showAll="0"/>
    <pivotField dataField="1" showAll="0"/>
    <pivotField showAll="0">
      <items count="10">
        <item h="1" x="8"/>
        <item h="1" x="2"/>
        <item x="0"/>
        <item h="1" x="7"/>
        <item h="1" x="1"/>
        <item h="1" x="6"/>
        <item h="1" x="3"/>
        <item h="1" x="5"/>
        <item h="1" x="4"/>
        <item t="default"/>
      </items>
    </pivotField>
    <pivotField showAll="0"/>
    <pivotField showAll="0"/>
    <pivotField showAll="0"/>
    <pivotField showAll="0"/>
    <pivotField showAll="0"/>
    <pivotField showAll="0"/>
    <pivotField showAll="0"/>
    <pivotField showAll="0"/>
    <pivotField axis="axisRow" showAll="0">
      <items count="26">
        <item x="22"/>
        <item x="10"/>
        <item x="15"/>
        <item x="12"/>
        <item x="3"/>
        <item x="0"/>
        <item x="2"/>
        <item x="5"/>
        <item x="1"/>
        <item x="7"/>
        <item x="6"/>
        <item x="4"/>
        <item x="8"/>
        <item x="11"/>
        <item x="9"/>
        <item x="13"/>
        <item x="14"/>
        <item x="18"/>
        <item x="16"/>
        <item x="17"/>
        <item x="19"/>
        <item x="20"/>
        <item x="21"/>
        <item x="23"/>
        <item x="24"/>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3FD7E-5247-4F87-8782-81C1B74E5AF2}"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6:J72" firstHeaderRow="1" firstDataRow="1" firstDataCol="1"/>
  <pivotFields count="22">
    <pivotField showAll="0">
      <items count="1351">
        <item x="533"/>
        <item x="18"/>
        <item x="200"/>
        <item x="166"/>
        <item x="90"/>
        <item x="12"/>
        <item x="178"/>
        <item x="179"/>
        <item x="422"/>
        <item x="500"/>
        <item x="273"/>
        <item x="250"/>
        <item x="618"/>
        <item x="20"/>
        <item x="1167"/>
        <item x="19"/>
        <item x="555"/>
        <item x="728"/>
        <item x="275"/>
        <item x="131"/>
        <item x="133"/>
        <item x="105"/>
        <item x="392"/>
        <item x="622"/>
        <item x="432"/>
        <item x="578"/>
        <item x="475"/>
        <item x="1132"/>
        <item x="927"/>
        <item x="850"/>
        <item x="1065"/>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1"/>
        <item x="186"/>
        <item x="433"/>
        <item x="685"/>
        <item x="502"/>
        <item x="689"/>
        <item x="217"/>
        <item x="347"/>
        <item x="470"/>
        <item x="589"/>
        <item x="336"/>
        <item x="741"/>
        <item x="1"/>
        <item x="2"/>
        <item x="192"/>
        <item x="883"/>
        <item x="998"/>
        <item x="189"/>
        <item x="430"/>
        <item x="594"/>
        <item x="638"/>
        <item x="1321"/>
        <item x="341"/>
        <item x="276"/>
        <item x="218"/>
        <item x="602"/>
        <item x="427"/>
        <item x="424"/>
        <item x="1160"/>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6"/>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0"/>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3"/>
        <item x="145"/>
        <item x="270"/>
        <item x="47"/>
        <item x="364"/>
        <item x="409"/>
        <item x="391"/>
        <item x="1085"/>
        <item x="426"/>
        <item x="1110"/>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7"/>
        <item x="857"/>
        <item x="823"/>
        <item x="627"/>
        <item x="435"/>
        <item x="776"/>
        <item x="1073"/>
        <item x="52"/>
        <item x="522"/>
        <item x="724"/>
        <item x="804"/>
        <item x="780"/>
        <item x="302"/>
        <item x="3"/>
        <item x="4"/>
        <item x="458"/>
        <item x="139"/>
        <item x="677"/>
        <item x="119"/>
        <item x="525"/>
        <item x="499"/>
        <item x="425"/>
        <item x="342"/>
        <item x="1209"/>
        <item x="1328"/>
        <item x="979"/>
        <item x="529"/>
        <item x="543"/>
        <item x="610"/>
        <item x="1113"/>
        <item x="455"/>
        <item x="278"/>
        <item x="465"/>
        <item x="235"/>
        <item x="234"/>
        <item x="236"/>
        <item x="88"/>
        <item x="401"/>
        <item x="402"/>
        <item x="501"/>
        <item x="51"/>
        <item x="232"/>
        <item x="231"/>
        <item x="852"/>
        <item x="1232"/>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6"/>
        <item x="362"/>
        <item x="535"/>
        <item x="608"/>
        <item x="950"/>
        <item x="1227"/>
        <item x="861"/>
        <item x="621"/>
        <item x="744"/>
        <item x="300"/>
        <item x="873"/>
        <item x="400"/>
        <item x="1033"/>
        <item x="451"/>
        <item x="471"/>
        <item x="126"/>
        <item x="668"/>
        <item x="25"/>
        <item x="703"/>
        <item x="177"/>
        <item x="534"/>
        <item x="497"/>
        <item x="367"/>
        <item x="769"/>
        <item x="1075"/>
        <item x="870"/>
        <item x="259"/>
        <item x="398"/>
        <item x="772"/>
        <item x="62"/>
        <item x="329"/>
        <item x="212"/>
        <item x="909"/>
        <item x="445"/>
        <item x="1133"/>
        <item x="583"/>
        <item x="1239"/>
        <item x="162"/>
        <item x="110"/>
        <item x="1323"/>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6"/>
        <item x="640"/>
        <item x="551"/>
        <item x="639"/>
        <item x="79"/>
        <item x="1180"/>
        <item x="377"/>
        <item x="762"/>
        <item x="172"/>
        <item x="558"/>
        <item x="56"/>
        <item x="556"/>
        <item x="472"/>
        <item x="434"/>
        <item x="477"/>
        <item x="635"/>
        <item x="702"/>
        <item x="444"/>
        <item x="626"/>
        <item x="516"/>
        <item x="827"/>
        <item x="717"/>
        <item x="960"/>
        <item x="644"/>
        <item x="453"/>
        <item x="308"/>
        <item x="95"/>
        <item x="1088"/>
        <item x="611"/>
        <item x="612"/>
        <item x="999"/>
        <item x="1285"/>
        <item x="557"/>
        <item x="816"/>
        <item x="198"/>
        <item x="923"/>
        <item x="116"/>
        <item x="115"/>
        <item x="120"/>
        <item x="600"/>
        <item x="641"/>
        <item x="532"/>
        <item x="936"/>
        <item x="474"/>
        <item x="299"/>
        <item x="1174"/>
        <item x="238"/>
        <item x="1006"/>
        <item x="466"/>
        <item x="764"/>
        <item x="478"/>
        <item x="725"/>
        <item x="531"/>
        <item x="754"/>
        <item x="43"/>
        <item x="1047"/>
        <item x="85"/>
        <item x="568"/>
        <item x="633"/>
        <item x="197"/>
        <item x="858"/>
        <item x="676"/>
        <item x="1153"/>
        <item x="839"/>
        <item x="751"/>
        <item x="566"/>
        <item x="895"/>
        <item x="1131"/>
        <item x="897"/>
        <item x="1105"/>
        <item x="567"/>
        <item x="242"/>
        <item x="447"/>
        <item x="147"/>
        <item x="89"/>
        <item x="229"/>
        <item x="254"/>
        <item x="866"/>
        <item x="971"/>
        <item x="875"/>
        <item x="60"/>
        <item x="708"/>
        <item x="441"/>
        <item x="1091"/>
        <item x="281"/>
        <item x="932"/>
        <item x="664"/>
        <item x="104"/>
        <item x="395"/>
        <item x="118"/>
        <item x="346"/>
        <item x="749"/>
        <item x="335"/>
        <item x="688"/>
        <item x="615"/>
        <item x="1025"/>
        <item x="461"/>
        <item x="185"/>
        <item x="323"/>
        <item x="1010"/>
        <item x="363"/>
        <item x="140"/>
        <item x="595"/>
        <item x="604"/>
        <item x="1115"/>
        <item x="507"/>
        <item x="450"/>
        <item x="208"/>
        <item x="1048"/>
        <item x="588"/>
        <item x="327"/>
        <item x="393"/>
        <item x="783"/>
        <item x="211"/>
        <item x="376"/>
        <item x="890"/>
        <item x="1027"/>
        <item x="340"/>
        <item x="1172"/>
        <item x="539"/>
        <item x="691"/>
        <item x="617"/>
        <item x="825"/>
        <item x="824"/>
        <item x="712"/>
        <item x="690"/>
        <item x="580"/>
        <item x="961"/>
        <item x="191"/>
        <item x="523"/>
        <item x="1026"/>
        <item x="307"/>
        <item x="86"/>
        <item x="709"/>
        <item x="260"/>
        <item x="1129"/>
        <item x="171"/>
        <item x="423"/>
        <item x="283"/>
        <item x="59"/>
        <item x="796"/>
        <item x="454"/>
        <item x="699"/>
        <item x="757"/>
        <item x="403"/>
        <item x="249"/>
        <item x="1249"/>
        <item x="132"/>
        <item x="1243"/>
        <item x="659"/>
        <item x="727"/>
        <item x="1126"/>
        <item x="922"/>
        <item x="365"/>
        <item x="122"/>
        <item x="69"/>
        <item x="370"/>
        <item x="786"/>
        <item x="684"/>
        <item x="894"/>
        <item x="860"/>
        <item x="26"/>
        <item x="811"/>
        <item x="1072"/>
        <item x="48"/>
        <item x="46"/>
        <item x="134"/>
        <item x="651"/>
        <item x="429"/>
        <item x="207"/>
        <item x="55"/>
        <item x="21"/>
        <item x="23"/>
        <item x="22"/>
        <item x="634"/>
        <item x="925"/>
        <item x="829"/>
        <item x="301"/>
        <item x="856"/>
        <item x="306"/>
        <item x="17"/>
        <item x="1112"/>
        <item x="527"/>
        <item x="965"/>
        <item x="330"/>
        <item x="331"/>
        <item x="564"/>
        <item x="603"/>
        <item x="436"/>
        <item x="613"/>
        <item x="962"/>
        <item x="761"/>
        <item x="75"/>
        <item x="78"/>
        <item x="1014"/>
        <item x="888"/>
        <item x="675"/>
        <item x="1012"/>
        <item x="261"/>
        <item x="460"/>
        <item x="933"/>
        <item x="715"/>
        <item x="683"/>
        <item x="338"/>
        <item x="408"/>
        <item x="620"/>
        <item x="63"/>
        <item x="758"/>
        <item x="1279"/>
        <item x="1298"/>
        <item x="655"/>
        <item x="648"/>
        <item x="1178"/>
        <item x="274"/>
        <item x="493"/>
        <item x="774"/>
        <item x="188"/>
        <item x="1057"/>
        <item x="492"/>
        <item x="1051"/>
        <item x="1254"/>
        <item x="995"/>
        <item x="821"/>
        <item x="822"/>
        <item x="333"/>
        <item x="609"/>
        <item x="803"/>
        <item x="1252"/>
        <item x="652"/>
        <item x="1043"/>
        <item x="1044"/>
        <item x="1329"/>
        <item x="1052"/>
        <item x="552"/>
        <item x="553"/>
        <item x="986"/>
        <item x="1230"/>
        <item x="1008"/>
        <item x="1208"/>
        <item x="1196"/>
        <item x="1264"/>
        <item x="919"/>
        <item x="881"/>
        <item x="1151"/>
        <item x="911"/>
        <item x="649"/>
        <item x="354"/>
        <item x="731"/>
        <item x="1035"/>
        <item x="797"/>
        <item x="1299"/>
        <item x="759"/>
        <item x="623"/>
        <item x="734"/>
        <item x="989"/>
        <item x="802"/>
        <item x="747"/>
        <item x="910"/>
        <item x="28"/>
        <item x="1076"/>
        <item x="1058"/>
        <item x="152"/>
        <item x="151"/>
        <item x="193"/>
        <item x="561"/>
        <item x="509"/>
        <item x="1173"/>
        <item x="732"/>
        <item x="889"/>
        <item x="701"/>
        <item x="753"/>
        <item x="520"/>
        <item x="514"/>
        <item x="1189"/>
        <item x="997"/>
        <item x="845"/>
        <item x="934"/>
        <item x="810"/>
        <item x="809"/>
        <item x="707"/>
        <item x="404"/>
        <item x="630"/>
        <item x="350"/>
        <item x="1054"/>
        <item x="1099"/>
        <item x="849"/>
        <item x="1064"/>
        <item x="1107"/>
        <item x="746"/>
        <item x="928"/>
        <item x="1268"/>
        <item x="225"/>
        <item x="224"/>
        <item x="109"/>
        <item x="1128"/>
        <item x="226"/>
        <item x="1164"/>
        <item x="190"/>
        <item x="853"/>
        <item x="929"/>
        <item x="428"/>
        <item x="1092"/>
        <item x="836"/>
        <item x="1229"/>
        <item x="582"/>
        <item x="96"/>
        <item x="360"/>
        <item x="863"/>
        <item x="1148"/>
        <item x="1009"/>
        <item x="935"/>
        <item x="1004"/>
        <item x="994"/>
        <item x="844"/>
        <item x="855"/>
        <item x="585"/>
        <item x="587"/>
        <item x="765"/>
        <item x="837"/>
        <item x="39"/>
        <item x="892"/>
        <item x="1017"/>
        <item x="1311"/>
        <item x="1162"/>
        <item x="874"/>
        <item x="203"/>
        <item x="951"/>
        <item x="1185"/>
        <item x="129"/>
        <item x="813"/>
        <item x="101"/>
        <item x="756"/>
        <item x="867"/>
        <item x="592"/>
        <item x="591"/>
        <item x="1102"/>
        <item x="345"/>
        <item x="204"/>
        <item x="1159"/>
        <item x="625"/>
        <item x="544"/>
        <item x="437"/>
        <item x="959"/>
        <item x="103"/>
        <item x="1022"/>
        <item x="662"/>
        <item x="121"/>
        <item x="271"/>
        <item x="187"/>
        <item x="1118"/>
        <item x="1055"/>
        <item x="693"/>
        <item x="486"/>
        <item x="1090"/>
        <item x="540"/>
        <item x="73"/>
        <item x="258"/>
        <item x="766"/>
        <item x="607"/>
        <item x="921"/>
        <item x="792"/>
        <item x="1024"/>
        <item x="513"/>
        <item x="1145"/>
        <item x="1070"/>
        <item x="801"/>
        <item x="806"/>
        <item x="45"/>
        <item x="1121"/>
        <item x="114"/>
        <item x="778"/>
        <item x="361"/>
        <item x="1291"/>
        <item x="1231"/>
        <item x="1034"/>
        <item x="576"/>
        <item x="984"/>
        <item x="637"/>
        <item x="1228"/>
        <item x="993"/>
        <item x="1308"/>
        <item x="1150"/>
        <item x="752"/>
        <item x="970"/>
        <item x="1176"/>
        <item x="815"/>
        <item x="660"/>
        <item x="854"/>
        <item x="1127"/>
        <item x="366"/>
        <item x="128"/>
        <item x="990"/>
        <item x="1190"/>
        <item x="713"/>
        <item x="1056"/>
        <item x="1124"/>
        <item x="1161"/>
        <item x="1136"/>
        <item x="1063"/>
        <item x="1216"/>
        <item x="939"/>
        <item x="900"/>
        <item x="1097"/>
        <item x="1049"/>
        <item x="563"/>
        <item x="893"/>
        <item x="111"/>
        <item x="1101"/>
        <item x="672"/>
        <item x="1141"/>
        <item x="1038"/>
        <item x="956"/>
        <item x="1062"/>
        <item x="736"/>
        <item x="1274"/>
        <item x="958"/>
        <item x="332"/>
        <item x="834"/>
        <item x="107"/>
        <item x="930"/>
        <item x="1223"/>
        <item x="169"/>
        <item x="1061"/>
        <item x="1001"/>
        <item x="1111"/>
        <item x="798"/>
        <item x="719"/>
        <item x="1146"/>
        <item x="7"/>
        <item x="8"/>
        <item x="918"/>
        <item x="9"/>
        <item x="6"/>
        <item x="503"/>
        <item x="510"/>
        <item x="700"/>
        <item x="1242"/>
        <item x="1211"/>
        <item x="1104"/>
        <item x="1238"/>
        <item x="1158"/>
        <item x="982"/>
        <item x="1237"/>
        <item x="156"/>
        <item x="1195"/>
        <item x="977"/>
        <item x="1028"/>
        <item x="826"/>
        <item x="1186"/>
        <item x="665"/>
        <item x="1137"/>
        <item x="1039"/>
        <item x="1170"/>
        <item x="1262"/>
        <item x="201"/>
        <item x="494"/>
        <item x="495"/>
        <item x="1165"/>
        <item x="326"/>
        <item x="926"/>
        <item x="671"/>
        <item x="1206"/>
        <item x="931"/>
        <item x="1182"/>
        <item x="981"/>
        <item x="1123"/>
        <item x="1181"/>
        <item x="738"/>
        <item x="1059"/>
        <item x="1093"/>
        <item x="159"/>
        <item x="161"/>
        <item x="160"/>
        <item x="1139"/>
        <item x="1005"/>
        <item x="1220"/>
        <item x="1201"/>
        <item x="1326"/>
        <item x="1191"/>
        <item x="1288"/>
        <item x="770"/>
        <item x="879"/>
        <item x="1171"/>
        <item x="885"/>
        <item x="1067"/>
        <item x="265"/>
        <item x="440"/>
        <item x="596"/>
        <item x="1197"/>
        <item x="1222"/>
        <item x="1245"/>
        <item x="68"/>
        <item x="30"/>
        <item x="29"/>
        <item x="980"/>
        <item x="1095"/>
        <item x="964"/>
        <item x="1032"/>
        <item x="577"/>
        <item x="1045"/>
        <item x="31"/>
        <item x="1214"/>
        <item x="438"/>
        <item x="631"/>
        <item x="407"/>
        <item x="1325"/>
        <item x="487"/>
        <item x="488"/>
        <item x="489"/>
        <item x="876"/>
        <item x="496"/>
        <item x="1096"/>
        <item x="1108"/>
        <item x="907"/>
        <item x="1259"/>
        <item x="1217"/>
        <item x="355"/>
        <item x="768"/>
        <item x="1031"/>
        <item x="176"/>
        <item x="174"/>
        <item x="1203"/>
        <item x="1261"/>
        <item x="1241"/>
        <item x="560"/>
        <item x="1337"/>
        <item x="446"/>
        <item x="1003"/>
        <item x="737"/>
        <item x="1218"/>
        <item x="1094"/>
        <item x="443"/>
        <item x="955"/>
        <item x="559"/>
        <item x="175"/>
        <item x="598"/>
        <item x="1120"/>
        <item x="1078"/>
        <item x="142"/>
        <item x="141"/>
        <item x="1140"/>
        <item x="957"/>
        <item x="807"/>
        <item x="808"/>
        <item x="97"/>
        <item x="100"/>
        <item x="99"/>
        <item x="98"/>
        <item x="1303"/>
        <item x="1023"/>
        <item x="1207"/>
        <item x="1152"/>
        <item x="108"/>
        <item x="168"/>
        <item x="397"/>
        <item x="1233"/>
        <item x="266"/>
        <item x="915"/>
        <item x="916"/>
        <item x="1106"/>
        <item x="1204"/>
        <item x="1080"/>
        <item x="1192"/>
        <item x="843"/>
        <item x="673"/>
        <item x="505"/>
        <item x="1135"/>
        <item x="216"/>
        <item x="215"/>
        <item x="877"/>
        <item x="214"/>
        <item x="146"/>
        <item x="597"/>
        <item x="173"/>
        <item x="789"/>
        <item x="771"/>
        <item x="1122"/>
        <item x="252"/>
        <item x="251"/>
        <item x="1292"/>
        <item x="255"/>
        <item x="257"/>
        <item x="256"/>
        <item x="33"/>
        <item x="32"/>
        <item x="1168"/>
        <item x="570"/>
        <item x="1332"/>
        <item x="1087"/>
        <item x="1307"/>
        <item x="1036"/>
        <item x="1157"/>
        <item x="1251"/>
        <item x="1147"/>
        <item x="846"/>
        <item x="1236"/>
        <item x="1119"/>
        <item x="1068"/>
        <item x="356"/>
        <item x="624"/>
        <item x="442"/>
        <item x="991"/>
        <item x="113"/>
        <item x="1235"/>
        <item x="1082"/>
        <item x="1286"/>
        <item x="13"/>
        <item x="1258"/>
        <item x="412"/>
        <item x="413"/>
        <item x="411"/>
        <item x="983"/>
        <item x="1193"/>
        <item x="1334"/>
        <item x="512"/>
        <item x="1109"/>
        <item x="1205"/>
        <item x="884"/>
        <item x="800"/>
        <item x="847"/>
        <item x="1149"/>
        <item x="1042"/>
        <item x="415"/>
        <item x="34"/>
        <item x="35"/>
        <item x="1253"/>
        <item x="1030"/>
        <item x="865"/>
        <item x="337"/>
        <item x="968"/>
        <item x="966"/>
        <item x="967"/>
        <item x="182"/>
        <item x="245"/>
        <item x="244"/>
        <item x="183"/>
        <item x="246"/>
        <item x="504"/>
        <item x="1015"/>
        <item x="898"/>
        <item x="1280"/>
        <item x="1016"/>
        <item x="1327"/>
        <item x="946"/>
        <item x="1296"/>
        <item x="914"/>
        <item x="1156"/>
        <item x="650"/>
        <item x="1269"/>
        <item x="1338"/>
        <item x="917"/>
        <item x="253"/>
        <item x="584"/>
        <item x="586"/>
        <item x="1100"/>
        <item x="646"/>
        <item x="755"/>
        <item x="1175"/>
        <item x="912"/>
        <item x="678"/>
        <item x="680"/>
        <item x="681"/>
        <item x="679"/>
        <item x="750"/>
        <item x="1257"/>
        <item x="938"/>
        <item x="550"/>
        <item x="616"/>
        <item x="1089"/>
        <item x="841"/>
        <item x="902"/>
        <item x="944"/>
        <item x="1134"/>
        <item x="949"/>
        <item x="1083"/>
        <item x="1240"/>
        <item x="1183"/>
        <item x="282"/>
        <item x="1202"/>
        <item x="1000"/>
        <item x="1116"/>
        <item x="1266"/>
        <item x="952"/>
        <item x="1177"/>
        <item x="467"/>
        <item x="481"/>
        <item x="891"/>
        <item x="316"/>
        <item x="317"/>
        <item x="318"/>
        <item x="1273"/>
        <item x="1114"/>
        <item x="1347"/>
        <item x="569"/>
        <item x="491"/>
        <item x="268"/>
        <item x="325"/>
        <item x="490"/>
        <item x="324"/>
        <item x="1302"/>
        <item x="195"/>
        <item x="194"/>
        <item x="196"/>
        <item x="1304"/>
        <item x="464"/>
        <item x="976"/>
        <item x="975"/>
        <item x="1169"/>
        <item x="1270"/>
        <item x="1084"/>
        <item x="296"/>
        <item x="292"/>
        <item x="290"/>
        <item x="295"/>
        <item x="291"/>
        <item x="297"/>
        <item x="293"/>
        <item x="294"/>
        <item x="985"/>
        <item x="1018"/>
        <item x="1019"/>
        <item x="1130"/>
        <item x="1276"/>
        <item x="1340"/>
        <item x="1020"/>
        <item x="1021"/>
        <item x="723"/>
        <item x="696"/>
        <item x="695"/>
        <item x="697"/>
        <item x="1265"/>
        <item x="779"/>
        <item x="1275"/>
        <item x="311"/>
        <item x="310"/>
        <item x="313"/>
        <item x="312"/>
        <item x="1213"/>
        <item x="1060"/>
        <item x="862"/>
        <item x="1142"/>
        <item x="456"/>
        <item x="1029"/>
        <item x="782"/>
        <item x="1074"/>
        <item x="1226"/>
        <item x="886"/>
        <item x="1282"/>
        <item x="1284"/>
        <item x="1300"/>
        <item x="1301"/>
        <item x="1297"/>
        <item x="581"/>
        <item x="153"/>
        <item x="155"/>
        <item x="154"/>
        <item x="1079"/>
        <item x="1040"/>
        <item x="941"/>
        <item x="1117"/>
        <item x="1324"/>
        <item x="1322"/>
        <item x="1081"/>
        <item x="1210"/>
        <item x="1281"/>
        <item x="1250"/>
        <item x="1221"/>
        <item x="1098"/>
        <item x="157"/>
        <item x="389"/>
        <item x="390"/>
        <item x="521"/>
        <item x="1187"/>
        <item x="1255"/>
        <item x="1272"/>
        <item x="1219"/>
        <item x="899"/>
        <item x="1143"/>
        <item x="1348"/>
        <item x="1224"/>
        <item x="942"/>
        <item x="943"/>
        <item x="954"/>
        <item x="1212"/>
        <item x="1318"/>
        <item x="1267"/>
        <item x="1125"/>
        <item x="988"/>
        <item x="1278"/>
        <item x="739"/>
        <item x="1138"/>
        <item x="1225"/>
        <item x="871"/>
        <item x="872"/>
        <item x="1244"/>
        <item x="1309"/>
        <item x="1155"/>
        <item x="547"/>
        <item x="545"/>
        <item x="546"/>
        <item x="1283"/>
        <item x="1184"/>
        <item x="1188"/>
        <item x="740"/>
        <item x="682"/>
        <item x="1046"/>
        <item x="1154"/>
        <item x="1144"/>
        <item x="1277"/>
        <item x="1317"/>
        <item x="87"/>
        <item x="1071"/>
        <item x="1234"/>
        <item x="76"/>
        <item x="1163"/>
        <item x="77"/>
        <item x="74"/>
        <item x="1256"/>
        <item x="383"/>
        <item x="381"/>
        <item x="384"/>
        <item x="382"/>
        <item x="380"/>
        <item x="1333"/>
        <item x="1179"/>
        <item x="1290"/>
        <item x="1343"/>
        <item x="1315"/>
        <item x="1295"/>
        <item x="1289"/>
        <item x="462"/>
        <item x="1316"/>
        <item x="1314"/>
        <item x="1194"/>
        <item x="1263"/>
        <item x="1312"/>
        <item x="1053"/>
        <item x="1246"/>
        <item x="1345"/>
        <item x="1305"/>
        <item x="1320"/>
        <item x="924"/>
        <item x="859"/>
        <item x="1335"/>
        <item x="1199"/>
        <item x="1198"/>
        <item x="1200"/>
        <item x="1313"/>
        <item x="1336"/>
        <item x="1215"/>
        <item x="1260"/>
        <item x="1331"/>
        <item x="1341"/>
        <item x="1287"/>
        <item x="1339"/>
        <item x="1271"/>
        <item x="987"/>
        <item x="1344"/>
        <item x="1306"/>
        <item x="1247"/>
        <item x="1248"/>
        <item x="1069"/>
        <item x="1293"/>
        <item x="1342"/>
        <item x="832"/>
        <item x="1330"/>
        <item x="1294"/>
        <item x="1310"/>
        <item x="1346"/>
        <item x="1319"/>
        <item x="1349"/>
        <item x="93"/>
        <item t="default"/>
      </items>
    </pivotField>
    <pivotField axis="axisRow" showAll="0">
      <items count="1337">
        <item h="1" x="1322"/>
        <item h="1" x="1317"/>
        <item h="1" x="722"/>
        <item h="1" x="1139"/>
        <item h="1" x="550"/>
        <item h="1" x="350"/>
        <item h="1" x="1254"/>
        <item h="1" x="1261"/>
        <item h="1" x="1094"/>
        <item h="1" x="1163"/>
        <item h="1" x="1110"/>
        <item h="1" x="1195"/>
        <item h="1" x="1320"/>
        <item h="1" x="1184"/>
        <item h="1" x="1217"/>
        <item h="1" x="1220"/>
        <item h="1" x="1205"/>
        <item h="1" x="1209"/>
        <item h="1" x="1132"/>
        <item h="1" x="704"/>
        <item h="1" x="670"/>
        <item h="1" x="668"/>
        <item h="1" x="667"/>
        <item h="1" x="931"/>
        <item h="1" x="669"/>
        <item h="1" x="666"/>
        <item h="1" x="1125"/>
        <item h="1" x="930"/>
        <item h="1" x="876"/>
        <item h="1" x="614"/>
        <item h="1" x="1243"/>
        <item h="1" x="1221"/>
        <item h="1" x="714"/>
        <item h="1" x="752"/>
        <item h="1" x="732"/>
        <item h="1" x="364"/>
        <item h="1" x="365"/>
        <item h="1" x="1098"/>
        <item h="1" x="787"/>
        <item h="1" x="1228"/>
        <item h="1" x="849"/>
        <item h="1" x="1040"/>
        <item h="1" x="499"/>
        <item h="1" x="359"/>
        <item h="1" x="1180"/>
        <item h="1" x="1291"/>
        <item h="1" x="1105"/>
        <item h="1" x="1023"/>
        <item h="1" x="1226"/>
        <item h="1" x="460"/>
        <item h="1" x="465"/>
        <item h="1" x="422"/>
        <item h="1" x="262"/>
        <item h="1" x="424"/>
        <item h="1" x="748"/>
        <item h="1" x="1174"/>
        <item h="1" x="961"/>
        <item h="1" x="857"/>
        <item h="1" x="1241"/>
        <item h="1" x="837"/>
        <item h="1" x="851"/>
        <item h="1" x="1010"/>
        <item h="1" x="710"/>
        <item h="1" x="172"/>
        <item h="1" x="861"/>
        <item h="1" x="1253"/>
        <item h="1" x="410"/>
        <item h="1" x="1318"/>
        <item h="1" x="1256"/>
        <item h="1" x="1265"/>
        <item h="1" x="1078"/>
        <item h="1" x="291"/>
        <item x="1"/>
        <item x="2"/>
        <item h="1" x="1142"/>
        <item h="1" x="1002"/>
        <item h="1" x="588"/>
        <item h="1" x="436"/>
        <item h="1" x="24"/>
        <item h="1" x="143"/>
        <item h="1" x="509"/>
        <item h="1" x="274"/>
        <item h="1" x="1313"/>
        <item h="1" x="296"/>
        <item h="1" x="1294"/>
        <item h="1" x="1334"/>
        <item h="1" x="1191"/>
        <item h="1" x="503"/>
        <item h="1" x="1020"/>
        <item h="1" x="737"/>
        <item h="1" x="398"/>
        <item h="1" x="70"/>
        <item h="1" x="218"/>
        <item h="1" x="187"/>
        <item h="1" x="413"/>
        <item h="1" x="731"/>
        <item h="1" x="630"/>
        <item h="1" x="631"/>
        <item x="0"/>
        <item h="1" x="617"/>
        <item h="1" x="136"/>
        <item h="1" x="1053"/>
        <item h="1" x="54"/>
        <item h="1" x="53"/>
        <item h="1" x="119"/>
        <item h="1" x="520"/>
        <item h="1" x="629"/>
        <item h="1" x="376"/>
        <item h="1" x="65"/>
        <item h="1" x="40"/>
        <item h="1" x="64"/>
        <item h="1" x="377"/>
        <item h="1" x="378"/>
        <item h="1" x="349"/>
        <item h="1" x="179"/>
        <item h="1" x="180"/>
        <item h="1" x="564"/>
        <item h="1" x="565"/>
        <item h="1" x="1084"/>
        <item h="1" x="293"/>
        <item h="1" x="766"/>
        <item h="1" x="955"/>
        <item h="1" x="954"/>
        <item h="1" x="956"/>
        <item h="1" x="888"/>
        <item h="1" x="1289"/>
        <item h="1" x="1036"/>
        <item h="1" x="902"/>
        <item h="1" x="801"/>
        <item h="1" x="1166"/>
        <item h="1" x="114"/>
        <item h="1" x="113"/>
        <item h="1" x="115"/>
        <item h="1" x="772"/>
        <item h="1" x="755"/>
        <item h="1" x="952"/>
        <item h="1" x="814"/>
        <item h="1" x="1267"/>
        <item h="1" x="511"/>
        <item h="1" x="412"/>
        <item h="1" x="333"/>
        <item h="1" x="646"/>
        <item h="1" x="1181"/>
        <item h="1" x="1250"/>
        <item h="1" x="425"/>
        <item h="1" x="297"/>
        <item h="1" x="542"/>
        <item h="1" x="1063"/>
        <item h="1" x="1135"/>
        <item h="1" x="675"/>
        <item h="1" x="188"/>
        <item h="1" x="1303"/>
        <item h="1" x="488"/>
        <item h="1" x="1052"/>
        <item h="1" x="463"/>
        <item h="1" x="633"/>
        <item h="1" x="776"/>
        <item h="1" x="235"/>
        <item h="1" x="104"/>
        <item h="1" x="485"/>
        <item h="1" x="590"/>
        <item h="1" x="135"/>
        <item h="1" x="729"/>
        <item h="1" x="233"/>
        <item h="1" x="1119"/>
        <item h="1" x="915"/>
        <item h="1" x="838"/>
        <item h="1" x="909"/>
        <item h="1" x="595"/>
        <item h="1" x="754"/>
        <item h="1" x="1032"/>
        <item h="1" x="1024"/>
        <item h="1" x="689"/>
        <item h="1" x="122"/>
        <item h="1" x="647"/>
        <item h="1" x="1054"/>
        <item h="1" x="818"/>
        <item h="1" x="253"/>
        <item h="1" x="746"/>
        <item h="1" x="869"/>
        <item h="1" x="874"/>
        <item h="1" x="885"/>
        <item h="1" x="883"/>
        <item h="1" x="554"/>
        <item h="1" x="555"/>
        <item h="1" x="268"/>
        <item h="1" x="1092"/>
        <item h="1" x="1118"/>
        <item h="1" x="1145"/>
        <item h="1" x="949"/>
        <item h="1" x="892"/>
        <item h="1" x="960"/>
        <item h="1" x="177"/>
        <item h="1" x="178"/>
        <item h="1" x="111"/>
        <item h="1" x="186"/>
        <item h="1" x="185"/>
        <item h="1" x="265"/>
        <item h="1" x="17"/>
        <item h="1" x="31"/>
        <item h="1" x="103"/>
        <item h="1" x="431"/>
        <item h="1" x="1069"/>
        <item x="4"/>
        <item x="3"/>
        <item h="1" x="5"/>
        <item h="1" x="63"/>
        <item h="1" x="1214"/>
        <item h="1" x="57"/>
        <item h="1" x="10"/>
        <item h="1" x="25"/>
        <item h="1" x="26"/>
        <item h="1" x="58"/>
        <item h="1" x="48"/>
        <item h="1" x="46"/>
        <item h="1" x="129"/>
        <item h="1" x="199"/>
        <item h="1" x="266"/>
        <item h="1" x="626"/>
        <item h="1" x="582"/>
        <item h="1" x="1152"/>
        <item h="1" x="342"/>
        <item h="1" x="1235"/>
        <item h="1" x="1234"/>
        <item h="1" x="28"/>
        <item h="1" x="39"/>
        <item h="1" x="146"/>
        <item h="1" x="44"/>
        <item h="1" x="41"/>
        <item h="1" x="89"/>
        <item h="1" x="49"/>
        <item h="1" x="47"/>
        <item h="1" x="299"/>
        <item h="1" x="785"/>
        <item h="1" x="123"/>
        <item h="1" x="392"/>
        <item h="1" x="904"/>
        <item h="1" x="903"/>
        <item h="1" x="267"/>
        <item h="1" x="306"/>
        <item h="1" x="305"/>
        <item h="1" x="303"/>
        <item h="1" x="304"/>
        <item h="1" x="252"/>
        <item h="1" x="251"/>
        <item h="1" x="250"/>
        <item h="1" x="68"/>
        <item h="1" x="102"/>
        <item h="1" x="530"/>
        <item h="1" x="1124"/>
        <item h="1" x="577"/>
        <item h="1" x="840"/>
        <item h="1" x="941"/>
        <item h="1" x="1275"/>
        <item h="1" x="419"/>
        <item h="1" x="189"/>
        <item h="1" x="395"/>
        <item h="1" x="469"/>
        <item h="1" x="391"/>
        <item h="1" x="991"/>
        <item h="1" x="62"/>
        <item h="1" x="743"/>
        <item h="1" x="879"/>
        <item h="1" x="42"/>
        <item h="1" x="207"/>
        <item h="1" x="347"/>
        <item h="1" x="71"/>
        <item h="1" x="539"/>
        <item h="1" x="936"/>
        <item h="1" x="856"/>
        <item h="1" x="1146"/>
        <item h="1" x="967"/>
        <item h="1" x="862"/>
        <item h="1" x="1083"/>
        <item h="1" x="137"/>
        <item h="1" x="433"/>
        <item h="1" x="216"/>
        <item h="1" x="264"/>
        <item h="1" x="397"/>
        <item h="1" x="1327"/>
        <item h="1" x="692"/>
        <item h="1" x="1277"/>
        <item h="1" x="1012"/>
        <item h="1" x="1141"/>
        <item h="1" x="269"/>
        <item h="1" x="616"/>
        <item h="1" x="457"/>
        <item h="1" x="473"/>
        <item h="1" x="658"/>
        <item h="1" x="820"/>
        <item h="1" x="824"/>
        <item h="1" x="1290"/>
        <item h="1" x="1169"/>
        <item h="1" x="724"/>
        <item h="1" x="518"/>
        <item h="1" x="405"/>
        <item h="1" x="983"/>
        <item h="1" x="993"/>
        <item h="1" x="719"/>
        <item h="1" x="553"/>
        <item h="1" x="406"/>
        <item h="1" x="621"/>
        <item h="1" x="682"/>
        <item h="1" x="507"/>
        <item h="1" x="1213"/>
        <item h="1" x="559"/>
        <item h="1" x="1167"/>
        <item h="1" x="712"/>
        <item h="1" x="589"/>
        <item h="1" x="652"/>
        <item h="1" x="920"/>
        <item h="1" x="763"/>
        <item h="1" x="443"/>
        <item h="1" x="816"/>
        <item h="1" x="620"/>
        <item h="1" x="1137"/>
        <item h="1" x="496"/>
        <item h="1" x="979"/>
        <item h="1" x="505"/>
        <item h="1" x="680"/>
        <item h="1" x="486"/>
        <item h="1" x="501"/>
        <item h="1" x="1043"/>
        <item h="1" x="1109"/>
        <item h="1" x="715"/>
        <item h="1" x="895"/>
        <item h="1" x="934"/>
        <item h="1" x="1177"/>
        <item h="1" x="591"/>
        <item h="1" x="822"/>
        <item h="1" x="453"/>
        <item h="1" x="357"/>
        <item h="1" x="750"/>
        <item h="1" x="452"/>
        <item h="1" x="1041"/>
        <item h="1" x="337"/>
        <item h="1" x="387"/>
        <item h="1" x="644"/>
        <item h="1" x="1203"/>
        <item h="1" x="1266"/>
        <item h="1" x="1285"/>
        <item h="1" x="348"/>
        <item h="1" x="545"/>
        <item h="1" x="493"/>
        <item h="1" x="641"/>
        <item h="1" x="1057"/>
        <item h="1" x="52"/>
        <item h="1" x="829"/>
        <item h="1" x="204"/>
        <item h="1" x="1034"/>
        <item h="1" x="1075"/>
        <item h="1" x="1161"/>
        <item h="1" x="1042"/>
        <item h="1" x="504"/>
        <item h="1" x="1108"/>
        <item h="1" x="701"/>
        <item h="1" x="184"/>
        <item h="1" x="148"/>
        <item h="1" x="145"/>
        <item h="1" x="489"/>
        <item h="1" x="1022"/>
        <item h="1" x="343"/>
        <item h="1" x="603"/>
        <item h="1" x="358"/>
        <item h="1" x="256"/>
        <item h="1" x="583"/>
        <item h="1" x="246"/>
        <item h="1" x="521"/>
        <item h="1" x="723"/>
        <item h="1" x="918"/>
        <item h="1" x="791"/>
        <item h="1" x="1115"/>
        <item h="1" x="1151"/>
        <item h="1" x="1111"/>
        <item h="1" x="196"/>
        <item h="1" x="418"/>
        <item h="1" x="162"/>
        <item h="1" x="1123"/>
        <item h="1" x="1148"/>
        <item h="1" x="190"/>
        <item h="1" x="307"/>
        <item h="1" x="871"/>
        <item h="1" x="1223"/>
        <item h="1" x="1050"/>
        <item h="1" x="663"/>
        <item h="1" x="648"/>
        <item h="1" x="649"/>
        <item h="1" x="962"/>
        <item h="1" x="611"/>
        <item h="1" x="747"/>
        <item h="1" x="1201"/>
        <item h="1" x="634"/>
        <item h="1" x="449"/>
        <item h="1" x="1088"/>
        <item h="1" x="1157"/>
        <item h="1" x="1218"/>
        <item h="1" x="183"/>
        <item h="1" x="182"/>
        <item h="1" x="105"/>
        <item h="1" x="843"/>
        <item h="1" x="1210"/>
        <item h="1" x="1260"/>
        <item h="1" x="789"/>
        <item h="1" x="124"/>
        <item h="1" x="370"/>
        <item h="1" x="1304"/>
        <item h="1" x="506"/>
        <item h="1" x="761"/>
        <item h="1" x="823"/>
        <item h="1" x="613"/>
        <item h="1" x="321"/>
        <item h="1" x="276"/>
        <item h="1" x="1059"/>
        <item h="1" x="751"/>
        <item h="1" x="811"/>
        <item h="1" x="988"/>
        <item h="1" x="149"/>
        <item h="1" x="690"/>
        <item h="1" x="1073"/>
        <item h="1" x="1028"/>
        <item h="1" x="1236"/>
        <item h="1" x="331"/>
        <item h="1" x="1179"/>
        <item h="1" x="524"/>
        <item h="1" x="912"/>
        <item h="1" x="1280"/>
        <item h="1" x="120"/>
        <item h="1" x="181"/>
        <item h="1" x="241"/>
        <item h="1" x="240"/>
        <item h="1" x="242"/>
        <item h="1" x="372"/>
        <item h="1" x="167"/>
        <item h="1" x="192"/>
        <item h="1" x="263"/>
        <item h="1" x="492"/>
        <item h="1" x="1056"/>
        <item h="1" x="317"/>
        <item h="1" x="1279"/>
        <item h="1" x="479"/>
        <item h="1" x="476"/>
        <item h="1" x="478"/>
        <item h="1" x="481"/>
        <item h="1" x="864"/>
        <item h="1" x="480"/>
        <item h="1" x="484"/>
        <item h="1" x="477"/>
        <item h="1" x="475"/>
        <item h="1" x="865"/>
        <item h="1" x="826"/>
        <item h="1" x="655"/>
        <item h="1" x="1192"/>
        <item h="1" x="1284"/>
        <item h="1" x="673"/>
        <item h="1" x="999"/>
        <item h="1" x="1076"/>
        <item h="1" x="239"/>
        <item h="1" x="609"/>
        <item h="1" x="345"/>
        <item h="1" x="375"/>
        <item h="1" x="1000"/>
        <item h="1" x="456"/>
        <item h="1" x="593"/>
        <item h="1" x="214"/>
        <item h="1" x="226"/>
        <item h="1" x="608"/>
        <item h="1" x="341"/>
        <item h="1" x="458"/>
        <item h="1" x="1194"/>
        <item h="1" x="1048"/>
        <item h="1" x="109"/>
        <item h="1" x="421"/>
        <item h="1" x="1081"/>
        <item h="1" x="1310"/>
        <item h="1" x="467"/>
        <item h="1" x="808"/>
        <item h="1" x="234"/>
        <item h="1" x="1308"/>
        <item h="1" x="806"/>
        <item h="1" x="594"/>
        <item h="1" x="570"/>
        <item h="1" x="1144"/>
        <item h="1" x="968"/>
        <item h="1" x="698"/>
        <item h="1" x="316"/>
        <item h="1" x="910"/>
        <item h="1" x="1072"/>
        <item h="1" x="1097"/>
        <item h="1" x="414"/>
        <item h="1" x="1165"/>
        <item h="1" x="526"/>
        <item h="1" x="536"/>
        <item h="1" x="1173"/>
        <item h="1" x="1276"/>
        <item h="1" x="339"/>
        <item h="1" x="1149"/>
        <item h="1" x="466"/>
        <item h="1" x="877"/>
        <item h="1" x="1311"/>
        <item h="1" x="786"/>
        <item h="1" x="1128"/>
        <item h="1" x="1033"/>
        <item h="1" x="980"/>
        <item h="1" x="937"/>
        <item h="1" x="1315"/>
        <item h="1" x="1295"/>
        <item h="1" x="1025"/>
        <item h="1" x="707"/>
        <item h="1" x="157"/>
        <item h="1" x="1133"/>
        <item h="1" x="821"/>
        <item h="1" x="678"/>
        <item h="1" x="568"/>
        <item h="1" x="255"/>
        <item h="1" x="697"/>
        <item h="1" x="1140"/>
        <item h="1" x="757"/>
        <item h="1" x="664"/>
        <item h="1" x="846"/>
        <item h="1" x="571"/>
        <item h="1" x="651"/>
        <item h="1" x="80"/>
        <item h="1" x="745"/>
        <item h="1" x="742"/>
        <item h="1" x="566"/>
        <item h="1" x="91"/>
        <item h="1" x="519"/>
        <item h="1" x="236"/>
        <item h="1" x="495"/>
        <item h="1" x="662"/>
        <item h="1" x="437"/>
        <item h="1" x="384"/>
        <item h="1" x="799"/>
        <item h="1" x="1035"/>
        <item h="1" x="1233"/>
        <item h="1" x="908"/>
        <item h="1" x="858"/>
        <item h="1" x="1062"/>
        <item h="1" x="1096"/>
        <item h="1" x="1016"/>
        <item h="1" x="978"/>
        <item h="1" x="800"/>
        <item h="1" x="1117"/>
        <item h="1" x="1222"/>
        <item h="1" x="1126"/>
        <item h="1" x="628"/>
        <item h="1" x="762"/>
        <item h="1" x="607"/>
        <item h="1" x="1229"/>
        <item h="1" x="523"/>
        <item h="1" x="639"/>
        <item h="1" x="427"/>
        <item h="1" x="340"/>
        <item h="1" x="1162"/>
        <item h="1" x="1067"/>
        <item h="1" x="522"/>
        <item h="1" x="1196"/>
        <item h="1" x="217"/>
        <item h="1" x="169"/>
        <item h="1" x="117"/>
        <item h="1" x="844"/>
        <item h="1" x="1019"/>
        <item h="1" x="686"/>
        <item h="1" x="1018"/>
        <item h="1" x="1101"/>
        <item h="1" x="927"/>
        <item h="1" x="711"/>
        <item h="1" x="374"/>
        <item h="1" x="974"/>
        <item h="1" x="928"/>
        <item h="1" x="1231"/>
        <item h="1" x="1252"/>
        <item h="1" x="514"/>
        <item h="1" x="272"/>
        <item h="1" x="257"/>
        <item h="1" x="258"/>
        <item h="1" x="259"/>
        <item h="1" x="281"/>
        <item h="1" x="282"/>
        <item h="1" x="284"/>
        <item h="1" x="279"/>
        <item h="1" x="283"/>
        <item h="1" x="280"/>
        <item h="1" x="472"/>
        <item h="1" x="470"/>
        <item h="1" x="471"/>
        <item h="1" x="1077"/>
        <item h="1" x="933"/>
        <item h="1" x="459"/>
        <item h="1" x="14"/>
        <item h="1" x="15"/>
        <item h="1" x="94"/>
        <item h="1" x="51"/>
        <item h="1" x="346"/>
        <item h="1" x="81"/>
        <item h="1" x="59"/>
        <item h="1" x="1046"/>
        <item h="1" x="1099"/>
        <item h="1" x="939"/>
        <item h="1" x="1156"/>
        <item h="1" x="1257"/>
        <item h="1" x="451"/>
        <item h="1" x="1239"/>
        <item h="1" x="894"/>
        <item h="1" x="665"/>
        <item h="1" x="792"/>
        <item h="1" x="596"/>
        <item h="1" x="366"/>
        <item h="1" x="369"/>
        <item h="1" x="911"/>
        <item h="1" x="913"/>
        <item h="1" x="1172"/>
        <item h="1" x="1130"/>
        <item h="1" x="420"/>
        <item h="1" x="537"/>
        <item h="1" x="1114"/>
        <item h="1" x="1129"/>
        <item h="1" x="1158"/>
        <item h="1" x="1332"/>
        <item h="1" x="995"/>
        <item h="1" x="318"/>
        <item h="1" x="942"/>
        <item h="1" x="294"/>
        <item h="1" x="1011"/>
        <item h="1" x="694"/>
        <item h="1" x="1299"/>
        <item h="1" x="1263"/>
        <item h="1" x="1326"/>
        <item h="1" x="1314"/>
        <item h="1" x="1208"/>
        <item h="1" x="1324"/>
        <item h="1" x="943"/>
        <item h="1" x="916"/>
        <item h="1" x="605"/>
        <item h="1" x="944"/>
        <item h="1" x="779"/>
        <item h="1" x="953"/>
        <item h="1" x="1188"/>
        <item h="1" x="531"/>
        <item h="1" x="1160"/>
        <item h="1" x="454"/>
        <item h="1" x="997"/>
        <item h="1" x="720"/>
        <item h="1" x="1085"/>
        <item h="1" x="1272"/>
        <item h="1" x="971"/>
        <item h="1" x="1171"/>
        <item h="1" x="972"/>
        <item h="1" x="1247"/>
        <item h="1" x="827"/>
        <item h="1" x="1150"/>
        <item h="1" x="940"/>
        <item h="1" x="502"/>
        <item h="1" x="1271"/>
        <item h="1" x="1134"/>
        <item h="1" x="1049"/>
        <item h="1" x="1211"/>
        <item h="1" x="842"/>
        <item h="1" x="1298"/>
        <item h="1" x="740"/>
        <item h="1" x="434"/>
        <item h="1" x="209"/>
        <item h="1" x="598"/>
        <item h="1" x="703"/>
        <item h="1" x="674"/>
        <item h="1" x="1164"/>
        <item h="1" x="1107"/>
        <item h="1" x="756"/>
        <item h="1" x="963"/>
        <item h="1" x="964"/>
        <item h="1" x="411"/>
        <item h="1" x="1017"/>
        <item h="1" x="1100"/>
        <item h="1" x="1147"/>
        <item h="1" x="899"/>
        <item h="1" x="1009"/>
        <item h="1" x="1178"/>
        <item h="1" x="112"/>
        <item h="1" x="897"/>
        <item h="1" x="688"/>
        <item h="1" x="992"/>
        <item h="1" x="1329"/>
        <item h="1" x="921"/>
        <item h="1" x="635"/>
        <item h="1" x="985"/>
        <item h="1" x="527"/>
        <item h="1" x="1204"/>
        <item h="1" x="1249"/>
        <item h="1" x="925"/>
        <item h="1" x="438"/>
        <item h="1" x="1264"/>
        <item h="1" x="165"/>
        <item h="1" x="83"/>
        <item h="1" x="270"/>
        <item h="1" x="448"/>
        <item h="1" x="440"/>
        <item h="1" x="373"/>
        <item h="1" x="328"/>
        <item h="1" x="243"/>
        <item h="1" x="142"/>
        <item h="1" x="90"/>
        <item h="1" x="404"/>
        <item h="1" x="213"/>
        <item h="1" x="560"/>
        <item h="1" x="312"/>
        <item h="1" x="445"/>
        <item h="1" x="1120"/>
        <item h="1" x="1004"/>
        <item h="1" x="1113"/>
        <item h="1" x="986"/>
        <item h="1" x="1312"/>
        <item h="1" x="1282"/>
        <item h="1" x="1330"/>
        <item h="1" x="884"/>
        <item h="1" x="1183"/>
        <item h="1" x="625"/>
        <item h="1" x="1269"/>
        <item h="1" x="394"/>
        <item h="1" x="1216"/>
        <item h="1" x="717"/>
        <item h="1" x="525"/>
        <item h="1" x="1026"/>
        <item h="1" x="893"/>
        <item h="1" x="1215"/>
        <item h="1" x="696"/>
        <item h="1" x="273"/>
        <item h="1" x="1323"/>
        <item h="1" x="208"/>
        <item h="1" x="153"/>
        <item h="1" x="155"/>
        <item h="1" x="23"/>
        <item h="1" x="22"/>
        <item h="1" x="330"/>
        <item h="1" x="154"/>
        <item h="1" x="260"/>
        <item h="1" x="197"/>
        <item h="1" x="249"/>
        <item h="1" x="261"/>
        <item h="1" x="1273"/>
        <item h="1" x="907"/>
        <item h="1" x="110"/>
        <item h="1" x="152"/>
        <item h="1" x="193"/>
        <item h="1" x="156"/>
        <item h="1" x="705"/>
        <item h="1" x="292"/>
        <item h="1" x="21"/>
        <item h="1" x="965"/>
        <item h="1" x="825"/>
        <item h="1" x="170"/>
        <item h="1" x="970"/>
        <item h="1" x="171"/>
        <item h="1" x="878"/>
        <item h="1" x="832"/>
        <item h="1" x="898"/>
        <item h="1" x="354"/>
        <item h="1" x="807"/>
        <item h="1" x="736"/>
        <item h="1" x="1153"/>
        <item h="1" x="315"/>
        <item h="1" x="672"/>
        <item h="1" x="716"/>
        <item h="1" x="781"/>
        <item h="1" x="483"/>
        <item h="1" x="482"/>
        <item h="1" x="1258"/>
        <item h="1" x="847"/>
        <item h="1" x="739"/>
        <item h="1" x="855"/>
        <item h="1" x="1202"/>
        <item h="1" x="1060"/>
        <item h="1" x="1333"/>
        <item h="1" x="1079"/>
        <item h="1" x="1230"/>
        <item h="1" x="1001"/>
        <item h="1" x="1047"/>
        <item h="1" x="403"/>
        <item h="1" x="353"/>
        <item h="1" x="738"/>
        <item h="1" x="55"/>
        <item h="1" x="56"/>
        <item h="1" x="638"/>
        <item h="1" x="1302"/>
        <item h="1" x="174"/>
        <item h="1" x="175"/>
        <item h="1" x="173"/>
        <item h="1" x="73"/>
        <item h="1" x="455"/>
        <item h="1" x="619"/>
        <item h="1" x="127"/>
        <item h="1" x="128"/>
        <item h="1" x="569"/>
        <item h="1" x="548"/>
        <item h="1" x="547"/>
        <item h="1" x="444"/>
        <item h="1" x="1300"/>
        <item h="1" x="35"/>
        <item h="1" x="34"/>
        <item h="1" x="33"/>
        <item h="1" x="32"/>
        <item h="1" x="362"/>
        <item h="1" x="929"/>
        <item h="1" x="653"/>
        <item h="1" x="417"/>
        <item h="1" x="841"/>
        <item h="1" x="203"/>
        <item h="1" x="558"/>
        <item h="1" x="141"/>
        <item h="1" x="430"/>
        <item h="1" x="770"/>
        <item h="1" x="557"/>
        <item h="1" x="579"/>
        <item h="1" x="580"/>
        <item h="1" x="139"/>
        <item h="1" x="140"/>
        <item h="1" x="310"/>
        <item h="1" x="311"/>
        <item h="1" x="309"/>
        <item h="1" x="1058"/>
        <item h="1" x="498"/>
        <item h="1" x="85"/>
        <item h="1" x="150"/>
        <item h="1" x="151"/>
        <item h="1" x="356"/>
        <item h="1" x="1237"/>
        <item h="1" x="1305"/>
        <item h="1" x="371"/>
        <item h="1" x="275"/>
        <item h="1" x="1090"/>
        <item h="1" x="393"/>
        <item h="1" x="606"/>
        <item h="1" x="298"/>
        <item h="1" x="367"/>
        <item h="1" x="950"/>
        <item h="1" x="201"/>
        <item h="1" x="206"/>
        <item h="1" x="718"/>
        <item h="1" x="624"/>
        <item h="1" x="889"/>
        <item h="1" x="773"/>
        <item h="1" x="769"/>
        <item h="1" x="830"/>
        <item h="1" x="721"/>
        <item h="1" x="803"/>
        <item h="1" x="691"/>
        <item h="1" x="1319"/>
        <item h="1" x="699"/>
        <item h="1" x="881"/>
        <item h="1" x="875"/>
        <item h="1" x="529"/>
        <item h="1" x="780"/>
        <item h="1" x="1225"/>
        <item h="1" x="848"/>
        <item h="1" x="882"/>
        <item h="1" x="765"/>
        <item h="1" x="733"/>
        <item h="1" x="336"/>
        <item h="1" x="130"/>
        <item h="1" x="543"/>
        <item h="1" x="870"/>
        <item h="1" x="976"/>
        <item h="1" x="464"/>
        <item h="1" x="828"/>
        <item h="1" x="563"/>
        <item h="1" x="360"/>
        <item h="1" x="202"/>
        <item h="1" x="302"/>
        <item h="1" x="126"/>
        <item h="1" x="793"/>
        <item h="1" x="866"/>
        <item h="1" x="567"/>
        <item h="1" x="1029"/>
        <item h="1" x="693"/>
        <item h="1" x="462"/>
        <item h="1" x="36"/>
        <item h="1" x="512"/>
        <item h="1" x="92"/>
        <item h="1" x="308"/>
        <item h="1" x="1242"/>
        <item h="1" x="351"/>
        <item h="1" x="11"/>
        <item h="1" x="1136"/>
        <item h="1" x="602"/>
        <item h="1" x="836"/>
        <item h="1" x="540"/>
        <item h="1" x="541"/>
        <item h="1" x="1190"/>
        <item h="1" x="1248"/>
        <item h="1" x="1061"/>
        <item h="1" x="671"/>
        <item h="1" x="517"/>
        <item h="1" x="1245"/>
        <item h="1" x="1316"/>
        <item h="1" x="508"/>
        <item h="1" x="650"/>
        <item h="1" x="295"/>
        <item h="1" x="450"/>
        <item h="1" x="854"/>
        <item h="1" x="319"/>
        <item h="1" x="659"/>
        <item h="1" x="576"/>
        <item h="1" x="1127"/>
        <item h="1" x="945"/>
        <item h="1" x="381"/>
        <item h="1" x="914"/>
        <item h="1" x="1244"/>
        <item h="1" x="320"/>
        <item h="1" x="867"/>
        <item h="1" x="758"/>
        <item h="1" x="313"/>
        <item h="1" x="1155"/>
        <item h="1" x="734"/>
        <item h="1" x="906"/>
        <item h="1" x="932"/>
        <item h="1" x="982"/>
        <item h="1" x="415"/>
        <item h="1" x="677"/>
        <item h="1" x="161"/>
        <item h="1" x="819"/>
        <item h="1" x="702"/>
        <item h="1" x="82"/>
        <item h="1" x="116"/>
        <item h="1" x="368"/>
        <item h="1" x="578"/>
        <item h="1" x="344"/>
        <item h="1" x="166"/>
        <item h="1" x="335"/>
        <item h="1" x="380"/>
        <item h="1" x="610"/>
        <item h="1" x="924"/>
        <item h="1" x="125"/>
        <item h="1" x="1013"/>
        <item h="1" x="713"/>
        <item h="1" x="632"/>
        <item h="1" x="948"/>
        <item h="1" x="1182"/>
        <item h="1" x="513"/>
        <item h="1" x="432"/>
        <item h="1" x="1224"/>
        <item h="1" x="1121"/>
        <item h="1" x="1104"/>
        <item h="1" x="1102"/>
        <item h="1" x="300"/>
        <item h="1" x="361"/>
        <item h="1" x="685"/>
        <item h="1" x="683"/>
        <item h="1" x="684"/>
        <item h="1" x="1006"/>
        <item h="1" x="1007"/>
        <item h="1" x="221"/>
        <item h="1" x="1008"/>
        <item h="1" x="222"/>
        <item h="1" x="1005"/>
        <item h="1" x="220"/>
        <item h="1" x="60"/>
        <item h="1" x="86"/>
        <item h="1" x="759"/>
        <item h="1" x="771"/>
        <item h="1" x="516"/>
        <item h="1" x="726"/>
        <item h="1" x="1193"/>
        <item h="1" x="760"/>
        <item h="1" x="528"/>
        <item h="1" x="1064"/>
        <item h="1" x="966"/>
        <item h="1" x="586"/>
        <item h="1" x="131"/>
        <item h="1" x="67"/>
        <item h="1" x="385"/>
        <item h="1" x="168"/>
        <item h="1" x="1207"/>
        <item h="1" x="332"/>
        <item h="1" x="386"/>
        <item h="1" x="363"/>
        <item h="1" x="147"/>
        <item h="1" x="215"/>
        <item h="1" x="107"/>
        <item h="1" x="399"/>
        <item h="1" x="400"/>
        <item h="1" x="401"/>
        <item h="1" x="859"/>
        <item h="1" x="860"/>
        <item h="1" x="108"/>
        <item h="1" x="106"/>
        <item h="1" x="6"/>
        <item h="1" x="8"/>
        <item h="1" x="7"/>
        <item h="1" x="9"/>
        <item h="1" x="534"/>
        <item h="1" x="533"/>
        <item h="1" x="535"/>
        <item h="1" x="98"/>
        <item h="1" x="97"/>
        <item h="1" x="99"/>
        <item h="1" x="211"/>
        <item h="1" x="210"/>
        <item h="1" x="212"/>
        <item h="1" x="159"/>
        <item h="1" x="158"/>
        <item h="1" x="160"/>
        <item h="1" x="977"/>
        <item h="1" x="1335"/>
        <item h="1" x="996"/>
        <item h="1" x="1198"/>
        <item h="1" x="1301"/>
        <item h="1" x="271"/>
        <item h="1" x="490"/>
        <item h="1" x="919"/>
        <item h="1" x="1065"/>
        <item h="1" x="700"/>
        <item h="1" x="1070"/>
        <item h="1" x="627"/>
        <item h="1" x="623"/>
        <item h="1" x="1281"/>
        <item h="1" x="735"/>
        <item h="1" x="1293"/>
        <item h="1" x="833"/>
        <item h="1" x="622"/>
        <item h="1" x="681"/>
        <item h="1" x="1037"/>
        <item h="1" x="1082"/>
        <item h="1" x="1232"/>
        <item h="1" x="749"/>
        <item h="1" x="1089"/>
        <item h="1" x="1238"/>
        <item h="1" x="778"/>
        <item h="1" x="572"/>
        <item h="1" x="573"/>
        <item h="1" x="574"/>
        <item h="1" x="575"/>
        <item h="1" x="817"/>
        <item h="1" x="497"/>
        <item h="1" x="324"/>
        <item h="1" x="325"/>
        <item h="1" x="163"/>
        <item h="1" x="29"/>
        <item h="1" x="30"/>
        <item h="1" x="687"/>
        <item h="1" x="1187"/>
        <item h="1" x="1185"/>
        <item h="1" x="1186"/>
        <item h="1" x="287"/>
        <item h="1" x="285"/>
        <item h="1" x="288"/>
        <item h="1" x="289"/>
        <item h="1" x="286"/>
        <item h="1" x="290"/>
        <item h="1" x="87"/>
        <item h="1" x="248"/>
        <item h="1" x="247"/>
        <item h="1" x="500"/>
        <item h="1" x="191"/>
        <item h="1" x="660"/>
        <item h="1" x="549"/>
        <item h="1" x="164"/>
        <item h="1" x="1154"/>
        <item h="1" x="121"/>
        <item h="1" x="12"/>
        <item h="1" x="277"/>
        <item h="1" x="13"/>
        <item h="1" x="88"/>
        <item h="1" x="61"/>
        <item h="1" x="16"/>
        <item h="1" x="95"/>
        <item h="1" x="238"/>
        <item h="1" x="176"/>
        <item h="1" x="78"/>
        <item h="1" x="75"/>
        <item h="1" x="69"/>
        <item h="1" x="77"/>
        <item h="1" x="74"/>
        <item h="1" x="76"/>
        <item h="1" x="1095"/>
        <item h="1" x="1246"/>
        <item h="1" x="556"/>
        <item h="1" x="96"/>
        <item h="1" x="100"/>
        <item h="1" x="43"/>
        <item h="1" x="1175"/>
        <item h="1" x="1227"/>
        <item h="1" x="1240"/>
        <item h="1" x="657"/>
        <item h="1" x="1270"/>
        <item h="1" x="1086"/>
        <item h="1" x="334"/>
        <item h="1" x="845"/>
        <item h="1" x="1080"/>
        <item h="1" x="1066"/>
        <item h="1" x="946"/>
        <item h="1" x="1039"/>
        <item h="1" x="439"/>
        <item h="1" x="969"/>
        <item h="1" x="768"/>
        <item h="1" x="863"/>
        <item h="1" x="1116"/>
        <item h="1" x="612"/>
        <item h="1" x="1168"/>
        <item h="1" x="853"/>
        <item h="1" x="947"/>
        <item h="1" x="1093"/>
        <item h="1" x="532"/>
        <item h="1" x="592"/>
        <item h="1" x="661"/>
        <item h="1" x="959"/>
        <item h="1" x="604"/>
        <item h="1" x="538"/>
        <item h="1" x="200"/>
        <item h="1" x="900"/>
        <item h="1" x="551"/>
        <item h="1" x="868"/>
        <item h="1" x="1255"/>
        <item h="1" x="951"/>
        <item h="1" x="839"/>
        <item h="1" x="783"/>
        <item h="1" x="891"/>
        <item h="1" x="887"/>
        <item h="1" x="886"/>
        <item h="1" x="223"/>
        <item h="1" x="1038"/>
        <item h="1" x="872"/>
        <item h="1" x="1112"/>
        <item h="1" x="834"/>
        <item h="1" x="118"/>
        <item h="1" x="835"/>
        <item h="1" x="487"/>
        <item h="1" x="730"/>
        <item h="1" x="1278"/>
        <item h="1" x="852"/>
        <item h="1" x="587"/>
        <item h="1" x="802"/>
        <item h="1" x="561"/>
        <item h="1" x="642"/>
        <item h="1" x="805"/>
        <item h="1" x="957"/>
        <item h="1" x="1131"/>
        <item h="1" x="329"/>
        <item h="1" x="901"/>
        <item h="1" x="1103"/>
        <item h="1" x="753"/>
        <item h="1" x="938"/>
        <item h="1" x="93"/>
        <item h="1" x="1122"/>
        <item h="1" x="1328"/>
        <item h="1" x="1045"/>
        <item h="1" x="1044"/>
        <item h="1" x="774"/>
        <item h="1" x="896"/>
        <item h="1" x="198"/>
        <item h="1" x="973"/>
        <item h="1" x="790"/>
        <item h="1" x="429"/>
        <item h="1" x="917"/>
        <item h="1" x="1251"/>
        <item h="1" x="544"/>
        <item h="1" x="782"/>
        <item h="1" x="1159"/>
        <item h="1" x="764"/>
        <item h="1" x="585"/>
        <item h="1" x="784"/>
        <item h="1" x="1143"/>
        <item h="1" x="1283"/>
        <item h="1" x="1286"/>
        <item h="1" x="1307"/>
        <item h="1" x="584"/>
        <item h="1" x="767"/>
        <item h="1" x="1074"/>
        <item h="1" x="981"/>
        <item h="1" x="1106"/>
        <item h="1" x="1051"/>
        <item h="1" x="435"/>
        <item h="1" x="408"/>
        <item h="1" x="407"/>
        <item h="1" x="640"/>
        <item h="1" x="1068"/>
        <item h="1" x="1176"/>
        <item h="1" x="388"/>
        <item h="1" x="926"/>
        <item h="1" x="402"/>
        <item h="1" x="225"/>
        <item h="1" x="237"/>
        <item h="1" x="224"/>
        <item h="1" x="72"/>
        <item h="1" x="101"/>
        <item h="1" x="138"/>
        <item h="1" x="37"/>
        <item h="1" x="409"/>
        <item h="1" x="18"/>
        <item h="1" x="50"/>
        <item h="1" x="27"/>
        <item h="1" x="326"/>
        <item h="1" x="244"/>
        <item h="1" x="245"/>
        <item h="1" x="45"/>
        <item h="1" x="19"/>
        <item h="1" x="20"/>
        <item h="1" x="1003"/>
        <item h="1" x="1296"/>
        <item h="1" x="322"/>
        <item h="1" x="323"/>
        <item h="1" x="643"/>
        <item h="1" x="695"/>
        <item h="1" x="601"/>
        <item h="1" x="984"/>
        <item h="1" x="1021"/>
        <item h="1" x="396"/>
        <item h="1" x="744"/>
        <item h="1" x="815"/>
        <item h="1" x="134"/>
        <item h="1" x="515"/>
        <item h="1" x="133"/>
        <item h="1" x="355"/>
        <item h="1" x="994"/>
        <item h="1" x="327"/>
        <item h="1" x="656"/>
        <item h="1" x="426"/>
        <item h="1" x="132"/>
        <item h="1" x="706"/>
        <item h="1" x="676"/>
        <item h="1" x="1219"/>
        <item h="1" x="935"/>
        <item h="1" x="562"/>
        <item h="1" x="383"/>
        <item h="1" x="382"/>
        <item h="1" x="636"/>
        <item h="1" x="654"/>
        <item h="1" x="1331"/>
        <item h="1" x="804"/>
        <item h="1" x="1091"/>
        <item h="1" x="923"/>
        <item h="1" x="618"/>
        <item h="1" x="615"/>
        <item h="1" x="975"/>
        <item h="1" x="278"/>
        <item h="1" x="1274"/>
        <item h="1" x="1027"/>
        <item h="1" x="1212"/>
        <item h="1" x="727"/>
        <item h="1" x="728"/>
        <item h="1" x="709"/>
        <item h="1" x="708"/>
        <item h="1" x="597"/>
        <item h="1" x="1087"/>
        <item h="1" x="379"/>
        <item h="1" x="1325"/>
        <item h="1" x="1200"/>
        <item h="1" x="230"/>
        <item h="1" x="231"/>
        <item h="1" x="228"/>
        <item h="1" x="390"/>
        <item h="1" x="389"/>
        <item h="1" x="232"/>
        <item h="1" x="227"/>
        <item h="1" x="447"/>
        <item h="1" x="599"/>
        <item h="1" x="1015"/>
        <item h="1" x="1014"/>
        <item h="1" x="798"/>
        <item h="1" x="795"/>
        <item h="1" x="797"/>
        <item h="1" x="229"/>
        <item h="1" x="796"/>
        <item h="1" x="812"/>
        <item h="1" x="446"/>
        <item h="1" x="813"/>
        <item h="1" x="600"/>
        <item h="1" x="987"/>
        <item h="1" x="352"/>
        <item h="1" x="725"/>
        <item h="1" x="850"/>
        <item h="1" x="461"/>
        <item h="1" x="1199"/>
        <item h="1" x="1071"/>
        <item h="1" x="990"/>
        <item h="1" x="219"/>
        <item h="1" x="66"/>
        <item h="1" x="777"/>
        <item h="1" x="1321"/>
        <item h="1" x="1297"/>
        <item h="1" x="873"/>
        <item h="1" x="998"/>
        <item h="1" x="1170"/>
        <item h="1" x="1268"/>
        <item h="1" x="1197"/>
        <item h="1" x="1055"/>
        <item h="1" x="958"/>
        <item h="1" x="1189"/>
        <item h="1" x="1262"/>
        <item h="1" x="423"/>
        <item h="1" x="205"/>
        <item h="1" x="494"/>
        <item h="1" x="1306"/>
        <item h="1" x="428"/>
        <item h="1" x="38"/>
        <item h="1" x="788"/>
        <item h="1" x="922"/>
        <item h="1" x="1138"/>
        <item h="1" x="1288"/>
        <item h="1" x="1287"/>
        <item h="1" x="1309"/>
        <item h="1" x="314"/>
        <item h="1" x="741"/>
        <item h="1" x="552"/>
        <item h="1" x="510"/>
        <item h="1" x="474"/>
        <item h="1" x="905"/>
        <item h="1" x="254"/>
        <item h="1" x="831"/>
        <item h="1" x="775"/>
        <item h="1" x="338"/>
        <item h="1" x="79"/>
        <item h="1" x="416"/>
        <item h="1" x="491"/>
        <item h="1" x="581"/>
        <item h="1" x="794"/>
        <item h="1" x="679"/>
        <item h="1" x="144"/>
        <item h="1" x="645"/>
        <item h="1" x="890"/>
        <item h="1" x="84"/>
        <item h="1" x="195"/>
        <item h="1" x="301"/>
        <item h="1" x="880"/>
        <item h="1" x="441"/>
        <item h="1" x="637"/>
        <item h="1" x="546"/>
        <item h="1" x="989"/>
        <item h="1" x="194"/>
        <item h="1" x="442"/>
        <item h="1" x="468"/>
        <item h="1" x="1259"/>
        <item h="1" x="809"/>
        <item h="1" x="1030"/>
        <item h="1" x="810"/>
        <item h="1" x="1031"/>
        <item h="1" x="1206"/>
        <item h="1" x="1292"/>
        <item t="default"/>
      </items>
    </pivotField>
    <pivotField showAll="0">
      <items count="10">
        <item h="1" x="8"/>
        <item h="1" x="2"/>
        <item x="0"/>
        <item h="1" x="7"/>
        <item h="1" x="1"/>
        <item h="1" x="6"/>
        <item h="1" x="3"/>
        <item h="1" x="5"/>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6">
    <i>
      <x v="72"/>
    </i>
    <i>
      <x v="73"/>
    </i>
    <i>
      <x v="98"/>
    </i>
    <i>
      <x v="203"/>
    </i>
    <i>
      <x v="204"/>
    </i>
    <i t="grand">
      <x/>
    </i>
  </rowItems>
  <colItems count="1">
    <i/>
  </colItems>
  <dataFields count="1">
    <dataField name="Average of Column1" fld="1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F0E2FD-E5AE-4780-AA64-6B8900F8CCC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6:H40" firstHeaderRow="1" firstDataRow="1" firstDataCol="1"/>
  <pivotFields count="22">
    <pivotField dataField="1" showAll="0"/>
    <pivotField showAll="0"/>
    <pivotField showAll="0">
      <items count="10">
        <item x="8"/>
        <item x="2"/>
        <item x="0"/>
        <item x="7"/>
        <item x="1"/>
        <item x="6"/>
        <item x="3"/>
        <item x="5"/>
        <item x="4"/>
        <item t="default"/>
      </items>
    </pivotField>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product_id" fld="0" subtotal="count" baseField="0" baseItem="0"/>
  </dataField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8F144B-C903-49EC-9B66-646CE621C8A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8:H26" firstHeaderRow="1" firstDataRow="1" firstDataCol="1"/>
  <pivotFields count="22">
    <pivotField axis="axisRow" showAll="0">
      <items count="1351">
        <item h="1" x="533"/>
        <item h="1" x="18"/>
        <item h="1" x="200"/>
        <item h="1" x="166"/>
        <item h="1" x="90"/>
        <item h="1" x="12"/>
        <item h="1" x="178"/>
        <item h="1" x="179"/>
        <item h="1" x="422"/>
        <item h="1" x="500"/>
        <item h="1" x="273"/>
        <item h="1" x="250"/>
        <item h="1" x="618"/>
        <item h="1" x="20"/>
        <item h="1" x="1167"/>
        <item h="1" x="19"/>
        <item h="1" x="555"/>
        <item h="1" x="728"/>
        <item h="1" x="275"/>
        <item h="1" x="131"/>
        <item h="1" x="133"/>
        <item h="1" x="105"/>
        <item h="1" x="392"/>
        <item h="1" x="622"/>
        <item h="1" x="432"/>
        <item h="1" x="578"/>
        <item h="1" x="475"/>
        <item h="1" x="1132"/>
        <item h="1" x="927"/>
        <item h="1" x="850"/>
        <item h="1" x="1065"/>
        <item h="1" x="575"/>
        <item h="1" x="91"/>
        <item h="1" x="27"/>
        <item h="1" x="730"/>
        <item h="1" x="305"/>
        <item h="1" x="136"/>
        <item h="1" x="418"/>
        <item h="1" x="674"/>
        <item h="1" x="1011"/>
        <item h="1" x="378"/>
        <item h="1" x="243"/>
        <item h="1" x="319"/>
        <item h="1" x="339"/>
        <item h="1" x="163"/>
        <item h="1" x="449"/>
        <item h="1" x="127"/>
        <item h="1" x="334"/>
        <item h="1" x="645"/>
        <item h="1" x="795"/>
        <item h="1" x="112"/>
        <item h="1" x="851"/>
        <item h="1" x="963"/>
        <item h="1" x="1007"/>
        <item h="1" x="528"/>
        <item h="1" x="947"/>
        <item h="1" x="396"/>
        <item h="1" x="394"/>
        <item h="1" x="123"/>
        <item h="1" x="399"/>
        <item h="1" x="775"/>
        <item h="1" x="538"/>
        <item h="1" x="463"/>
        <item h="1" x="694"/>
        <item h="1" x="599"/>
        <item h="1" x="548"/>
        <item h="1" x="628"/>
        <item h="1" x="905"/>
        <item h="1" x="102"/>
        <item h="1" x="537"/>
        <item h="1" x="729"/>
        <item h="1" x="636"/>
        <item h="1" x="781"/>
        <item h="1" x="785"/>
        <item h="1" x="848"/>
        <item h="1" x="763"/>
        <item h="1" x="830"/>
        <item h="1" x="205"/>
        <item h="1" x="579"/>
        <item h="1" x="485"/>
        <item h="1" x="670"/>
        <item h="1" x="469"/>
        <item h="1" x="601"/>
        <item h="1" x="517"/>
        <item h="1" x="733"/>
        <item h="1" x="349"/>
        <item h="1" x="247"/>
        <item h="1" x="562"/>
        <item h="1" x="358"/>
        <item h="1" x="125"/>
        <item h="1" x="452"/>
        <item h="1" x="40"/>
        <item h="1" x="65"/>
        <item h="1" x="448"/>
        <item h="1" x="64"/>
        <item h="1" x="352"/>
        <item h="1" x="267"/>
        <item h="1" x="343"/>
        <item h="1" x="375"/>
        <item h="1" x="406"/>
        <item h="1" x="903"/>
        <item h="1" x="574"/>
        <item h="1" x="508"/>
        <item h="1" x="992"/>
        <item h="1" x="692"/>
        <item h="1" x="706"/>
        <item h="1" x="667"/>
        <item h="1" x="973"/>
        <item h="1" x="767"/>
        <item h="1" x="614"/>
        <item h="1" x="805"/>
        <item h="1" x="812"/>
        <item h="1" x="549"/>
        <item h="1" x="788"/>
        <item h="1" x="745"/>
        <item h="1" x="840"/>
        <item h="1" x="498"/>
        <item h="1" x="386"/>
        <item h="1" x="248"/>
        <item h="1" x="150"/>
        <item h="1" x="658"/>
        <item h="1" x="209"/>
        <item h="1" x="385"/>
        <item h="1" x="167"/>
        <item h="1" x="368"/>
        <item h="1" x="1041"/>
        <item h="1" x="186"/>
        <item h="1" x="433"/>
        <item h="1" x="685"/>
        <item h="1" x="502"/>
        <item h="1" x="689"/>
        <item h="1" x="217"/>
        <item h="1" x="347"/>
        <item h="1" x="470"/>
        <item h="1" x="589"/>
        <item h="1" x="336"/>
        <item h="1" x="741"/>
        <item x="1"/>
        <item x="2"/>
        <item h="1" x="192"/>
        <item h="1" x="883"/>
        <item h="1" x="998"/>
        <item h="1" x="189"/>
        <item h="1" x="430"/>
        <item h="1" x="594"/>
        <item h="1" x="638"/>
        <item h="1" x="1321"/>
        <item h="1" x="341"/>
        <item h="1" x="276"/>
        <item h="1" x="218"/>
        <item h="1" x="602"/>
        <item h="1" x="427"/>
        <item h="1" x="424"/>
        <item h="1" x="1160"/>
        <item h="1" x="239"/>
        <item h="1" x="237"/>
        <item h="1" x="748"/>
        <item h="1" x="70"/>
        <item h="1" x="410"/>
        <item h="1" x="515"/>
        <item h="1" x="14"/>
        <item h="1" x="15"/>
        <item h="1" x="536"/>
        <item h="1" x="314"/>
        <item h="1" x="417"/>
        <item h="1" x="344"/>
        <item h="1" x="61"/>
        <item h="1" x="164"/>
        <item h="1" x="165"/>
        <item h="1" x="661"/>
        <item h="1" x="44"/>
        <item h="1" x="92"/>
        <item h="1" x="279"/>
        <item h="1" x="180"/>
        <item h="1" x="181"/>
        <item h="1" x="206"/>
        <item h="1" x="37"/>
        <item h="1" x="149"/>
        <item h="1" x="359"/>
        <item h="1" x="230"/>
        <item h="1" x="468"/>
        <item h="1" x="83"/>
        <item h="1" x="148"/>
        <item h="1" x="222"/>
        <item h="1" x="530"/>
        <item h="1" x="887"/>
        <item h="1" x="240"/>
        <item h="1" x="711"/>
        <item h="1" x="820"/>
        <item h="1" x="80"/>
        <item h="1" x="357"/>
        <item h="1" x="11"/>
        <item h="1" x="571"/>
        <item h="1" x="663"/>
        <item h="1" x="479"/>
        <item h="1" x="280"/>
        <item h="1" x="1166"/>
        <item h="1" x="419"/>
        <item h="1" x="420"/>
        <item h="1" x="542"/>
        <item h="1" x="793"/>
        <item h="1" x="714"/>
        <item h="1" x="722"/>
        <item h="1" x="143"/>
        <item h="1" x="10"/>
        <item h="1" x="416"/>
        <item h="1" x="82"/>
        <item h="1" x="974"/>
        <item h="1" x="864"/>
        <item h="1" x="405"/>
        <item h="1" x="1037"/>
        <item h="1" x="572"/>
        <item h="1" x="322"/>
        <item h="1" x="16"/>
        <item h="1" x="794"/>
        <item h="1" x="833"/>
        <item h="1" x="669"/>
        <item h="1" x="223"/>
        <item h="1" x="704"/>
        <item h="1" x="791"/>
        <item h="1" x="687"/>
        <item h="1" x="705"/>
        <item h="1" x="298"/>
        <item h="1" x="130"/>
        <item h="1" x="716"/>
        <item h="1" x="573"/>
        <item h="1" x="54"/>
        <item h="1" x="1050"/>
        <item h="1" x="506"/>
        <item h="1" x="272"/>
        <item h="1" x="896"/>
        <item h="1" x="541"/>
        <item h="1" x="5"/>
        <item h="1" x="379"/>
        <item h="1" x="53"/>
        <item h="1" x="309"/>
        <item h="1" x="784"/>
        <item h="1" x="213"/>
        <item h="1" x="106"/>
        <item h="1" x="842"/>
        <item h="1" x="439"/>
        <item h="1" x="351"/>
        <item h="1" x="519"/>
        <item h="1" x="219"/>
        <item h="1" x="117"/>
        <item h="1" x="590"/>
        <item h="1" x="996"/>
        <item h="1" x="72"/>
        <item h="1" x="210"/>
        <item h="1" x="269"/>
        <item h="1" x="348"/>
        <item h="1" x="969"/>
        <item h="1" x="760"/>
        <item h="1" x="137"/>
        <item h="1" x="906"/>
        <item h="1" x="698"/>
        <item h="1" x="387"/>
        <item h="1" x="71"/>
        <item h="1" x="908"/>
        <item h="1" x="1103"/>
        <item h="1" x="145"/>
        <item h="1" x="270"/>
        <item h="1" x="47"/>
        <item h="1" x="364"/>
        <item h="1" x="409"/>
        <item h="1" x="391"/>
        <item h="1" x="1085"/>
        <item h="1" x="426"/>
        <item h="1" x="1110"/>
        <item h="1" x="814"/>
        <item h="1" x="818"/>
        <item h="1" x="138"/>
        <item h="1" x="58"/>
        <item h="1" x="718"/>
        <item h="1" x="831"/>
        <item h="1" x="880"/>
        <item h="1" x="819"/>
        <item h="1" x="666"/>
        <item h="1" x="320"/>
        <item h="1" x="371"/>
        <item h="1" x="787"/>
        <item h="1" x="869"/>
        <item h="1" x="920"/>
        <item h="1" x="81"/>
        <item h="1" x="735"/>
        <item h="1" x="199"/>
        <item h="1" x="38"/>
        <item h="1" x="49"/>
        <item h="1" x="619"/>
        <item h="1" x="643"/>
        <item h="1" x="642"/>
        <item h="1" x="904"/>
        <item h="1" x="817"/>
        <item h="1" x="24"/>
        <item h="1" x="94"/>
        <item h="1" x="220"/>
        <item h="1" x="686"/>
        <item h="1" x="158"/>
        <item h="1" x="353"/>
        <item h="1" x="945"/>
        <item h="1" x="144"/>
        <item h="1" x="882"/>
        <item h="1" x="777"/>
        <item h="1" x="459"/>
        <item h="1" x="1077"/>
        <item h="1" x="857"/>
        <item h="1" x="823"/>
        <item h="1" x="627"/>
        <item h="1" x="435"/>
        <item h="1" x="776"/>
        <item h="1" x="1073"/>
        <item h="1" x="52"/>
        <item h="1" x="522"/>
        <item h="1" x="724"/>
        <item h="1" x="804"/>
        <item h="1" x="780"/>
        <item h="1" x="302"/>
        <item x="3"/>
        <item x="4"/>
        <item h="1" x="458"/>
        <item h="1" x="139"/>
        <item h="1" x="677"/>
        <item h="1" x="119"/>
        <item h="1" x="525"/>
        <item h="1" x="499"/>
        <item h="1" x="425"/>
        <item h="1" x="342"/>
        <item h="1" x="1209"/>
        <item h="1" x="1328"/>
        <item h="1" x="979"/>
        <item h="1" x="529"/>
        <item h="1" x="543"/>
        <item h="1" x="610"/>
        <item h="1" x="1113"/>
        <item h="1" x="455"/>
        <item h="1" x="278"/>
        <item h="1" x="465"/>
        <item h="1" x="235"/>
        <item h="1" x="234"/>
        <item h="1" x="236"/>
        <item h="1" x="88"/>
        <item h="1" x="401"/>
        <item h="1" x="402"/>
        <item h="1" x="501"/>
        <item h="1" x="51"/>
        <item h="1" x="232"/>
        <item h="1" x="231"/>
        <item h="1" x="852"/>
        <item h="1" x="1232"/>
        <item h="1" x="656"/>
        <item h="1" x="632"/>
        <item h="1" x="948"/>
        <item h="1" x="838"/>
        <item h="1" x="321"/>
        <item h="1" x="421"/>
        <item h="1" x="743"/>
        <item x="0"/>
        <item h="1" x="57"/>
        <item h="1" x="554"/>
        <item h="1" x="593"/>
        <item h="1" x="518"/>
        <item h="1" x="84"/>
        <item h="1" x="657"/>
        <item h="1" x="606"/>
        <item h="1" x="710"/>
        <item h="1" x="901"/>
        <item h="1" x="1013"/>
        <item h="1" x="42"/>
        <item h="1" x="773"/>
        <item h="1" x="233"/>
        <item h="1" x="241"/>
        <item h="1" x="721"/>
        <item h="1" x="720"/>
        <item h="1" x="431"/>
        <item h="1" x="937"/>
        <item h="1" x="605"/>
        <item h="1" x="511"/>
        <item h="1" x="202"/>
        <item h="1" x="328"/>
        <item h="1" x="124"/>
        <item h="1" x="742"/>
        <item h="1" x="878"/>
        <item h="1" x="629"/>
        <item h="1" x="868"/>
        <item h="1" x="790"/>
        <item h="1" x="476"/>
        <item h="1" x="978"/>
        <item h="1" x="228"/>
        <item h="1" x="373"/>
        <item h="1" x="372"/>
        <item h="1" x="480"/>
        <item h="1" x="41"/>
        <item h="1" x="940"/>
        <item h="1" x="184"/>
        <item h="1" x="1086"/>
        <item h="1" x="362"/>
        <item h="1" x="535"/>
        <item h="1" x="608"/>
        <item h="1" x="950"/>
        <item h="1" x="1227"/>
        <item h="1" x="861"/>
        <item h="1" x="621"/>
        <item h="1" x="744"/>
        <item h="1" x="300"/>
        <item h="1" x="873"/>
        <item h="1" x="400"/>
        <item h="1" x="1033"/>
        <item h="1" x="451"/>
        <item h="1" x="471"/>
        <item h="1" x="126"/>
        <item h="1" x="668"/>
        <item h="1" x="25"/>
        <item h="1" x="703"/>
        <item h="1" x="177"/>
        <item h="1" x="534"/>
        <item h="1" x="497"/>
        <item h="1" x="367"/>
        <item h="1" x="769"/>
        <item h="1" x="1075"/>
        <item h="1" x="870"/>
        <item h="1" x="259"/>
        <item h="1" x="398"/>
        <item h="1" x="772"/>
        <item h="1" x="62"/>
        <item h="1" x="329"/>
        <item h="1" x="212"/>
        <item h="1" x="909"/>
        <item h="1" x="445"/>
        <item h="1" x="1133"/>
        <item h="1" x="583"/>
        <item h="1" x="1239"/>
        <item h="1" x="162"/>
        <item h="1" x="110"/>
        <item h="1" x="1323"/>
        <item h="1" x="66"/>
        <item h="1" x="828"/>
        <item h="1" x="913"/>
        <item h="1" x="303"/>
        <item h="1" x="653"/>
        <item h="1" x="953"/>
        <item h="1" x="565"/>
        <item h="1" x="726"/>
        <item h="1" x="170"/>
        <item h="1" x="221"/>
        <item h="1" x="414"/>
        <item h="1" x="482"/>
        <item h="1" x="288"/>
        <item h="1" x="277"/>
        <item h="1" x="286"/>
        <item h="1" x="484"/>
        <item h="1" x="369"/>
        <item h="1" x="262"/>
        <item h="1" x="315"/>
        <item h="1" x="284"/>
        <item h="1" x="289"/>
        <item h="1" x="263"/>
        <item h="1" x="287"/>
        <item h="1" x="526"/>
        <item h="1" x="483"/>
        <item h="1" x="285"/>
        <item h="1" x="264"/>
        <item h="1" x="524"/>
        <item h="1" x="647"/>
        <item h="1" x="835"/>
        <item h="1" x="36"/>
        <item h="1" x="799"/>
        <item h="1" x="972"/>
        <item h="1" x="457"/>
        <item h="1" x="135"/>
        <item h="1" x="227"/>
        <item h="1" x="67"/>
        <item h="1" x="473"/>
        <item h="1" x="388"/>
        <item h="1" x="50"/>
        <item h="1" x="1002"/>
        <item h="1" x="374"/>
        <item h="1" x="654"/>
        <item h="1" x="304"/>
        <item h="1" x="1066"/>
        <item h="1" x="640"/>
        <item h="1" x="551"/>
        <item h="1" x="639"/>
        <item h="1" x="79"/>
        <item h="1" x="1180"/>
        <item h="1" x="377"/>
        <item h="1" x="762"/>
        <item h="1" x="172"/>
        <item h="1" x="558"/>
        <item h="1" x="56"/>
        <item h="1" x="556"/>
        <item h="1" x="472"/>
        <item h="1" x="434"/>
        <item h="1" x="477"/>
        <item h="1" x="635"/>
        <item h="1" x="702"/>
        <item h="1" x="444"/>
        <item h="1" x="626"/>
        <item h="1" x="516"/>
        <item h="1" x="827"/>
        <item h="1" x="717"/>
        <item h="1" x="960"/>
        <item h="1" x="644"/>
        <item h="1" x="453"/>
        <item h="1" x="308"/>
        <item h="1" x="95"/>
        <item h="1" x="1088"/>
        <item h="1" x="611"/>
        <item h="1" x="612"/>
        <item h="1" x="999"/>
        <item h="1" x="1285"/>
        <item h="1" x="557"/>
        <item h="1" x="816"/>
        <item h="1" x="198"/>
        <item h="1" x="923"/>
        <item h="1" x="116"/>
        <item h="1" x="115"/>
        <item h="1" x="120"/>
        <item h="1" x="600"/>
        <item h="1" x="641"/>
        <item h="1" x="532"/>
        <item h="1" x="936"/>
        <item h="1" x="474"/>
        <item h="1" x="299"/>
        <item h="1" x="1174"/>
        <item h="1" x="238"/>
        <item h="1" x="1006"/>
        <item h="1" x="466"/>
        <item h="1" x="764"/>
        <item h="1" x="478"/>
        <item h="1" x="725"/>
        <item h="1" x="531"/>
        <item h="1" x="754"/>
        <item h="1" x="43"/>
        <item h="1" x="1047"/>
        <item h="1" x="85"/>
        <item h="1" x="568"/>
        <item h="1" x="633"/>
        <item h="1" x="197"/>
        <item h="1" x="858"/>
        <item h="1" x="676"/>
        <item h="1" x="1153"/>
        <item h="1" x="839"/>
        <item h="1" x="751"/>
        <item h="1" x="566"/>
        <item h="1" x="895"/>
        <item h="1" x="1131"/>
        <item h="1" x="897"/>
        <item h="1" x="1105"/>
        <item h="1" x="567"/>
        <item h="1" x="242"/>
        <item h="1" x="447"/>
        <item h="1" x="147"/>
        <item h="1" x="89"/>
        <item h="1" x="229"/>
        <item h="1" x="254"/>
        <item h="1" x="866"/>
        <item h="1" x="971"/>
        <item h="1" x="875"/>
        <item h="1" x="60"/>
        <item h="1" x="708"/>
        <item h="1" x="441"/>
        <item h="1" x="1091"/>
        <item h="1" x="281"/>
        <item h="1" x="932"/>
        <item h="1" x="664"/>
        <item h="1" x="104"/>
        <item h="1" x="395"/>
        <item h="1" x="118"/>
        <item h="1" x="346"/>
        <item h="1" x="749"/>
        <item h="1" x="335"/>
        <item h="1" x="688"/>
        <item h="1" x="615"/>
        <item h="1" x="1025"/>
        <item h="1" x="461"/>
        <item h="1" x="185"/>
        <item h="1" x="323"/>
        <item h="1" x="1010"/>
        <item h="1" x="363"/>
        <item h="1" x="140"/>
        <item h="1" x="595"/>
        <item h="1" x="604"/>
        <item h="1" x="1115"/>
        <item h="1" x="507"/>
        <item h="1" x="450"/>
        <item h="1" x="208"/>
        <item h="1" x="1048"/>
        <item h="1" x="588"/>
        <item h="1" x="327"/>
        <item h="1" x="393"/>
        <item h="1" x="783"/>
        <item h="1" x="211"/>
        <item h="1" x="376"/>
        <item h="1" x="890"/>
        <item h="1" x="1027"/>
        <item h="1" x="340"/>
        <item h="1" x="1172"/>
        <item h="1" x="539"/>
        <item h="1" x="691"/>
        <item h="1" x="617"/>
        <item h="1" x="825"/>
        <item h="1" x="824"/>
        <item h="1" x="712"/>
        <item h="1" x="690"/>
        <item h="1" x="580"/>
        <item h="1" x="961"/>
        <item h="1" x="191"/>
        <item h="1" x="523"/>
        <item h="1" x="1026"/>
        <item h="1" x="307"/>
        <item h="1" x="86"/>
        <item h="1" x="709"/>
        <item h="1" x="260"/>
        <item h="1" x="1129"/>
        <item h="1" x="171"/>
        <item h="1" x="423"/>
        <item h="1" x="283"/>
        <item h="1" x="59"/>
        <item h="1" x="796"/>
        <item h="1" x="454"/>
        <item h="1" x="699"/>
        <item h="1" x="757"/>
        <item h="1" x="403"/>
        <item h="1" x="249"/>
        <item h="1" x="1249"/>
        <item h="1" x="132"/>
        <item h="1" x="1243"/>
        <item h="1" x="659"/>
        <item h="1" x="727"/>
        <item h="1" x="1126"/>
        <item h="1" x="922"/>
        <item h="1" x="365"/>
        <item h="1" x="122"/>
        <item h="1" x="69"/>
        <item h="1" x="370"/>
        <item h="1" x="786"/>
        <item h="1" x="684"/>
        <item h="1" x="894"/>
        <item h="1" x="860"/>
        <item h="1" x="26"/>
        <item h="1" x="811"/>
        <item h="1" x="1072"/>
        <item h="1" x="48"/>
        <item h="1" x="46"/>
        <item h="1" x="134"/>
        <item h="1" x="651"/>
        <item h="1" x="429"/>
        <item h="1" x="207"/>
        <item h="1" x="55"/>
        <item h="1" x="21"/>
        <item h="1" x="23"/>
        <item h="1" x="22"/>
        <item h="1" x="634"/>
        <item h="1" x="925"/>
        <item h="1" x="829"/>
        <item h="1" x="301"/>
        <item h="1" x="856"/>
        <item h="1" x="306"/>
        <item h="1" x="17"/>
        <item h="1" x="1112"/>
        <item h="1" x="527"/>
        <item h="1" x="965"/>
        <item h="1" x="330"/>
        <item h="1" x="331"/>
        <item h="1" x="564"/>
        <item h="1" x="603"/>
        <item h="1" x="436"/>
        <item h="1" x="613"/>
        <item h="1" x="962"/>
        <item h="1" x="761"/>
        <item h="1" x="75"/>
        <item h="1" x="78"/>
        <item h="1" x="1014"/>
        <item h="1" x="888"/>
        <item h="1" x="675"/>
        <item h="1" x="1012"/>
        <item h="1" x="261"/>
        <item h="1" x="460"/>
        <item h="1" x="933"/>
        <item h="1" x="715"/>
        <item h="1" x="683"/>
        <item h="1" x="338"/>
        <item h="1" x="408"/>
        <item h="1" x="620"/>
        <item h="1" x="63"/>
        <item h="1" x="758"/>
        <item h="1" x="1279"/>
        <item h="1" x="1298"/>
        <item h="1" x="655"/>
        <item h="1" x="648"/>
        <item h="1" x="1178"/>
        <item h="1" x="274"/>
        <item h="1" x="493"/>
        <item h="1" x="774"/>
        <item h="1" x="188"/>
        <item h="1" x="1057"/>
        <item h="1" x="492"/>
        <item h="1" x="1051"/>
        <item h="1" x="1254"/>
        <item h="1" x="995"/>
        <item h="1" x="821"/>
        <item h="1" x="822"/>
        <item h="1" x="333"/>
        <item h="1" x="609"/>
        <item h="1" x="803"/>
        <item h="1" x="1252"/>
        <item h="1" x="652"/>
        <item h="1" x="1043"/>
        <item h="1" x="1044"/>
        <item h="1" x="1329"/>
        <item h="1" x="1052"/>
        <item h="1" x="552"/>
        <item h="1" x="553"/>
        <item h="1" x="986"/>
        <item h="1" x="1230"/>
        <item h="1" x="1008"/>
        <item h="1" x="1208"/>
        <item h="1" x="1196"/>
        <item h="1" x="1264"/>
        <item h="1" x="919"/>
        <item h="1" x="881"/>
        <item h="1" x="1151"/>
        <item h="1" x="911"/>
        <item h="1" x="649"/>
        <item h="1" x="354"/>
        <item h="1" x="731"/>
        <item h="1" x="1035"/>
        <item h="1" x="797"/>
        <item h="1" x="1299"/>
        <item h="1" x="759"/>
        <item h="1" x="623"/>
        <item h="1" x="734"/>
        <item h="1" x="989"/>
        <item h="1" x="802"/>
        <item h="1" x="747"/>
        <item h="1" x="910"/>
        <item h="1" x="28"/>
        <item h="1" x="1076"/>
        <item h="1" x="1058"/>
        <item h="1" x="152"/>
        <item h="1" x="151"/>
        <item h="1" x="193"/>
        <item h="1" x="561"/>
        <item h="1" x="509"/>
        <item h="1" x="1173"/>
        <item h="1" x="732"/>
        <item h="1" x="889"/>
        <item h="1" x="701"/>
        <item h="1" x="753"/>
        <item h="1" x="520"/>
        <item h="1" x="514"/>
        <item h="1" x="1189"/>
        <item h="1" x="997"/>
        <item h="1" x="845"/>
        <item h="1" x="934"/>
        <item h="1" x="810"/>
        <item h="1" x="809"/>
        <item h="1" x="707"/>
        <item h="1" x="404"/>
        <item h="1" x="630"/>
        <item h="1" x="350"/>
        <item h="1" x="1054"/>
        <item h="1" x="1099"/>
        <item h="1" x="849"/>
        <item h="1" x="1064"/>
        <item h="1" x="1107"/>
        <item h="1" x="746"/>
        <item h="1" x="928"/>
        <item h="1" x="1268"/>
        <item h="1" x="225"/>
        <item h="1" x="224"/>
        <item h="1" x="109"/>
        <item h="1" x="1128"/>
        <item h="1" x="226"/>
        <item h="1" x="1164"/>
        <item h="1" x="190"/>
        <item h="1" x="853"/>
        <item h="1" x="929"/>
        <item h="1" x="428"/>
        <item h="1" x="1092"/>
        <item h="1" x="836"/>
        <item h="1" x="1229"/>
        <item h="1" x="582"/>
        <item h="1" x="96"/>
        <item h="1" x="360"/>
        <item h="1" x="863"/>
        <item h="1" x="1148"/>
        <item h="1" x="1009"/>
        <item h="1" x="935"/>
        <item h="1" x="1004"/>
        <item h="1" x="994"/>
        <item h="1" x="844"/>
        <item h="1" x="855"/>
        <item h="1" x="585"/>
        <item h="1" x="587"/>
        <item h="1" x="765"/>
        <item h="1" x="837"/>
        <item h="1" x="39"/>
        <item h="1" x="892"/>
        <item h="1" x="1017"/>
        <item h="1" x="1311"/>
        <item h="1" x="1162"/>
        <item h="1" x="874"/>
        <item h="1" x="203"/>
        <item h="1" x="951"/>
        <item h="1" x="1185"/>
        <item h="1" x="129"/>
        <item h="1" x="813"/>
        <item h="1" x="101"/>
        <item h="1" x="756"/>
        <item h="1" x="867"/>
        <item h="1" x="592"/>
        <item h="1" x="591"/>
        <item h="1" x="1102"/>
        <item h="1" x="345"/>
        <item h="1" x="204"/>
        <item h="1" x="1159"/>
        <item h="1" x="625"/>
        <item h="1" x="544"/>
        <item h="1" x="437"/>
        <item h="1" x="959"/>
        <item h="1" x="103"/>
        <item h="1" x="1022"/>
        <item h="1" x="662"/>
        <item h="1" x="121"/>
        <item h="1" x="271"/>
        <item h="1" x="187"/>
        <item h="1" x="1118"/>
        <item h="1" x="1055"/>
        <item h="1" x="693"/>
        <item h="1" x="486"/>
        <item h="1" x="1090"/>
        <item h="1" x="540"/>
        <item h="1" x="73"/>
        <item h="1" x="258"/>
        <item h="1" x="766"/>
        <item h="1" x="607"/>
        <item h="1" x="921"/>
        <item h="1" x="792"/>
        <item h="1" x="1024"/>
        <item h="1" x="513"/>
        <item h="1" x="1145"/>
        <item h="1" x="1070"/>
        <item h="1" x="801"/>
        <item h="1" x="806"/>
        <item h="1" x="45"/>
        <item h="1" x="1121"/>
        <item h="1" x="114"/>
        <item h="1" x="778"/>
        <item h="1" x="361"/>
        <item h="1" x="1291"/>
        <item h="1" x="1231"/>
        <item h="1" x="1034"/>
        <item h="1" x="576"/>
        <item h="1" x="984"/>
        <item h="1" x="637"/>
        <item h="1" x="1228"/>
        <item h="1" x="993"/>
        <item h="1" x="1308"/>
        <item h="1" x="1150"/>
        <item h="1" x="752"/>
        <item h="1" x="970"/>
        <item h="1" x="1176"/>
        <item h="1" x="815"/>
        <item h="1" x="660"/>
        <item h="1" x="854"/>
        <item h="1" x="1127"/>
        <item h="1" x="366"/>
        <item h="1" x="128"/>
        <item h="1" x="990"/>
        <item h="1" x="1190"/>
        <item h="1" x="713"/>
        <item h="1" x="1056"/>
        <item h="1" x="1124"/>
        <item h="1" x="1161"/>
        <item h="1" x="1136"/>
        <item h="1" x="1063"/>
        <item h="1" x="1216"/>
        <item h="1" x="939"/>
        <item h="1" x="900"/>
        <item h="1" x="1097"/>
        <item h="1" x="1049"/>
        <item h="1" x="563"/>
        <item h="1" x="893"/>
        <item h="1" x="111"/>
        <item h="1" x="1101"/>
        <item h="1" x="672"/>
        <item h="1" x="1141"/>
        <item h="1" x="1038"/>
        <item h="1" x="956"/>
        <item h="1" x="1062"/>
        <item h="1" x="736"/>
        <item h="1" x="1274"/>
        <item h="1" x="958"/>
        <item h="1" x="332"/>
        <item h="1" x="834"/>
        <item h="1" x="107"/>
        <item h="1" x="930"/>
        <item h="1" x="1223"/>
        <item h="1" x="169"/>
        <item h="1" x="1061"/>
        <item h="1" x="1001"/>
        <item h="1" x="1111"/>
        <item h="1" x="798"/>
        <item h="1" x="719"/>
        <item h="1" x="1146"/>
        <item x="7"/>
        <item h="1" x="8"/>
        <item h="1" x="918"/>
        <item h="1" x="9"/>
        <item x="6"/>
        <item h="1" x="503"/>
        <item h="1" x="510"/>
        <item h="1" x="700"/>
        <item h="1" x="1242"/>
        <item h="1" x="1211"/>
        <item h="1" x="1104"/>
        <item h="1" x="1238"/>
        <item h="1" x="1158"/>
        <item h="1" x="982"/>
        <item h="1" x="1237"/>
        <item h="1" x="156"/>
        <item h="1" x="1195"/>
        <item h="1" x="977"/>
        <item h="1" x="1028"/>
        <item h="1" x="826"/>
        <item h="1" x="1186"/>
        <item h="1" x="665"/>
        <item h="1" x="1137"/>
        <item h="1" x="1039"/>
        <item h="1" x="1170"/>
        <item h="1" x="1262"/>
        <item h="1" x="201"/>
        <item h="1" x="494"/>
        <item h="1" x="495"/>
        <item h="1" x="1165"/>
        <item h="1" x="326"/>
        <item h="1" x="926"/>
        <item h="1" x="671"/>
        <item h="1" x="1206"/>
        <item h="1" x="931"/>
        <item h="1" x="1182"/>
        <item h="1" x="981"/>
        <item h="1" x="1123"/>
        <item h="1" x="1181"/>
        <item h="1" x="738"/>
        <item h="1" x="1059"/>
        <item h="1" x="1093"/>
        <item h="1" x="159"/>
        <item h="1" x="161"/>
        <item h="1" x="160"/>
        <item h="1" x="1139"/>
        <item h="1" x="1005"/>
        <item h="1" x="1220"/>
        <item h="1" x="1201"/>
        <item h="1" x="1326"/>
        <item h="1" x="1191"/>
        <item h="1" x="1288"/>
        <item h="1" x="770"/>
        <item h="1" x="879"/>
        <item h="1" x="1171"/>
        <item h="1" x="885"/>
        <item h="1" x="1067"/>
        <item h="1" x="265"/>
        <item h="1" x="440"/>
        <item h="1" x="596"/>
        <item h="1" x="1197"/>
        <item h="1" x="1222"/>
        <item h="1" x="1245"/>
        <item h="1" x="68"/>
        <item h="1" x="30"/>
        <item h="1" x="29"/>
        <item h="1" x="980"/>
        <item h="1" x="1095"/>
        <item h="1" x="964"/>
        <item h="1" x="1032"/>
        <item h="1" x="577"/>
        <item h="1" x="1045"/>
        <item h="1" x="31"/>
        <item h="1" x="1214"/>
        <item h="1" x="438"/>
        <item h="1" x="631"/>
        <item h="1" x="407"/>
        <item h="1" x="1325"/>
        <item h="1" x="487"/>
        <item h="1" x="488"/>
        <item h="1" x="489"/>
        <item h="1" x="876"/>
        <item h="1" x="496"/>
        <item h="1" x="1096"/>
        <item h="1" x="1108"/>
        <item h="1" x="907"/>
        <item h="1" x="1259"/>
        <item h="1" x="1217"/>
        <item h="1" x="355"/>
        <item h="1" x="768"/>
        <item h="1" x="1031"/>
        <item h="1" x="176"/>
        <item h="1" x="174"/>
        <item h="1" x="1203"/>
        <item h="1" x="1261"/>
        <item h="1" x="1241"/>
        <item h="1" x="560"/>
        <item h="1" x="1337"/>
        <item h="1" x="446"/>
        <item h="1" x="1003"/>
        <item h="1" x="737"/>
        <item h="1" x="1218"/>
        <item h="1" x="1094"/>
        <item h="1" x="443"/>
        <item h="1" x="955"/>
        <item h="1" x="559"/>
        <item h="1" x="175"/>
        <item h="1" x="598"/>
        <item h="1" x="1120"/>
        <item h="1" x="1078"/>
        <item h="1" x="142"/>
        <item h="1" x="141"/>
        <item h="1" x="1140"/>
        <item h="1" x="957"/>
        <item h="1" x="807"/>
        <item h="1" x="808"/>
        <item h="1" x="97"/>
        <item h="1" x="100"/>
        <item h="1" x="99"/>
        <item h="1" x="98"/>
        <item h="1" x="1303"/>
        <item h="1" x="1023"/>
        <item h="1" x="1207"/>
        <item h="1" x="1152"/>
        <item h="1" x="108"/>
        <item h="1" x="168"/>
        <item h="1" x="397"/>
        <item h="1" x="1233"/>
        <item h="1" x="266"/>
        <item h="1" x="915"/>
        <item h="1" x="916"/>
        <item h="1" x="1106"/>
        <item h="1" x="1204"/>
        <item h="1" x="1080"/>
        <item h="1" x="1192"/>
        <item h="1" x="843"/>
        <item h="1" x="673"/>
        <item h="1" x="505"/>
        <item h="1" x="1135"/>
        <item h="1" x="216"/>
        <item h="1" x="215"/>
        <item h="1" x="877"/>
        <item h="1" x="214"/>
        <item h="1" x="146"/>
        <item h="1" x="597"/>
        <item h="1" x="173"/>
        <item h="1" x="789"/>
        <item h="1" x="771"/>
        <item h="1" x="1122"/>
        <item h="1" x="252"/>
        <item h="1" x="251"/>
        <item h="1" x="1292"/>
        <item h="1" x="255"/>
        <item h="1" x="257"/>
        <item h="1" x="256"/>
        <item h="1" x="33"/>
        <item h="1" x="32"/>
        <item h="1" x="1168"/>
        <item h="1" x="570"/>
        <item h="1" x="1332"/>
        <item h="1" x="1087"/>
        <item h="1" x="1307"/>
        <item h="1" x="1036"/>
        <item h="1" x="1157"/>
        <item h="1" x="1251"/>
        <item h="1" x="1147"/>
        <item h="1" x="846"/>
        <item h="1" x="1236"/>
        <item h="1" x="1119"/>
        <item h="1" x="1068"/>
        <item h="1" x="356"/>
        <item h="1" x="624"/>
        <item h="1" x="442"/>
        <item h="1" x="991"/>
        <item h="1" x="113"/>
        <item h="1" x="1235"/>
        <item h="1" x="1082"/>
        <item h="1" x="1286"/>
        <item h="1" x="13"/>
        <item h="1" x="1258"/>
        <item h="1" x="412"/>
        <item h="1" x="413"/>
        <item h="1" x="411"/>
        <item h="1" x="983"/>
        <item h="1" x="1193"/>
        <item h="1" x="1334"/>
        <item h="1" x="512"/>
        <item h="1" x="1109"/>
        <item h="1" x="1205"/>
        <item h="1" x="884"/>
        <item h="1" x="800"/>
        <item h="1" x="847"/>
        <item h="1" x="1149"/>
        <item h="1" x="1042"/>
        <item h="1" x="415"/>
        <item h="1" x="34"/>
        <item h="1" x="35"/>
        <item h="1" x="1253"/>
        <item h="1" x="1030"/>
        <item h="1" x="865"/>
        <item h="1" x="337"/>
        <item h="1" x="968"/>
        <item h="1" x="966"/>
        <item h="1" x="967"/>
        <item h="1" x="182"/>
        <item h="1" x="245"/>
        <item h="1" x="244"/>
        <item h="1" x="183"/>
        <item h="1" x="246"/>
        <item h="1" x="504"/>
        <item h="1" x="1015"/>
        <item h="1" x="898"/>
        <item h="1" x="1280"/>
        <item h="1" x="1016"/>
        <item h="1" x="1327"/>
        <item h="1" x="946"/>
        <item h="1" x="1296"/>
        <item h="1" x="914"/>
        <item h="1" x="1156"/>
        <item h="1" x="650"/>
        <item h="1" x="1269"/>
        <item h="1" x="1338"/>
        <item h="1" x="917"/>
        <item h="1" x="253"/>
        <item h="1" x="584"/>
        <item h="1" x="586"/>
        <item h="1" x="1100"/>
        <item h="1" x="646"/>
        <item h="1" x="755"/>
        <item h="1" x="1175"/>
        <item h="1" x="912"/>
        <item h="1" x="678"/>
        <item h="1" x="680"/>
        <item h="1" x="681"/>
        <item h="1" x="679"/>
        <item h="1" x="750"/>
        <item h="1" x="1257"/>
        <item h="1" x="938"/>
        <item h="1" x="550"/>
        <item h="1" x="616"/>
        <item h="1" x="1089"/>
        <item h="1" x="841"/>
        <item h="1" x="902"/>
        <item h="1" x="944"/>
        <item h="1" x="1134"/>
        <item h="1" x="949"/>
        <item h="1" x="1083"/>
        <item h="1" x="1240"/>
        <item h="1" x="1183"/>
        <item h="1" x="282"/>
        <item h="1" x="1202"/>
        <item h="1" x="1000"/>
        <item h="1" x="1116"/>
        <item h="1" x="1266"/>
        <item h="1" x="952"/>
        <item h="1" x="1177"/>
        <item h="1" x="467"/>
        <item h="1" x="481"/>
        <item h="1" x="891"/>
        <item h="1" x="316"/>
        <item h="1" x="317"/>
        <item h="1" x="318"/>
        <item h="1" x="1273"/>
        <item h="1" x="1114"/>
        <item h="1" x="1347"/>
        <item h="1" x="569"/>
        <item h="1" x="491"/>
        <item h="1" x="268"/>
        <item h="1" x="325"/>
        <item h="1" x="490"/>
        <item h="1" x="324"/>
        <item h="1" x="1302"/>
        <item h="1" x="195"/>
        <item h="1" x="194"/>
        <item h="1" x="196"/>
        <item h="1" x="1304"/>
        <item h="1" x="464"/>
        <item h="1" x="976"/>
        <item h="1" x="975"/>
        <item h="1" x="1169"/>
        <item h="1" x="1270"/>
        <item h="1" x="1084"/>
        <item h="1" x="296"/>
        <item h="1" x="292"/>
        <item h="1" x="290"/>
        <item h="1" x="295"/>
        <item h="1" x="291"/>
        <item h="1" x="297"/>
        <item h="1" x="293"/>
        <item h="1" x="294"/>
        <item h="1" x="985"/>
        <item h="1" x="1018"/>
        <item h="1" x="1019"/>
        <item h="1" x="1130"/>
        <item h="1" x="1276"/>
        <item h="1" x="1340"/>
        <item h="1" x="1020"/>
        <item h="1" x="1021"/>
        <item h="1" x="723"/>
        <item h="1" x="696"/>
        <item h="1" x="695"/>
        <item h="1" x="697"/>
        <item h="1" x="1265"/>
        <item h="1" x="779"/>
        <item h="1" x="1275"/>
        <item h="1" x="311"/>
        <item h="1" x="310"/>
        <item h="1" x="313"/>
        <item h="1" x="312"/>
        <item h="1" x="1213"/>
        <item h="1" x="1060"/>
        <item h="1" x="862"/>
        <item h="1" x="1142"/>
        <item h="1" x="456"/>
        <item h="1" x="1029"/>
        <item h="1" x="782"/>
        <item h="1" x="1074"/>
        <item h="1" x="1226"/>
        <item h="1" x="886"/>
        <item h="1" x="1282"/>
        <item h="1" x="1284"/>
        <item h="1" x="1300"/>
        <item h="1" x="1301"/>
        <item h="1" x="1297"/>
        <item h="1" x="581"/>
        <item h="1" x="153"/>
        <item h="1" x="155"/>
        <item h="1" x="154"/>
        <item h="1" x="1079"/>
        <item h="1" x="1040"/>
        <item h="1" x="941"/>
        <item h="1" x="1117"/>
        <item h="1" x="1324"/>
        <item h="1" x="1322"/>
        <item h="1" x="1081"/>
        <item h="1" x="1210"/>
        <item h="1" x="1281"/>
        <item h="1" x="1250"/>
        <item h="1" x="1221"/>
        <item h="1" x="1098"/>
        <item h="1" x="157"/>
        <item h="1" x="389"/>
        <item h="1" x="390"/>
        <item h="1" x="521"/>
        <item h="1" x="1187"/>
        <item h="1" x="1255"/>
        <item h="1" x="1272"/>
        <item h="1" x="1219"/>
        <item h="1" x="899"/>
        <item h="1" x="1143"/>
        <item h="1" x="1348"/>
        <item h="1" x="1224"/>
        <item h="1" x="942"/>
        <item h="1" x="943"/>
        <item h="1" x="954"/>
        <item h="1" x="1212"/>
        <item h="1" x="1318"/>
        <item h="1" x="1267"/>
        <item h="1" x="1125"/>
        <item h="1" x="988"/>
        <item h="1" x="1278"/>
        <item h="1" x="739"/>
        <item h="1" x="1138"/>
        <item h="1" x="1225"/>
        <item h="1" x="871"/>
        <item h="1" x="872"/>
        <item h="1" x="1244"/>
        <item h="1" x="1309"/>
        <item h="1" x="1155"/>
        <item h="1" x="547"/>
        <item h="1" x="545"/>
        <item h="1" x="546"/>
        <item h="1" x="1283"/>
        <item h="1" x="1184"/>
        <item h="1" x="1188"/>
        <item h="1" x="740"/>
        <item h="1" x="682"/>
        <item h="1" x="1046"/>
        <item h="1" x="1154"/>
        <item h="1" x="1144"/>
        <item h="1" x="1277"/>
        <item h="1" x="1317"/>
        <item h="1" x="87"/>
        <item h="1" x="1071"/>
        <item h="1" x="1234"/>
        <item h="1" x="76"/>
        <item h="1" x="1163"/>
        <item h="1" x="77"/>
        <item h="1" x="74"/>
        <item h="1" x="1256"/>
        <item h="1" x="383"/>
        <item h="1" x="381"/>
        <item h="1" x="384"/>
        <item h="1" x="382"/>
        <item h="1" x="380"/>
        <item h="1" x="1333"/>
        <item h="1" x="1179"/>
        <item h="1" x="1290"/>
        <item h="1" x="1343"/>
        <item h="1" x="1315"/>
        <item h="1" x="1295"/>
        <item h="1" x="1289"/>
        <item h="1" x="462"/>
        <item h="1" x="1316"/>
        <item h="1" x="1314"/>
        <item h="1" x="1194"/>
        <item h="1" x="1263"/>
        <item h="1" x="1312"/>
        <item h="1" x="1053"/>
        <item h="1" x="1246"/>
        <item h="1" x="1345"/>
        <item h="1" x="1305"/>
        <item h="1" x="1320"/>
        <item h="1" x="924"/>
        <item h="1" x="859"/>
        <item h="1" x="1335"/>
        <item h="1" x="1199"/>
        <item h="1" x="1198"/>
        <item h="1" x="1200"/>
        <item h="1" x="1313"/>
        <item h="1" x="1336"/>
        <item h="1" x="1215"/>
        <item h="1" x="1260"/>
        <item h="1" x="1331"/>
        <item h="1" x="1341"/>
        <item h="1" x="1287"/>
        <item h="1" x="1339"/>
        <item h="1" x="1271"/>
        <item h="1" x="987"/>
        <item h="1" x="1344"/>
        <item h="1" x="1306"/>
        <item h="1" x="1247"/>
        <item h="1" x="1248"/>
        <item h="1" x="1069"/>
        <item h="1" x="1293"/>
        <item h="1" x="1342"/>
        <item h="1" x="832"/>
        <item h="1" x="1330"/>
        <item h="1" x="1294"/>
        <item h="1" x="1310"/>
        <item h="1" x="1346"/>
        <item h="1" x="1319"/>
        <item h="1" x="1349"/>
        <item h="1" x="93"/>
        <item t="default"/>
      </items>
    </pivotField>
    <pivotField showAll="0"/>
    <pivotField showAll="0">
      <items count="10">
        <item h="1" x="8"/>
        <item h="1" x="2"/>
        <item x="0"/>
        <item h="1" x="7"/>
        <item h="1" x="1"/>
        <item h="1" x="6"/>
        <item h="1" x="3"/>
        <item h="1" x="5"/>
        <item h="1" x="4"/>
        <item t="default"/>
      </items>
    </pivotField>
    <pivotField showAll="0"/>
    <pivotField showAll="0"/>
    <pivotField showAll="0"/>
    <pivotField showAll="0"/>
    <pivotField showAll="0"/>
    <pivotField showAll="0"/>
    <pivotField showAll="0"/>
    <pivotField showAll="0"/>
    <pivotField showAll="0" sortType="descending"/>
    <pivotField dataField="1" showAll="0"/>
    <pivotField showAll="0"/>
    <pivotField showAll="0"/>
    <pivotField showAll="0"/>
    <pivotField showAll="0"/>
    <pivotField showAll="0"/>
    <pivotField showAll="0"/>
    <pivotField showAll="0"/>
    <pivotField showAll="0"/>
    <pivotField showAll="0"/>
  </pivotFields>
  <rowFields count="1">
    <field x="0"/>
  </rowFields>
  <rowItems count="8">
    <i>
      <x v="137"/>
    </i>
    <i>
      <x v="138"/>
    </i>
    <i>
      <x v="317"/>
    </i>
    <i>
      <x v="318"/>
    </i>
    <i>
      <x v="356"/>
    </i>
    <i>
      <x v="906"/>
    </i>
    <i>
      <x v="910"/>
    </i>
    <i t="grand">
      <x/>
    </i>
  </rowItems>
  <colItems count="1">
    <i/>
  </colItems>
  <dataFields count="1">
    <dataField name="Average of rating_count" fld="12" subtotal="average" baseField="0" baseItem="137"/>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5E7725-FCB7-4FB6-A14C-174873B893C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3" firstHeaderRow="1" firstDataRow="1" firstDataCol="1"/>
  <pivotFields count="22">
    <pivotField showAll="0"/>
    <pivotField dataField="1" showAll="0"/>
    <pivotField axis="axisRow" showAll="0">
      <items count="10">
        <item x="8"/>
        <item x="2"/>
        <item x="0"/>
        <item x="7"/>
        <item x="1"/>
        <item x="6"/>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2"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4F77BA-0BB7-4F16-8031-44E0DC3EE83A}"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6:G76" firstHeaderRow="1" firstDataRow="1" firstDataCol="1"/>
  <pivotFields count="22">
    <pivotField showAll="0"/>
    <pivotField showAll="0"/>
    <pivotField axis="axisRow" showAll="0">
      <items count="10">
        <item x="8"/>
        <item x="2"/>
        <item x="0"/>
        <item x="7"/>
        <item x="1"/>
        <item x="6"/>
        <item x="3"/>
        <item x="5"/>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Discount %" fld="8"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59C049-DA26-40CF-9117-498D09FF2409}" autoFormatId="16" applyNumberFormats="0" applyBorderFormats="0" applyFontFormats="0" applyPatternFormats="0" applyAlignmentFormats="0" applyWidthHeightFormats="0">
  <queryTableRefresh nextId="24">
    <queryTableFields count="22">
      <queryTableField id="1" name="product_id" tableColumnId="1"/>
      <queryTableField id="2" name="product_name" tableColumnId="2"/>
      <queryTableField id="3" name="category" tableColumnId="3"/>
      <queryTableField id="4" name="discounted_price" tableColumnId="4"/>
      <queryTableField id="21" dataBound="0" tableColumnId="19"/>
      <queryTableField id="5" name="actual_price" tableColumnId="5"/>
      <queryTableField id="20" dataBound="0" tableColumnId="20"/>
      <queryTableField id="6" name="discount_percentage" tableColumnId="6"/>
      <queryTableField id="17" dataBound="0" tableColumnId="17"/>
      <queryTableField id="22" dataBound="0" tableColumnId="21"/>
      <queryTableField id="18" dataBound="0" tableColumnId="18"/>
      <queryTableField id="7" name="rating" tableColumnId="7"/>
      <queryTableField id="8" name="rating_count" tableColumnId="8"/>
      <queryTableField id="23" dataBound="0" tableColumnId="22"/>
      <queryTableField id="9" name="about_product" tableColumnId="9"/>
      <queryTableField id="10" name="user_id" tableColumnId="10"/>
      <queryTableField id="11" name="user_name" tableColumnId="11"/>
      <queryTableField id="12" name="review_id" tableColumnId="12"/>
      <queryTableField id="13" name="review_title" tableColumnId="13"/>
      <queryTableField id="14" name="review_content" tableColumnId="14"/>
      <queryTableField id="15" name="img_link" tableColumnId="15"/>
      <queryTableField id="16" name="product_link"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F368D8-4299-4758-BF40-C1E49756C887}" name="amazon" displayName="amazon" ref="A1:V1351" tableType="queryTable" totalsRowShown="0">
  <autoFilter ref="A1:V1351" xr:uid="{10F368D8-4299-4758-BF40-C1E49756C887}"/>
  <sortState xmlns:xlrd2="http://schemas.microsoft.com/office/spreadsheetml/2017/richdata2" ref="A2:V1351">
    <sortCondition descending="1" ref="N1:N1351"/>
  </sortState>
  <tableColumns count="22">
    <tableColumn id="1" xr3:uid="{591121C7-94CC-4D92-9C7D-52EDB6DF1078}" uniqueName="1" name="product_id" queryTableFieldId="1" dataDxfId="10"/>
    <tableColumn id="2" xr3:uid="{78B43768-0424-4699-B44B-A00AF74496C1}" uniqueName="2" name="product_name" queryTableFieldId="2" dataDxfId="9"/>
    <tableColumn id="3" xr3:uid="{5102230E-EEE4-4359-95B1-A02C41FF24E8}" uniqueName="3" name="category" queryTableFieldId="3" dataDxfId="8"/>
    <tableColumn id="4" xr3:uid="{EFC315EF-DE4B-4A4A-9535-8549E21FABCA}" uniqueName="4" name="discounted_price" queryTableFieldId="4"/>
    <tableColumn id="19" xr3:uid="{8A829E53-AF84-4626-BF54-05B1D4BC23AF}" uniqueName="19" name="Price Bucket" queryTableFieldId="21" dataDxfId="16">
      <calculatedColumnFormula>IF(amazon[[#This Row],[discounted_price]]&lt;=200,"&lt;₹200", IF(amazon[[#This Row],[discounted_price]]&lt;=500, "₹200 – ₹500", "&gt;₹500"))</calculatedColumnFormula>
    </tableColumn>
    <tableColumn id="5" xr3:uid="{B7328097-8C06-4956-8396-7D5D0585B442}" uniqueName="5" name="actual_price" queryTableFieldId="5"/>
    <tableColumn id="20" xr3:uid="{15D5EDA4-68AE-49FD-B411-3287B753677B}" uniqueName="20" name="Total Potential Revenue" queryTableFieldId="20" dataDxfId="15">
      <calculatedColumnFormula>amazon[[#This Row],[actual_price]]*amazon[[#This Row],[rating_count]]</calculatedColumnFormula>
    </tableColumn>
    <tableColumn id="6" xr3:uid="{13F54889-7B0D-425A-A350-AFC9ED1EA795}" uniqueName="6" name="discount_percentage" queryTableFieldId="6"/>
    <tableColumn id="17" xr3:uid="{7E4E107A-504E-4E1A-B419-68276C96105A}" uniqueName="17" name="Discount %" queryTableFieldId="17" dataDxfId="14">
      <calculatedColumnFormula>(amazon[[#This Row],[actual_price]]-amazon[[#This Row],[discounted_price]])/amazon[[#This Row],[actual_price]]*100</calculatedColumnFormula>
    </tableColumn>
    <tableColumn id="21" xr3:uid="{8A7CC4D1-C989-4665-8525-E0E559BCE731}" uniqueName="21" name="Discount Bucket" queryTableFieldId="22" dataDxfId="13">
      <calculatedColumnFormula>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calculatedColumnFormula>
    </tableColumn>
    <tableColumn id="18" xr3:uid="{BD9E6763-5B25-421F-86F8-9ACF29C517D4}" uniqueName="18" name="Discount % &gt; 50%" queryTableFieldId="18" dataDxfId="12">
      <calculatedColumnFormula>IF(amazon[[#This Row],[Discount %]] &gt;= 50, "Yes", "No")</calculatedColumnFormula>
    </tableColumn>
    <tableColumn id="7" xr3:uid="{86ECB939-7413-4A76-B60F-419535279996}" uniqueName="7" name="rating" queryTableFieldId="7"/>
    <tableColumn id="8" xr3:uid="{D147ECE2-A176-408A-99EB-B1AE02B355A2}" uniqueName="8" name="rating_count" queryTableFieldId="8"/>
    <tableColumn id="22" xr3:uid="{9B606FA5-82E4-45DC-AD9E-0D54E6D8572D}" uniqueName="22" name="Column1" queryTableFieldId="23" dataDxfId="11">
      <calculatedColumnFormula>amazon[[#This Row],[rating]]+(amazon[[#This Row],[rating_count]]/1000)</calculatedColumnFormula>
    </tableColumn>
    <tableColumn id="9" xr3:uid="{8E0E5FCD-01C3-4DC5-AD5F-DDE828453EBA}" uniqueName="9" name="about_product" queryTableFieldId="9" dataDxfId="7"/>
    <tableColumn id="10" xr3:uid="{0F44F494-2AA6-4E0C-B1F4-9F9F360AE548}" uniqueName="10" name="user_id" queryTableFieldId="10" dataDxfId="6"/>
    <tableColumn id="11" xr3:uid="{F6CD6E35-2CF1-49C9-85B5-D416C6358FCA}" uniqueName="11" name="user_name" queryTableFieldId="11" dataDxfId="5"/>
    <tableColumn id="12" xr3:uid="{CC43D067-C0D1-47E7-9792-8E7EF2E48F57}" uniqueName="12" name="review_id" queryTableFieldId="12" dataDxfId="4"/>
    <tableColumn id="13" xr3:uid="{BC6CB5C2-534E-45E8-A4BE-1F9836488877}" uniqueName="13" name="review_title" queryTableFieldId="13" dataDxfId="3"/>
    <tableColumn id="14" xr3:uid="{CD0CA2B7-D273-41E2-BE97-6D7CD42B1E4F}" uniqueName="14" name="review_content" queryTableFieldId="14" dataDxfId="2"/>
    <tableColumn id="15" xr3:uid="{B8553E4C-F4C4-4DC0-B77A-2E8B123FEDEF}" uniqueName="15" name="img_link" queryTableFieldId="15" dataDxfId="1"/>
    <tableColumn id="16" xr3:uid="{4CFF5F63-0F95-4EE1-9F3A-EC7F1FE59FB6}" uniqueName="16" name="product_link"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B8B73-8B65-4657-ACF9-C458B5091522}">
  <dimension ref="A1:J77"/>
  <sheetViews>
    <sheetView topLeftCell="A23" workbookViewId="0">
      <selection activeCell="F8" sqref="F8"/>
    </sheetView>
  </sheetViews>
  <sheetFormatPr defaultRowHeight="15.75" x14ac:dyDescent="0.25"/>
  <cols>
    <col min="1" max="1" width="12" bestFit="1" customWidth="1"/>
    <col min="2" max="2" width="14.5" bestFit="1" customWidth="1"/>
    <col min="3" max="3" width="13.25" customWidth="1"/>
    <col min="4" max="4" width="21.25" bestFit="1" customWidth="1"/>
    <col min="5" max="5" width="20" bestFit="1" customWidth="1"/>
    <col min="6" max="6" width="10.75" bestFit="1" customWidth="1"/>
    <col min="7" max="7" width="12" bestFit="1" customWidth="1"/>
    <col min="8" max="8" width="16.75" bestFit="1" customWidth="1"/>
    <col min="9" max="9" width="72.125" bestFit="1" customWidth="1"/>
    <col min="10" max="10" width="17.375" bestFit="1" customWidth="1"/>
    <col min="11" max="11" width="14.5" bestFit="1" customWidth="1"/>
  </cols>
  <sheetData>
    <row r="1" spans="1:8" x14ac:dyDescent="0.25">
      <c r="A1" t="s">
        <v>12106</v>
      </c>
      <c r="D1" t="s">
        <v>12109</v>
      </c>
      <c r="G1" s="3" t="s">
        <v>12112</v>
      </c>
    </row>
    <row r="3" spans="1:8" x14ac:dyDescent="0.25">
      <c r="A3" s="2" t="s">
        <v>12104</v>
      </c>
      <c r="B3" t="s">
        <v>12108</v>
      </c>
      <c r="D3" s="2" t="s">
        <v>12104</v>
      </c>
      <c r="E3" t="s">
        <v>12110</v>
      </c>
      <c r="G3" s="2" t="s">
        <v>12104</v>
      </c>
      <c r="H3" t="s">
        <v>12111</v>
      </c>
    </row>
    <row r="4" spans="1:8" x14ac:dyDescent="0.25">
      <c r="A4" s="3" t="s">
        <v>10467</v>
      </c>
      <c r="B4" s="4">
        <v>41.524999999999999</v>
      </c>
      <c r="D4" s="3" t="s">
        <v>10467</v>
      </c>
      <c r="E4" s="1">
        <v>1</v>
      </c>
      <c r="G4" s="3" t="s">
        <v>10467</v>
      </c>
      <c r="H4" s="1">
        <v>1118</v>
      </c>
    </row>
    <row r="5" spans="1:8" x14ac:dyDescent="0.25">
      <c r="A5" s="3" t="s">
        <v>5429</v>
      </c>
      <c r="B5" s="4">
        <v>53.219537580734674</v>
      </c>
      <c r="D5" s="3" t="s">
        <v>5429</v>
      </c>
      <c r="E5" s="1">
        <v>375</v>
      </c>
      <c r="G5" s="3" t="s">
        <v>5429</v>
      </c>
      <c r="H5" s="1">
        <v>6335177</v>
      </c>
    </row>
    <row r="6" spans="1:8" x14ac:dyDescent="0.25">
      <c r="A6" s="3" t="s">
        <v>5492</v>
      </c>
      <c r="B6" s="4">
        <v>49.890217514541114</v>
      </c>
      <c r="D6" s="3" t="s">
        <v>5492</v>
      </c>
      <c r="E6" s="1">
        <v>490</v>
      </c>
      <c r="G6" s="3" t="s">
        <v>5492</v>
      </c>
      <c r="H6" s="1">
        <v>14208406</v>
      </c>
    </row>
    <row r="7" spans="1:8" x14ac:dyDescent="0.25">
      <c r="A7" s="3" t="s">
        <v>10946</v>
      </c>
      <c r="B7" s="4">
        <v>52.684210526315788</v>
      </c>
      <c r="D7" s="3" t="s">
        <v>10946</v>
      </c>
      <c r="E7" s="1">
        <v>1</v>
      </c>
      <c r="G7" s="3" t="s">
        <v>10946</v>
      </c>
      <c r="H7" s="1">
        <v>3663</v>
      </c>
    </row>
    <row r="8" spans="1:8" x14ac:dyDescent="0.25">
      <c r="A8" s="3" t="s">
        <v>7917</v>
      </c>
      <c r="B8" s="4">
        <v>40.170807914711752</v>
      </c>
      <c r="D8" s="3" t="s">
        <v>7917</v>
      </c>
      <c r="E8" s="1">
        <v>447</v>
      </c>
      <c r="G8" s="3" t="s">
        <v>7917</v>
      </c>
      <c r="H8" s="1">
        <v>2990077</v>
      </c>
    </row>
    <row r="9" spans="1:8" x14ac:dyDescent="0.25">
      <c r="A9" s="3" t="s">
        <v>8752</v>
      </c>
      <c r="B9" s="4">
        <v>57.944087660281312</v>
      </c>
      <c r="D9" s="3" t="s">
        <v>8752</v>
      </c>
      <c r="E9" s="1">
        <v>2</v>
      </c>
      <c r="G9" s="3" t="s">
        <v>8752</v>
      </c>
      <c r="H9" s="1">
        <v>8566</v>
      </c>
    </row>
    <row r="10" spans="1:8" x14ac:dyDescent="0.25">
      <c r="A10" s="3" t="s">
        <v>7899</v>
      </c>
      <c r="B10" s="4">
        <v>45.80829756795422</v>
      </c>
      <c r="D10" s="3" t="s">
        <v>7899</v>
      </c>
      <c r="E10" s="1">
        <v>2</v>
      </c>
      <c r="G10" s="3" t="s">
        <v>7899</v>
      </c>
      <c r="H10" s="1">
        <v>88882</v>
      </c>
    </row>
    <row r="11" spans="1:8" x14ac:dyDescent="0.25">
      <c r="A11" s="3" t="s">
        <v>7910</v>
      </c>
      <c r="B11" s="4">
        <v>12.359817023136248</v>
      </c>
      <c r="D11" s="3" t="s">
        <v>7910</v>
      </c>
      <c r="E11" s="1">
        <v>31</v>
      </c>
      <c r="G11" s="3" t="s">
        <v>7910</v>
      </c>
      <c r="H11" s="1">
        <v>149675</v>
      </c>
    </row>
    <row r="12" spans="1:8" x14ac:dyDescent="0.25">
      <c r="A12" s="3" t="s">
        <v>9306</v>
      </c>
      <c r="B12" s="4">
        <v>0</v>
      </c>
      <c r="D12" s="3" t="s">
        <v>9306</v>
      </c>
      <c r="E12" s="1">
        <v>1</v>
      </c>
      <c r="G12" s="3" t="s">
        <v>9306</v>
      </c>
      <c r="H12" s="1">
        <v>15867</v>
      </c>
    </row>
    <row r="13" spans="1:8" x14ac:dyDescent="0.25">
      <c r="A13" s="3" t="s">
        <v>12105</v>
      </c>
      <c r="B13" s="4">
        <v>46.699816756649462</v>
      </c>
      <c r="D13" s="3" t="s">
        <v>12105</v>
      </c>
      <c r="E13" s="1">
        <v>1350</v>
      </c>
      <c r="G13" s="3" t="s">
        <v>12105</v>
      </c>
      <c r="H13" s="1">
        <v>23801431</v>
      </c>
    </row>
    <row r="15" spans="1:8" x14ac:dyDescent="0.25">
      <c r="A15" s="3"/>
    </row>
    <row r="16" spans="1:8" x14ac:dyDescent="0.25">
      <c r="A16" t="s">
        <v>12114</v>
      </c>
      <c r="D16" s="3" t="s">
        <v>12115</v>
      </c>
      <c r="G16" s="3" t="s">
        <v>12116</v>
      </c>
    </row>
    <row r="18" spans="1:8" x14ac:dyDescent="0.25">
      <c r="A18" s="2" t="s">
        <v>12104</v>
      </c>
      <c r="B18" t="s">
        <v>12113</v>
      </c>
      <c r="D18" s="2" t="s">
        <v>12104</v>
      </c>
      <c r="E18" t="s">
        <v>12148</v>
      </c>
      <c r="F18" t="s">
        <v>12149</v>
      </c>
      <c r="G18" s="2" t="s">
        <v>12104</v>
      </c>
      <c r="H18" t="s">
        <v>12117</v>
      </c>
    </row>
    <row r="19" spans="1:8" x14ac:dyDescent="0.25">
      <c r="A19" s="3" t="s">
        <v>1016</v>
      </c>
      <c r="B19" s="1">
        <v>4.7</v>
      </c>
      <c r="D19" s="3" t="s">
        <v>10467</v>
      </c>
      <c r="E19" s="5">
        <v>2339</v>
      </c>
      <c r="F19" s="5">
        <v>4000</v>
      </c>
      <c r="G19" s="3" t="s">
        <v>206</v>
      </c>
      <c r="H19" s="1">
        <v>426973</v>
      </c>
    </row>
    <row r="20" spans="1:8" x14ac:dyDescent="0.25">
      <c r="A20" s="3" t="s">
        <v>2785</v>
      </c>
      <c r="B20" s="1">
        <v>5</v>
      </c>
      <c r="D20" s="3" t="s">
        <v>5429</v>
      </c>
      <c r="E20" s="5">
        <v>947.48895999999991</v>
      </c>
      <c r="F20" s="5">
        <v>1857.7456533333334</v>
      </c>
      <c r="G20" s="3" t="s">
        <v>280</v>
      </c>
      <c r="H20" s="1">
        <v>426973</v>
      </c>
    </row>
    <row r="21" spans="1:8" x14ac:dyDescent="0.25">
      <c r="A21" s="3" t="s">
        <v>1781</v>
      </c>
      <c r="B21" s="1">
        <v>4.7</v>
      </c>
      <c r="D21" s="3" t="s">
        <v>5492</v>
      </c>
      <c r="E21" s="5">
        <v>6225.8693877551023</v>
      </c>
      <c r="F21" s="5">
        <v>10418.083673469388</v>
      </c>
      <c r="G21" s="3" t="s">
        <v>1431</v>
      </c>
      <c r="H21" s="1">
        <v>363713</v>
      </c>
    </row>
    <row r="22" spans="1:8" x14ac:dyDescent="0.25">
      <c r="A22" s="3" t="s">
        <v>4748</v>
      </c>
      <c r="B22" s="1">
        <v>4.8</v>
      </c>
      <c r="D22" s="3" t="s">
        <v>10946</v>
      </c>
      <c r="E22" s="5">
        <v>899</v>
      </c>
      <c r="F22" s="5">
        <v>1900</v>
      </c>
      <c r="G22" s="3" t="s">
        <v>1596</v>
      </c>
      <c r="H22" s="1">
        <v>363713</v>
      </c>
    </row>
    <row r="23" spans="1:8" x14ac:dyDescent="0.25">
      <c r="A23" s="3" t="s">
        <v>720</v>
      </c>
      <c r="B23" s="1">
        <v>5</v>
      </c>
      <c r="D23" s="3" t="s">
        <v>7917</v>
      </c>
      <c r="E23" s="5">
        <v>2331.133803131991</v>
      </c>
      <c r="F23" s="5">
        <v>4165.7941834451904</v>
      </c>
      <c r="G23" s="3" t="s">
        <v>64</v>
      </c>
      <c r="H23" s="1">
        <v>426973</v>
      </c>
    </row>
    <row r="24" spans="1:8" x14ac:dyDescent="0.25">
      <c r="A24" s="3" t="s">
        <v>4351</v>
      </c>
      <c r="B24" s="1">
        <v>4.8</v>
      </c>
      <c r="D24" s="3" t="s">
        <v>8752</v>
      </c>
      <c r="E24" s="5">
        <v>337</v>
      </c>
      <c r="F24" s="5">
        <v>799</v>
      </c>
      <c r="G24" s="3" t="s">
        <v>1500</v>
      </c>
      <c r="H24" s="1">
        <v>313836</v>
      </c>
    </row>
    <row r="25" spans="1:8" x14ac:dyDescent="0.25">
      <c r="A25" s="3" t="s">
        <v>1316</v>
      </c>
      <c r="B25" s="1">
        <v>5</v>
      </c>
      <c r="D25" s="3" t="s">
        <v>7899</v>
      </c>
      <c r="E25" s="5">
        <v>638</v>
      </c>
      <c r="F25" s="5">
        <v>1347</v>
      </c>
      <c r="G25" s="3" t="s">
        <v>1496</v>
      </c>
      <c r="H25" s="1">
        <v>313836</v>
      </c>
    </row>
    <row r="26" spans="1:8" x14ac:dyDescent="0.25">
      <c r="A26" s="3" t="s">
        <v>4126</v>
      </c>
      <c r="B26" s="1">
        <v>4.8</v>
      </c>
      <c r="D26" s="3" t="s">
        <v>7910</v>
      </c>
      <c r="E26" s="5">
        <v>301.58064516129031</v>
      </c>
      <c r="F26" s="5">
        <v>397.19354838709677</v>
      </c>
      <c r="G26" s="3" t="s">
        <v>12105</v>
      </c>
      <c r="H26" s="1">
        <v>376573.85714285716</v>
      </c>
    </row>
    <row r="27" spans="1:8" x14ac:dyDescent="0.25">
      <c r="A27" s="3" t="s">
        <v>12105</v>
      </c>
      <c r="B27" s="1">
        <v>4.8499999999999996</v>
      </c>
      <c r="D27" s="3" t="s">
        <v>9306</v>
      </c>
      <c r="E27" s="5">
        <v>150</v>
      </c>
      <c r="F27" s="5">
        <v>150</v>
      </c>
    </row>
    <row r="28" spans="1:8" x14ac:dyDescent="0.25">
      <c r="D28" s="3" t="s">
        <v>12105</v>
      </c>
      <c r="E28" s="5">
        <v>3305.6949407407405</v>
      </c>
      <c r="F28" s="5">
        <v>5693.5411999999997</v>
      </c>
    </row>
    <row r="31" spans="1:8" x14ac:dyDescent="0.25">
      <c r="A31" t="s">
        <v>12118</v>
      </c>
    </row>
    <row r="32" spans="1:8" x14ac:dyDescent="0.25">
      <c r="B32">
        <f>COUNTIF(amazon[Discount % &gt; 50%], "Yes")</f>
        <v>653</v>
      </c>
    </row>
    <row r="34" spans="1:8" x14ac:dyDescent="0.25">
      <c r="A34" t="s">
        <v>12120</v>
      </c>
      <c r="D34" t="s">
        <v>12121</v>
      </c>
      <c r="G34" t="s">
        <v>12125</v>
      </c>
    </row>
    <row r="36" spans="1:8" x14ac:dyDescent="0.25">
      <c r="A36" s="2" t="s">
        <v>12104</v>
      </c>
      <c r="B36" t="s">
        <v>12110</v>
      </c>
      <c r="D36" s="2" t="s">
        <v>12104</v>
      </c>
      <c r="E36" t="s">
        <v>12126</v>
      </c>
      <c r="G36" s="2" t="s">
        <v>12104</v>
      </c>
      <c r="H36" t="s">
        <v>12130</v>
      </c>
    </row>
    <row r="37" spans="1:8" x14ac:dyDescent="0.25">
      <c r="A37" s="3">
        <v>5</v>
      </c>
      <c r="B37" s="1">
        <v>3</v>
      </c>
      <c r="D37" s="3" t="s">
        <v>10467</v>
      </c>
      <c r="E37" s="6">
        <v>4472000</v>
      </c>
      <c r="G37" s="3" t="s">
        <v>12127</v>
      </c>
      <c r="H37" s="1">
        <v>341</v>
      </c>
    </row>
    <row r="38" spans="1:8" x14ac:dyDescent="0.25">
      <c r="A38" s="3">
        <v>4.8</v>
      </c>
      <c r="B38" s="1">
        <v>3</v>
      </c>
      <c r="D38" s="3" t="s">
        <v>5429</v>
      </c>
      <c r="E38" s="6">
        <v>11628224482.380001</v>
      </c>
      <c r="G38" s="3" t="s">
        <v>12128</v>
      </c>
      <c r="H38" s="1">
        <v>160</v>
      </c>
    </row>
    <row r="39" spans="1:8" x14ac:dyDescent="0.25">
      <c r="A39" s="3">
        <v>4.7</v>
      </c>
      <c r="B39" s="1">
        <v>6</v>
      </c>
      <c r="D39" s="3" t="s">
        <v>5492</v>
      </c>
      <c r="E39" s="6">
        <v>91323918321</v>
      </c>
      <c r="G39" s="3" t="s">
        <v>12129</v>
      </c>
      <c r="H39" s="1">
        <v>849</v>
      </c>
    </row>
    <row r="40" spans="1:8" x14ac:dyDescent="0.25">
      <c r="A40" s="3">
        <v>4.5999999999999996</v>
      </c>
      <c r="B40" s="1">
        <v>16</v>
      </c>
      <c r="D40" s="3" t="s">
        <v>10946</v>
      </c>
      <c r="E40" s="6">
        <v>6959700</v>
      </c>
      <c r="G40" s="3" t="s">
        <v>12105</v>
      </c>
      <c r="H40" s="1">
        <v>1350</v>
      </c>
    </row>
    <row r="41" spans="1:8" x14ac:dyDescent="0.25">
      <c r="A41" s="3">
        <v>4.5</v>
      </c>
      <c r="B41" s="1">
        <v>68</v>
      </c>
      <c r="D41" s="3" t="s">
        <v>7917</v>
      </c>
      <c r="E41" s="6">
        <v>10457243329</v>
      </c>
    </row>
    <row r="42" spans="1:8" x14ac:dyDescent="0.25">
      <c r="A42" s="3">
        <v>4.4000000000000004</v>
      </c>
      <c r="B42" s="1">
        <v>114</v>
      </c>
      <c r="D42" s="3" t="s">
        <v>8752</v>
      </c>
      <c r="E42" s="6">
        <v>6163434</v>
      </c>
    </row>
    <row r="43" spans="1:8" x14ac:dyDescent="0.25">
      <c r="A43" s="3">
        <v>4.3</v>
      </c>
      <c r="B43" s="1">
        <v>209</v>
      </c>
      <c r="D43" s="3" t="s">
        <v>7899</v>
      </c>
      <c r="E43" s="6">
        <v>151117062</v>
      </c>
    </row>
    <row r="44" spans="1:8" x14ac:dyDescent="0.25">
      <c r="A44" s="3">
        <v>4.2</v>
      </c>
      <c r="B44" s="1">
        <v>207</v>
      </c>
      <c r="D44" s="3" t="s">
        <v>7910</v>
      </c>
      <c r="E44" s="6">
        <v>60778817</v>
      </c>
    </row>
    <row r="45" spans="1:8" x14ac:dyDescent="0.25">
      <c r="A45" s="3">
        <v>4.0999999999999996</v>
      </c>
      <c r="B45" s="1">
        <v>225</v>
      </c>
      <c r="D45" s="3" t="s">
        <v>9306</v>
      </c>
      <c r="E45" s="6">
        <v>2380050</v>
      </c>
    </row>
    <row r="46" spans="1:8" x14ac:dyDescent="0.25">
      <c r="A46" s="3">
        <v>4</v>
      </c>
      <c r="B46" s="1">
        <v>159</v>
      </c>
      <c r="D46" s="3" t="s">
        <v>12105</v>
      </c>
      <c r="E46" s="6">
        <v>113641257195.38</v>
      </c>
    </row>
    <row r="47" spans="1:8" x14ac:dyDescent="0.25">
      <c r="A47" s="3">
        <v>3.9</v>
      </c>
      <c r="B47" s="1">
        <v>114</v>
      </c>
    </row>
    <row r="48" spans="1:8" x14ac:dyDescent="0.25">
      <c r="A48" s="3">
        <v>3.8</v>
      </c>
      <c r="B48" s="1">
        <v>84</v>
      </c>
    </row>
    <row r="49" spans="1:9" x14ac:dyDescent="0.25">
      <c r="A49" s="3">
        <v>3.7</v>
      </c>
      <c r="B49" s="1">
        <v>41</v>
      </c>
    </row>
    <row r="50" spans="1:9" x14ac:dyDescent="0.25">
      <c r="A50" s="3">
        <v>3.6</v>
      </c>
      <c r="B50" s="1">
        <v>34</v>
      </c>
    </row>
    <row r="51" spans="1:9" x14ac:dyDescent="0.25">
      <c r="A51" s="3">
        <v>3.5</v>
      </c>
      <c r="B51" s="1">
        <v>26</v>
      </c>
    </row>
    <row r="52" spans="1:9" x14ac:dyDescent="0.25">
      <c r="A52" s="3">
        <v>3.4</v>
      </c>
      <c r="B52" s="1">
        <v>10</v>
      </c>
    </row>
    <row r="53" spans="1:9" x14ac:dyDescent="0.25">
      <c r="A53" s="3">
        <v>3.3</v>
      </c>
      <c r="B53" s="1">
        <v>15</v>
      </c>
    </row>
    <row r="54" spans="1:9" x14ac:dyDescent="0.25">
      <c r="A54" s="3">
        <v>3.2</v>
      </c>
      <c r="B54" s="1">
        <v>2</v>
      </c>
    </row>
    <row r="55" spans="1:9" x14ac:dyDescent="0.25">
      <c r="A55" s="3">
        <v>3.1</v>
      </c>
      <c r="B55" s="1">
        <v>4</v>
      </c>
    </row>
    <row r="56" spans="1:9" x14ac:dyDescent="0.25">
      <c r="A56" s="3">
        <v>3</v>
      </c>
      <c r="B56" s="1">
        <v>4</v>
      </c>
    </row>
    <row r="57" spans="1:9" x14ac:dyDescent="0.25">
      <c r="A57" s="3">
        <v>2.9</v>
      </c>
      <c r="B57" s="1">
        <v>1</v>
      </c>
    </row>
    <row r="58" spans="1:9" x14ac:dyDescent="0.25">
      <c r="A58" s="3">
        <v>2.8</v>
      </c>
      <c r="B58" s="1">
        <v>2</v>
      </c>
    </row>
    <row r="59" spans="1:9" x14ac:dyDescent="0.25">
      <c r="A59" s="3">
        <v>2.6</v>
      </c>
      <c r="B59" s="1">
        <v>1</v>
      </c>
    </row>
    <row r="60" spans="1:9" x14ac:dyDescent="0.25">
      <c r="A60" s="3">
        <v>2.2999999999999998</v>
      </c>
      <c r="B60" s="1">
        <v>1</v>
      </c>
    </row>
    <row r="61" spans="1:9" x14ac:dyDescent="0.25">
      <c r="A61" s="3">
        <v>2</v>
      </c>
      <c r="B61" s="1">
        <v>1</v>
      </c>
    </row>
    <row r="62" spans="1:9" x14ac:dyDescent="0.25">
      <c r="A62" s="3" t="s">
        <v>12105</v>
      </c>
      <c r="B62" s="1">
        <v>1350</v>
      </c>
    </row>
    <row r="64" spans="1:9" x14ac:dyDescent="0.25">
      <c r="A64" s="3" t="s">
        <v>12132</v>
      </c>
      <c r="D64" t="s">
        <v>12143</v>
      </c>
      <c r="F64" t="s">
        <v>12144</v>
      </c>
      <c r="I64" t="s">
        <v>12146</v>
      </c>
    </row>
    <row r="66" spans="1:10" x14ac:dyDescent="0.25">
      <c r="A66" s="2" t="s">
        <v>12104</v>
      </c>
      <c r="B66" t="s">
        <v>12113</v>
      </c>
      <c r="F66" s="2" t="s">
        <v>12104</v>
      </c>
      <c r="G66" t="s">
        <v>12145</v>
      </c>
      <c r="I66" s="2" t="s">
        <v>12104</v>
      </c>
      <c r="J66" t="s">
        <v>12147</v>
      </c>
    </row>
    <row r="67" spans="1:10" x14ac:dyDescent="0.25">
      <c r="A67" s="3" t="s">
        <v>12133</v>
      </c>
      <c r="B67" s="7">
        <v>4.2037974683544288</v>
      </c>
      <c r="F67" s="3" t="s">
        <v>10467</v>
      </c>
      <c r="G67" s="8">
        <v>41.524999999999999</v>
      </c>
      <c r="I67" s="3" t="s">
        <v>5674</v>
      </c>
      <c r="J67" s="1">
        <v>431.37299999999999</v>
      </c>
    </row>
    <row r="68" spans="1:10" x14ac:dyDescent="0.25">
      <c r="A68" s="3" t="s">
        <v>12134</v>
      </c>
      <c r="B68" s="7">
        <v>4.1294117647058828</v>
      </c>
      <c r="F68" s="3" t="s">
        <v>5429</v>
      </c>
      <c r="G68" s="8">
        <v>19957.326592775502</v>
      </c>
      <c r="I68" s="3" t="s">
        <v>5755</v>
      </c>
      <c r="J68" s="1">
        <v>431.37299999999999</v>
      </c>
    </row>
    <row r="69" spans="1:10" x14ac:dyDescent="0.25">
      <c r="A69" s="3" t="s">
        <v>12135</v>
      </c>
      <c r="B69" s="7">
        <v>4.1646341463414611</v>
      </c>
      <c r="F69" s="3" t="s">
        <v>5492</v>
      </c>
      <c r="G69" s="8">
        <v>24446.206582125145</v>
      </c>
      <c r="I69" s="3" t="s">
        <v>5491</v>
      </c>
      <c r="J69" s="1">
        <v>431.37299999999999</v>
      </c>
    </row>
    <row r="70" spans="1:10" x14ac:dyDescent="0.25">
      <c r="A70" s="3" t="s">
        <v>12136</v>
      </c>
      <c r="B70" s="7">
        <v>4.0935483870967762</v>
      </c>
      <c r="F70" s="3" t="s">
        <v>10946</v>
      </c>
      <c r="G70" s="8">
        <v>52.684210526315788</v>
      </c>
      <c r="I70" s="3" t="s">
        <v>7164</v>
      </c>
      <c r="J70" s="1">
        <v>367.81300000000005</v>
      </c>
    </row>
    <row r="71" spans="1:10" x14ac:dyDescent="0.25">
      <c r="A71" s="3" t="s">
        <v>12137</v>
      </c>
      <c r="B71" s="7">
        <v>4.088888888888885</v>
      </c>
      <c r="F71" s="3" t="s">
        <v>7917</v>
      </c>
      <c r="G71" s="8">
        <v>17956.351137876154</v>
      </c>
      <c r="I71" s="3" t="s">
        <v>7001</v>
      </c>
      <c r="J71" s="1">
        <v>367.81300000000005</v>
      </c>
    </row>
    <row r="72" spans="1:10" x14ac:dyDescent="0.25">
      <c r="A72" s="3" t="s">
        <v>12138</v>
      </c>
      <c r="B72" s="7">
        <v>4.077542372881358</v>
      </c>
      <c r="F72" s="3" t="s">
        <v>8752</v>
      </c>
      <c r="G72" s="8">
        <v>115.88817532056262</v>
      </c>
      <c r="I72" s="3" t="s">
        <v>12105</v>
      </c>
      <c r="J72" s="1">
        <v>405.94900000000001</v>
      </c>
    </row>
    <row r="73" spans="1:10" x14ac:dyDescent="0.25">
      <c r="A73" s="3" t="s">
        <v>12139</v>
      </c>
      <c r="B73" s="7">
        <v>4.069377990430624</v>
      </c>
      <c r="F73" s="3" t="s">
        <v>7899</v>
      </c>
      <c r="G73" s="8">
        <v>91.61659513590844</v>
      </c>
    </row>
    <row r="74" spans="1:10" x14ac:dyDescent="0.25">
      <c r="A74" s="3" t="s">
        <v>12140</v>
      </c>
      <c r="B74" s="7">
        <v>4.0124031007751952</v>
      </c>
      <c r="F74" s="3" t="s">
        <v>7910</v>
      </c>
      <c r="G74" s="8">
        <v>383.15432771722368</v>
      </c>
    </row>
    <row r="75" spans="1:10" x14ac:dyDescent="0.25">
      <c r="A75" s="3" t="s">
        <v>12141</v>
      </c>
      <c r="B75" s="7">
        <v>4.0075757575757578</v>
      </c>
      <c r="F75" s="3" t="s">
        <v>9306</v>
      </c>
      <c r="G75" s="8">
        <v>0</v>
      </c>
    </row>
    <row r="76" spans="1:10" x14ac:dyDescent="0.25">
      <c r="A76" s="3" t="s">
        <v>12142</v>
      </c>
      <c r="B76" s="7">
        <v>4.1181818181818182</v>
      </c>
      <c r="F76" s="3" t="s">
        <v>12105</v>
      </c>
      <c r="G76" s="8">
        <v>63044.752621476815</v>
      </c>
    </row>
    <row r="77" spans="1:10" x14ac:dyDescent="0.25">
      <c r="A77" s="3" t="s">
        <v>12105</v>
      </c>
      <c r="B77" s="7">
        <v>4.0918518518518594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DF05-E662-4D14-9853-8412BEFFB562}">
  <dimension ref="A1"/>
  <sheetViews>
    <sheetView showGridLines="0" tabSelected="1" zoomScale="30" zoomScaleNormal="30" workbookViewId="0">
      <selection activeCell="AZ78" sqref="AZ78"/>
    </sheetView>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A4D9B-A36D-49B9-B809-3BCA2B977E7C}">
  <dimension ref="A1:V1351"/>
  <sheetViews>
    <sheetView topLeftCell="B1" workbookViewId="0">
      <selection activeCell="N4" sqref="N4"/>
    </sheetView>
  </sheetViews>
  <sheetFormatPr defaultRowHeight="15.75" x14ac:dyDescent="0.25"/>
  <cols>
    <col min="1" max="1" width="13.625" bestFit="1" customWidth="1"/>
    <col min="2" max="2" width="81" bestFit="1" customWidth="1"/>
    <col min="3" max="3" width="21.25" bestFit="1" customWidth="1"/>
    <col min="4" max="4" width="16.875" bestFit="1" customWidth="1"/>
    <col min="5" max="5" width="13.25" bestFit="1" customWidth="1"/>
    <col min="6" max="6" width="12.875" bestFit="1" customWidth="1"/>
    <col min="7" max="7" width="22.25" bestFit="1" customWidth="1"/>
    <col min="8" max="8" width="20" bestFit="1" customWidth="1"/>
    <col min="9" max="9" width="12" bestFit="1" customWidth="1"/>
    <col min="10" max="10" width="16.375" bestFit="1" customWidth="1"/>
    <col min="11" max="11" width="17.375" bestFit="1" customWidth="1"/>
    <col min="12" max="12" width="7.5" bestFit="1" customWidth="1"/>
    <col min="13" max="13" width="12.875" bestFit="1" customWidth="1"/>
    <col min="14" max="14" width="10.25" bestFit="1" customWidth="1"/>
    <col min="15" max="15" width="81" bestFit="1" customWidth="1"/>
    <col min="16" max="16" width="35.625" bestFit="1" customWidth="1"/>
    <col min="17" max="17" width="46.75" bestFit="1" customWidth="1"/>
    <col min="18" max="18" width="18.25" bestFit="1" customWidth="1"/>
    <col min="19" max="23" width="81" bestFit="1" customWidth="1"/>
  </cols>
  <sheetData>
    <row r="1" spans="1:22" x14ac:dyDescent="0.25">
      <c r="A1" t="s">
        <v>0</v>
      </c>
      <c r="B1" t="s">
        <v>1</v>
      </c>
      <c r="C1" t="s">
        <v>2</v>
      </c>
      <c r="D1" t="s">
        <v>3</v>
      </c>
      <c r="E1" t="s">
        <v>12124</v>
      </c>
      <c r="F1" t="s">
        <v>4</v>
      </c>
      <c r="G1" t="s">
        <v>12122</v>
      </c>
      <c r="H1" t="s">
        <v>5</v>
      </c>
      <c r="I1" t="s">
        <v>12107</v>
      </c>
      <c r="J1" t="s">
        <v>12131</v>
      </c>
      <c r="K1" t="s">
        <v>12119</v>
      </c>
      <c r="L1" t="s">
        <v>6</v>
      </c>
      <c r="M1" t="s">
        <v>7</v>
      </c>
      <c r="N1" t="s">
        <v>12123</v>
      </c>
      <c r="O1" t="s">
        <v>8</v>
      </c>
      <c r="P1" t="s">
        <v>9</v>
      </c>
      <c r="Q1" t="s">
        <v>10</v>
      </c>
      <c r="R1" t="s">
        <v>11</v>
      </c>
      <c r="S1" t="s">
        <v>12</v>
      </c>
      <c r="T1" t="s">
        <v>13</v>
      </c>
      <c r="U1" t="s">
        <v>14</v>
      </c>
      <c r="V1" t="s">
        <v>15</v>
      </c>
    </row>
    <row r="2" spans="1:22" x14ac:dyDescent="0.25">
      <c r="A2" s="1" t="s">
        <v>64</v>
      </c>
      <c r="B2" s="1" t="s">
        <v>5491</v>
      </c>
      <c r="C2" s="1" t="s">
        <v>5492</v>
      </c>
      <c r="D2">
        <v>219</v>
      </c>
      <c r="E2" t="str">
        <f>IF(amazon[[#This Row],[discounted_price]]&lt;=200,"&lt;₹200", IF(amazon[[#This Row],[discounted_price]]&lt;=500, "₹200 – ₹500", "&gt;₹500"))</f>
        <v>₹200 – ₹500</v>
      </c>
      <c r="F2">
        <v>700</v>
      </c>
      <c r="G2">
        <f>amazon[[#This Row],[actual_price]]*amazon[[#This Row],[rating_count]]</f>
        <v>298881100</v>
      </c>
      <c r="H2">
        <v>0.69</v>
      </c>
      <c r="I2">
        <f>(amazon[[#This Row],[actual_price]]-amazon[[#This Row],[discounted_price]])/amazon[[#This Row],[actual_price]]*100</f>
        <v>68.714285714285722</v>
      </c>
      <c r="J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 t="str">
        <f>IF(amazon[[#This Row],[Discount %]] &gt;= 50, "Yes", "No")</f>
        <v>Yes</v>
      </c>
      <c r="L2">
        <v>4.4000000000000004</v>
      </c>
      <c r="M2">
        <v>426973</v>
      </c>
      <c r="N2">
        <f>amazon[[#This Row],[rating]]+(amazon[[#This Row],[rating_count]]/1000)</f>
        <v>431.37299999999999</v>
      </c>
      <c r="O2" s="1" t="s">
        <v>65</v>
      </c>
      <c r="P2" s="1" t="s">
        <v>5493</v>
      </c>
      <c r="Q2" s="1" t="s">
        <v>5494</v>
      </c>
      <c r="R2" s="1" t="s">
        <v>5495</v>
      </c>
      <c r="S2" s="1" t="s">
        <v>5496</v>
      </c>
      <c r="T2" s="1" t="s">
        <v>5497</v>
      </c>
      <c r="U2" s="1" t="s">
        <v>66</v>
      </c>
      <c r="V2" s="1" t="s">
        <v>67</v>
      </c>
    </row>
    <row r="3" spans="1:22" x14ac:dyDescent="0.25">
      <c r="A3" s="1" t="s">
        <v>206</v>
      </c>
      <c r="B3" s="1" t="s">
        <v>5674</v>
      </c>
      <c r="C3" s="1" t="s">
        <v>5492</v>
      </c>
      <c r="D3">
        <v>309</v>
      </c>
      <c r="E3" t="str">
        <f>IF(amazon[[#This Row],[discounted_price]]&lt;=200,"&lt;₹200", IF(amazon[[#This Row],[discounted_price]]&lt;=500, "₹200 – ₹500", "&gt;₹500"))</f>
        <v>₹200 – ₹500</v>
      </c>
      <c r="F3">
        <v>475</v>
      </c>
      <c r="G3">
        <f>amazon[[#This Row],[actual_price]]*amazon[[#This Row],[rating_count]]</f>
        <v>202812175</v>
      </c>
      <c r="H3">
        <v>0.35</v>
      </c>
      <c r="I3">
        <f>(amazon[[#This Row],[actual_price]]-amazon[[#This Row],[discounted_price]])/amazon[[#This Row],[actual_price]]*100</f>
        <v>34.94736842105263</v>
      </c>
      <c r="J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 t="str">
        <f>IF(amazon[[#This Row],[Discount %]] &gt;= 50, "Yes", "No")</f>
        <v>No</v>
      </c>
      <c r="L3">
        <v>4.4000000000000004</v>
      </c>
      <c r="M3">
        <v>426973</v>
      </c>
      <c r="N3">
        <f>amazon[[#This Row],[rating]]+(amazon[[#This Row],[rating_count]]/1000)</f>
        <v>431.37299999999999</v>
      </c>
      <c r="O3" s="1" t="s">
        <v>207</v>
      </c>
      <c r="P3" s="1" t="s">
        <v>5493</v>
      </c>
      <c r="Q3" s="1" t="s">
        <v>5494</v>
      </c>
      <c r="R3" s="1" t="s">
        <v>5495</v>
      </c>
      <c r="S3" s="1" t="s">
        <v>5496</v>
      </c>
      <c r="T3" s="1" t="s">
        <v>5497</v>
      </c>
      <c r="U3" s="1" t="s">
        <v>208</v>
      </c>
      <c r="V3" s="1" t="s">
        <v>209</v>
      </c>
    </row>
    <row r="4" spans="1:22" x14ac:dyDescent="0.25">
      <c r="A4" s="1" t="s">
        <v>280</v>
      </c>
      <c r="B4" s="1" t="s">
        <v>5755</v>
      </c>
      <c r="C4" s="1" t="s">
        <v>5492</v>
      </c>
      <c r="D4">
        <v>309</v>
      </c>
      <c r="E4" t="str">
        <f>IF(amazon[[#This Row],[discounted_price]]&lt;=200,"&lt;₹200", IF(amazon[[#This Row],[discounted_price]]&lt;=500, "₹200 – ₹500", "&gt;₹500"))</f>
        <v>₹200 – ₹500</v>
      </c>
      <c r="F4">
        <v>1400</v>
      </c>
      <c r="G4">
        <f>amazon[[#This Row],[actual_price]]*amazon[[#This Row],[rating_count]]</f>
        <v>597762200</v>
      </c>
      <c r="H4">
        <v>0.78</v>
      </c>
      <c r="I4">
        <f>(amazon[[#This Row],[actual_price]]-amazon[[#This Row],[discounted_price]])/amazon[[#This Row],[actual_price]]*100</f>
        <v>77.928571428571431</v>
      </c>
      <c r="J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 t="str">
        <f>IF(amazon[[#This Row],[Discount %]] &gt;= 50, "Yes", "No")</f>
        <v>Yes</v>
      </c>
      <c r="L4">
        <v>4.4000000000000004</v>
      </c>
      <c r="M4">
        <v>426973</v>
      </c>
      <c r="N4">
        <f>amazon[[#This Row],[rating]]+(amazon[[#This Row],[rating_count]]/1000)</f>
        <v>431.37299999999999</v>
      </c>
      <c r="O4" s="1" t="s">
        <v>281</v>
      </c>
      <c r="P4" s="1" t="s">
        <v>5493</v>
      </c>
      <c r="Q4" s="1" t="s">
        <v>5494</v>
      </c>
      <c r="R4" s="1" t="s">
        <v>5495</v>
      </c>
      <c r="S4" s="1" t="s">
        <v>5496</v>
      </c>
      <c r="T4" s="1" t="s">
        <v>5497</v>
      </c>
      <c r="U4" s="1" t="s">
        <v>282</v>
      </c>
      <c r="V4" s="1" t="s">
        <v>283</v>
      </c>
    </row>
    <row r="5" spans="1:22" x14ac:dyDescent="0.25">
      <c r="A5" s="1" t="s">
        <v>1431</v>
      </c>
      <c r="B5" s="1" t="s">
        <v>7001</v>
      </c>
      <c r="C5" s="1" t="s">
        <v>5492</v>
      </c>
      <c r="D5">
        <v>349</v>
      </c>
      <c r="E5" t="str">
        <f>IF(amazon[[#This Row],[discounted_price]]&lt;=200,"&lt;₹200", IF(amazon[[#This Row],[discounted_price]]&lt;=500, "₹200 – ₹500", "&gt;₹500"))</f>
        <v>₹200 – ₹500</v>
      </c>
      <c r="F5">
        <v>999</v>
      </c>
      <c r="G5">
        <f>amazon[[#This Row],[actual_price]]*amazon[[#This Row],[rating_count]]</f>
        <v>363349287</v>
      </c>
      <c r="H5">
        <v>0.65</v>
      </c>
      <c r="I5">
        <f>(amazon[[#This Row],[actual_price]]-amazon[[#This Row],[discounted_price]])/amazon[[#This Row],[actual_price]]*100</f>
        <v>65.06506506506507</v>
      </c>
      <c r="J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 t="str">
        <f>IF(amazon[[#This Row],[Discount %]] &gt;= 50, "Yes", "No")</f>
        <v>Yes</v>
      </c>
      <c r="L5">
        <v>4.0999999999999996</v>
      </c>
      <c r="M5">
        <v>363713</v>
      </c>
      <c r="N5">
        <f>amazon[[#This Row],[rating]]+(amazon[[#This Row],[rating_count]]/1000)</f>
        <v>367.81300000000005</v>
      </c>
      <c r="O5" s="1" t="s">
        <v>1432</v>
      </c>
      <c r="P5" s="1" t="s">
        <v>7002</v>
      </c>
      <c r="Q5" s="1" t="s">
        <v>7003</v>
      </c>
      <c r="R5" s="1" t="s">
        <v>7004</v>
      </c>
      <c r="S5" s="1" t="s">
        <v>7005</v>
      </c>
      <c r="T5" s="1" t="s">
        <v>7006</v>
      </c>
      <c r="U5" s="1" t="s">
        <v>1433</v>
      </c>
      <c r="V5" s="1" t="s">
        <v>1434</v>
      </c>
    </row>
    <row r="6" spans="1:22" x14ac:dyDescent="0.25">
      <c r="A6" s="1" t="s">
        <v>1596</v>
      </c>
      <c r="B6" s="1" t="s">
        <v>7164</v>
      </c>
      <c r="C6" s="1" t="s">
        <v>5492</v>
      </c>
      <c r="D6">
        <v>379</v>
      </c>
      <c r="E6" t="str">
        <f>IF(amazon[[#This Row],[discounted_price]]&lt;=200,"&lt;₹200", IF(amazon[[#This Row],[discounted_price]]&lt;=500, "₹200 – ₹500", "&gt;₹500"))</f>
        <v>₹200 – ₹500</v>
      </c>
      <c r="F6">
        <v>999</v>
      </c>
      <c r="G6">
        <f>amazon[[#This Row],[actual_price]]*amazon[[#This Row],[rating_count]]</f>
        <v>363349287</v>
      </c>
      <c r="H6">
        <v>0.62</v>
      </c>
      <c r="I6">
        <f>(amazon[[#This Row],[actual_price]]-amazon[[#This Row],[discounted_price]])/amazon[[#This Row],[actual_price]]*100</f>
        <v>62.062062062062061</v>
      </c>
      <c r="J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 t="str">
        <f>IF(amazon[[#This Row],[Discount %]] &gt;= 50, "Yes", "No")</f>
        <v>Yes</v>
      </c>
      <c r="L6">
        <v>4.0999999999999996</v>
      </c>
      <c r="M6">
        <v>363713</v>
      </c>
      <c r="N6">
        <f>amazon[[#This Row],[rating]]+(amazon[[#This Row],[rating_count]]/1000)</f>
        <v>367.81300000000005</v>
      </c>
      <c r="O6" s="1" t="s">
        <v>1597</v>
      </c>
      <c r="P6" s="1" t="s">
        <v>7002</v>
      </c>
      <c r="Q6" s="1" t="s">
        <v>7003</v>
      </c>
      <c r="R6" s="1" t="s">
        <v>7004</v>
      </c>
      <c r="S6" s="1" t="s">
        <v>7005</v>
      </c>
      <c r="T6" s="1" t="s">
        <v>7006</v>
      </c>
      <c r="U6" s="1" t="s">
        <v>1598</v>
      </c>
      <c r="V6" s="1" t="s">
        <v>1599</v>
      </c>
    </row>
    <row r="7" spans="1:22" x14ac:dyDescent="0.25">
      <c r="A7" s="1" t="s">
        <v>2208</v>
      </c>
      <c r="B7" s="1" t="s">
        <v>7797</v>
      </c>
      <c r="C7" s="1" t="s">
        <v>5492</v>
      </c>
      <c r="D7">
        <v>365</v>
      </c>
      <c r="E7" t="str">
        <f>IF(amazon[[#This Row],[discounted_price]]&lt;=200,"&lt;₹200", IF(amazon[[#This Row],[discounted_price]]&lt;=500, "₹200 – ₹500", "&gt;₹500"))</f>
        <v>₹200 – ₹500</v>
      </c>
      <c r="F7">
        <v>999</v>
      </c>
      <c r="G7">
        <f>amazon[[#This Row],[actual_price]]*amazon[[#This Row],[rating_count]]</f>
        <v>363347289</v>
      </c>
      <c r="H7">
        <v>0.63</v>
      </c>
      <c r="I7">
        <f>(amazon[[#This Row],[actual_price]]-amazon[[#This Row],[discounted_price]])/amazon[[#This Row],[actual_price]]*100</f>
        <v>63.463463463463462</v>
      </c>
      <c r="J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 t="str">
        <f>IF(amazon[[#This Row],[Discount %]] &gt;= 50, "Yes", "No")</f>
        <v>Yes</v>
      </c>
      <c r="L7">
        <v>4.0999999999999996</v>
      </c>
      <c r="M7">
        <v>363711</v>
      </c>
      <c r="N7">
        <f>amazon[[#This Row],[rating]]+(amazon[[#This Row],[rating_count]]/1000)</f>
        <v>367.81100000000004</v>
      </c>
      <c r="O7" s="1" t="s">
        <v>1597</v>
      </c>
      <c r="P7" s="1" t="s">
        <v>7002</v>
      </c>
      <c r="Q7" s="1" t="s">
        <v>7003</v>
      </c>
      <c r="R7" s="1" t="s">
        <v>7004</v>
      </c>
      <c r="S7" s="1" t="s">
        <v>7005</v>
      </c>
      <c r="T7" s="1" t="s">
        <v>7006</v>
      </c>
      <c r="U7" s="1" t="s">
        <v>2209</v>
      </c>
      <c r="V7" s="1" t="s">
        <v>2210</v>
      </c>
    </row>
    <row r="8" spans="1:22" x14ac:dyDescent="0.25">
      <c r="A8" s="1" t="s">
        <v>1496</v>
      </c>
      <c r="B8" s="1" t="s">
        <v>7064</v>
      </c>
      <c r="C8" s="1" t="s">
        <v>5492</v>
      </c>
      <c r="D8">
        <v>8499</v>
      </c>
      <c r="E8" t="str">
        <f>IF(amazon[[#This Row],[discounted_price]]&lt;=200,"&lt;₹200", IF(amazon[[#This Row],[discounted_price]]&lt;=500, "₹200 – ₹500", "&gt;₹500"))</f>
        <v>&gt;₹500</v>
      </c>
      <c r="F8">
        <v>10999</v>
      </c>
      <c r="G8">
        <f>amazon[[#This Row],[actual_price]]*amazon[[#This Row],[rating_count]]</f>
        <v>3451882164</v>
      </c>
      <c r="H8">
        <v>0.23</v>
      </c>
      <c r="I8">
        <f>(amazon[[#This Row],[actual_price]]-amazon[[#This Row],[discounted_price]])/amazon[[#This Row],[actual_price]]*100</f>
        <v>22.729339030820984</v>
      </c>
      <c r="J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 t="str">
        <f>IF(amazon[[#This Row],[Discount %]] &gt;= 50, "Yes", "No")</f>
        <v>No</v>
      </c>
      <c r="L8">
        <v>4.0999999999999996</v>
      </c>
      <c r="M8">
        <v>313836</v>
      </c>
      <c r="N8">
        <f>amazon[[#This Row],[rating]]+(amazon[[#This Row],[rating_count]]/1000)</f>
        <v>317.93600000000004</v>
      </c>
      <c r="O8" s="1" t="s">
        <v>1497</v>
      </c>
      <c r="P8" s="1" t="s">
        <v>7065</v>
      </c>
      <c r="Q8" s="1" t="s">
        <v>7066</v>
      </c>
      <c r="R8" s="1" t="s">
        <v>7067</v>
      </c>
      <c r="S8" s="1" t="s">
        <v>7068</v>
      </c>
      <c r="T8" s="1" t="s">
        <v>7069</v>
      </c>
      <c r="U8" s="1" t="s">
        <v>1498</v>
      </c>
      <c r="V8" s="1" t="s">
        <v>1499</v>
      </c>
    </row>
    <row r="9" spans="1:22" x14ac:dyDescent="0.25">
      <c r="A9" s="1" t="s">
        <v>1500</v>
      </c>
      <c r="B9" s="1" t="s">
        <v>7070</v>
      </c>
      <c r="C9" s="1" t="s">
        <v>5492</v>
      </c>
      <c r="D9">
        <v>6499</v>
      </c>
      <c r="E9" t="str">
        <f>IF(amazon[[#This Row],[discounted_price]]&lt;=200,"&lt;₹200", IF(amazon[[#This Row],[discounted_price]]&lt;=500, "₹200 – ₹500", "&gt;₹500"))</f>
        <v>&gt;₹500</v>
      </c>
      <c r="F9">
        <v>8499</v>
      </c>
      <c r="G9">
        <f>amazon[[#This Row],[actual_price]]*amazon[[#This Row],[rating_count]]</f>
        <v>2667292164</v>
      </c>
      <c r="H9">
        <v>0.24</v>
      </c>
      <c r="I9">
        <f>(amazon[[#This Row],[actual_price]]-amazon[[#This Row],[discounted_price]])/amazon[[#This Row],[actual_price]]*100</f>
        <v>23.532180256500766</v>
      </c>
      <c r="J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 t="str">
        <f>IF(amazon[[#This Row],[Discount %]] &gt;= 50, "Yes", "No")</f>
        <v>No</v>
      </c>
      <c r="L9">
        <v>4.0999999999999996</v>
      </c>
      <c r="M9">
        <v>313836</v>
      </c>
      <c r="N9">
        <f>amazon[[#This Row],[rating]]+(amazon[[#This Row],[rating_count]]/1000)</f>
        <v>317.93600000000004</v>
      </c>
      <c r="O9" s="1" t="s">
        <v>1501</v>
      </c>
      <c r="P9" s="1" t="s">
        <v>7065</v>
      </c>
      <c r="Q9" s="1" t="s">
        <v>7066</v>
      </c>
      <c r="R9" s="1" t="s">
        <v>7067</v>
      </c>
      <c r="S9" s="1" t="s">
        <v>7068</v>
      </c>
      <c r="T9" s="1" t="s">
        <v>7069</v>
      </c>
      <c r="U9" s="1" t="s">
        <v>1502</v>
      </c>
      <c r="V9" s="1" t="s">
        <v>1503</v>
      </c>
    </row>
    <row r="10" spans="1:22" x14ac:dyDescent="0.25">
      <c r="A10" s="1" t="s">
        <v>1819</v>
      </c>
      <c r="B10" s="1" t="s">
        <v>7390</v>
      </c>
      <c r="C10" s="1" t="s">
        <v>5492</v>
      </c>
      <c r="D10">
        <v>6499</v>
      </c>
      <c r="E10" t="str">
        <f>IF(amazon[[#This Row],[discounted_price]]&lt;=200,"&lt;₹200", IF(amazon[[#This Row],[discounted_price]]&lt;=500, "₹200 – ₹500", "&gt;₹500"))</f>
        <v>&gt;₹500</v>
      </c>
      <c r="F10">
        <v>7999</v>
      </c>
      <c r="G10">
        <f>amazon[[#This Row],[actual_price]]*amazon[[#This Row],[rating_count]]</f>
        <v>2510342168</v>
      </c>
      <c r="H10">
        <v>0.19</v>
      </c>
      <c r="I10">
        <f>(amazon[[#This Row],[actual_price]]-amazon[[#This Row],[discounted_price]])/amazon[[#This Row],[actual_price]]*100</f>
        <v>18.752344043005376</v>
      </c>
      <c r="J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0" t="str">
        <f>IF(amazon[[#This Row],[Discount %]] &gt;= 50, "Yes", "No")</f>
        <v>No</v>
      </c>
      <c r="L10">
        <v>4.0999999999999996</v>
      </c>
      <c r="M10">
        <v>313832</v>
      </c>
      <c r="N10">
        <f>amazon[[#This Row],[rating]]+(amazon[[#This Row],[rating_count]]/1000)</f>
        <v>317.93200000000002</v>
      </c>
      <c r="O10" s="1" t="s">
        <v>1820</v>
      </c>
      <c r="P10" s="1" t="s">
        <v>7065</v>
      </c>
      <c r="Q10" s="1" t="s">
        <v>7066</v>
      </c>
      <c r="R10" s="1" t="s">
        <v>7067</v>
      </c>
      <c r="S10" s="1" t="s">
        <v>7068</v>
      </c>
      <c r="T10" s="1" t="s">
        <v>7069</v>
      </c>
      <c r="U10" s="1" t="s">
        <v>1821</v>
      </c>
      <c r="V10" s="1" t="s">
        <v>1822</v>
      </c>
    </row>
    <row r="11" spans="1:22" x14ac:dyDescent="0.25">
      <c r="A11" s="1" t="s">
        <v>2146</v>
      </c>
      <c r="B11" s="1" t="s">
        <v>7732</v>
      </c>
      <c r="C11" s="1" t="s">
        <v>5492</v>
      </c>
      <c r="D11">
        <v>7499</v>
      </c>
      <c r="E11" t="str">
        <f>IF(amazon[[#This Row],[discounted_price]]&lt;=200,"&lt;₹200", IF(amazon[[#This Row],[discounted_price]]&lt;=500, "₹200 – ₹500", "&gt;₹500"))</f>
        <v>&gt;₹500</v>
      </c>
      <c r="F11">
        <v>9499</v>
      </c>
      <c r="G11">
        <f>amazon[[#This Row],[actual_price]]*amazon[[#This Row],[rating_count]]</f>
        <v>2981090168</v>
      </c>
      <c r="H11">
        <v>0.21</v>
      </c>
      <c r="I11">
        <f>(amazon[[#This Row],[actual_price]]-amazon[[#This Row],[discounted_price]])/amazon[[#This Row],[actual_price]]*100</f>
        <v>21.054847878724075</v>
      </c>
      <c r="J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 t="str">
        <f>IF(amazon[[#This Row],[Discount %]] &gt;= 50, "Yes", "No")</f>
        <v>No</v>
      </c>
      <c r="L11">
        <v>4.0999999999999996</v>
      </c>
      <c r="M11">
        <v>313832</v>
      </c>
      <c r="N11">
        <f>amazon[[#This Row],[rating]]+(amazon[[#This Row],[rating_count]]/1000)</f>
        <v>317.93200000000002</v>
      </c>
      <c r="O11" s="1" t="s">
        <v>2147</v>
      </c>
      <c r="P11" s="1" t="s">
        <v>7065</v>
      </c>
      <c r="Q11" s="1" t="s">
        <v>7066</v>
      </c>
      <c r="R11" s="1" t="s">
        <v>7067</v>
      </c>
      <c r="S11" s="1" t="s">
        <v>7068</v>
      </c>
      <c r="T11" s="1" t="s">
        <v>7069</v>
      </c>
      <c r="U11" s="1" t="s">
        <v>1502</v>
      </c>
      <c r="V11" s="1" t="s">
        <v>2148</v>
      </c>
    </row>
    <row r="12" spans="1:22" x14ac:dyDescent="0.25">
      <c r="A12" s="1" t="s">
        <v>2738</v>
      </c>
      <c r="B12" s="1" t="s">
        <v>8526</v>
      </c>
      <c r="C12" s="1" t="s">
        <v>5492</v>
      </c>
      <c r="D12">
        <v>699</v>
      </c>
      <c r="E12" t="str">
        <f>IF(amazon[[#This Row],[discounted_price]]&lt;=200,"&lt;₹200", IF(amazon[[#This Row],[discounted_price]]&lt;=500, "₹200 – ₹500", "&gt;₹500"))</f>
        <v>&gt;₹500</v>
      </c>
      <c r="F12">
        <v>999</v>
      </c>
      <c r="G12">
        <f>amazon[[#This Row],[actual_price]]*amazon[[#This Row],[rating_count]]</f>
        <v>272915811</v>
      </c>
      <c r="H12">
        <v>0.3</v>
      </c>
      <c r="I12">
        <f>(amazon[[#This Row],[actual_price]]-amazon[[#This Row],[discounted_price]])/amazon[[#This Row],[actual_price]]*100</f>
        <v>30.03003003003003</v>
      </c>
      <c r="J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 t="str">
        <f>IF(amazon[[#This Row],[Discount %]] &gt;= 50, "Yes", "No")</f>
        <v>No</v>
      </c>
      <c r="L12">
        <v>4.0999999999999996</v>
      </c>
      <c r="M12">
        <v>273189</v>
      </c>
      <c r="N12">
        <f>amazon[[#This Row],[rating]]+(amazon[[#This Row],[rating_count]]/1000)</f>
        <v>277.28900000000004</v>
      </c>
      <c r="O12" s="1" t="s">
        <v>2739</v>
      </c>
      <c r="P12" s="1" t="s">
        <v>8527</v>
      </c>
      <c r="Q12" s="1" t="s">
        <v>8528</v>
      </c>
      <c r="R12" s="1" t="s">
        <v>8529</v>
      </c>
      <c r="S12" s="1" t="s">
        <v>8530</v>
      </c>
      <c r="T12" s="1" t="s">
        <v>8531</v>
      </c>
      <c r="U12" s="1" t="s">
        <v>2740</v>
      </c>
      <c r="V12" s="1" t="s">
        <v>2741</v>
      </c>
    </row>
    <row r="13" spans="1:22" x14ac:dyDescent="0.25">
      <c r="A13" s="1" t="s">
        <v>3646</v>
      </c>
      <c r="B13" s="1" t="s">
        <v>9756</v>
      </c>
      <c r="C13" s="1" t="s">
        <v>7917</v>
      </c>
      <c r="D13">
        <v>199</v>
      </c>
      <c r="E13" t="str">
        <f>IF(amazon[[#This Row],[discounted_price]]&lt;=200,"&lt;₹200", IF(amazon[[#This Row],[discounted_price]]&lt;=500, "₹200 – ₹500", "&gt;₹500"))</f>
        <v>&lt;₹200</v>
      </c>
      <c r="F13">
        <v>495</v>
      </c>
      <c r="G13">
        <f>amazon[[#This Row],[actual_price]]*amazon[[#This Row],[rating_count]]</f>
        <v>133928685</v>
      </c>
      <c r="H13">
        <v>0.6</v>
      </c>
      <c r="I13">
        <f>(amazon[[#This Row],[actual_price]]-amazon[[#This Row],[discounted_price]])/amazon[[#This Row],[actual_price]]*100</f>
        <v>59.797979797979792</v>
      </c>
      <c r="J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 t="str">
        <f>IF(amazon[[#This Row],[Discount %]] &gt;= 50, "Yes", "No")</f>
        <v>Yes</v>
      </c>
      <c r="L13">
        <v>4.0999999999999996</v>
      </c>
      <c r="M13">
        <v>270563</v>
      </c>
      <c r="N13">
        <f>amazon[[#This Row],[rating]]+(amazon[[#This Row],[rating_count]]/1000)</f>
        <v>274.66300000000001</v>
      </c>
      <c r="O13" s="1" t="s">
        <v>3647</v>
      </c>
      <c r="P13" s="1" t="s">
        <v>9757</v>
      </c>
      <c r="Q13" s="1" t="s">
        <v>9758</v>
      </c>
      <c r="R13" s="1" t="s">
        <v>9759</v>
      </c>
      <c r="S13" s="1" t="s">
        <v>9760</v>
      </c>
      <c r="T13" s="1" t="s">
        <v>9761</v>
      </c>
      <c r="U13" s="1" t="s">
        <v>3648</v>
      </c>
      <c r="V13" s="1" t="s">
        <v>3649</v>
      </c>
    </row>
    <row r="14" spans="1:22" x14ac:dyDescent="0.25">
      <c r="A14" s="1" t="s">
        <v>2215</v>
      </c>
      <c r="B14" s="1" t="s">
        <v>7804</v>
      </c>
      <c r="C14" s="1" t="s">
        <v>5429</v>
      </c>
      <c r="D14">
        <v>289</v>
      </c>
      <c r="E14" t="str">
        <f>IF(amazon[[#This Row],[discounted_price]]&lt;=200,"&lt;₹200", IF(amazon[[#This Row],[discounted_price]]&lt;=500, "₹200 – ₹500", "&gt;₹500"))</f>
        <v>₹200 – ₹500</v>
      </c>
      <c r="F14">
        <v>650</v>
      </c>
      <c r="G14">
        <f>amazon[[#This Row],[actual_price]]*amazon[[#This Row],[rating_count]]</f>
        <v>164518250</v>
      </c>
      <c r="H14">
        <v>0.56000000000000005</v>
      </c>
      <c r="I14">
        <f>(amazon[[#This Row],[actual_price]]-amazon[[#This Row],[discounted_price]])/amazon[[#This Row],[actual_price]]*100</f>
        <v>55.538461538461533</v>
      </c>
      <c r="J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4" t="str">
        <f>IF(amazon[[#This Row],[Discount %]] &gt;= 50, "Yes", "No")</f>
        <v>Yes</v>
      </c>
      <c r="L14">
        <v>4.3</v>
      </c>
      <c r="M14">
        <v>253105</v>
      </c>
      <c r="N14">
        <f>amazon[[#This Row],[rating]]+(amazon[[#This Row],[rating_count]]/1000)</f>
        <v>257.40499999999997</v>
      </c>
      <c r="O14" s="1" t="s">
        <v>2216</v>
      </c>
      <c r="P14" s="1" t="s">
        <v>7805</v>
      </c>
      <c r="Q14" s="1" t="s">
        <v>7806</v>
      </c>
      <c r="R14" s="1" t="s">
        <v>7807</v>
      </c>
      <c r="S14" s="1" t="s">
        <v>5451</v>
      </c>
      <c r="T14" s="1" t="s">
        <v>7808</v>
      </c>
      <c r="U14" s="1" t="s">
        <v>2217</v>
      </c>
      <c r="V14" s="1" t="s">
        <v>2218</v>
      </c>
    </row>
    <row r="15" spans="1:22" x14ac:dyDescent="0.25">
      <c r="A15" s="1" t="s">
        <v>3098</v>
      </c>
      <c r="B15" s="1" t="s">
        <v>9034</v>
      </c>
      <c r="C15" s="1" t="s">
        <v>5492</v>
      </c>
      <c r="D15">
        <v>939</v>
      </c>
      <c r="E15" t="str">
        <f>IF(amazon[[#This Row],[discounted_price]]&lt;=200,"&lt;₹200", IF(amazon[[#This Row],[discounted_price]]&lt;=500, "₹200 – ₹500", "&gt;₹500"))</f>
        <v>&gt;₹500</v>
      </c>
      <c r="F15">
        <v>1800</v>
      </c>
      <c r="G15">
        <f>amazon[[#This Row],[actual_price]]*amazon[[#This Row],[rating_count]]</f>
        <v>369093600</v>
      </c>
      <c r="H15">
        <v>0.48</v>
      </c>
      <c r="I15">
        <f>(amazon[[#This Row],[actual_price]]-amazon[[#This Row],[discounted_price]])/amazon[[#This Row],[actual_price]]*100</f>
        <v>47.833333333333336</v>
      </c>
      <c r="J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5" t="str">
        <f>IF(amazon[[#This Row],[Discount %]] &gt;= 50, "Yes", "No")</f>
        <v>No</v>
      </c>
      <c r="L15">
        <v>4.5</v>
      </c>
      <c r="M15">
        <v>205052</v>
      </c>
      <c r="N15">
        <f>amazon[[#This Row],[rating]]+(amazon[[#This Row],[rating_count]]/1000)</f>
        <v>209.55199999999999</v>
      </c>
      <c r="O15" s="1" t="s">
        <v>3099</v>
      </c>
      <c r="P15" s="1" t="s">
        <v>9035</v>
      </c>
      <c r="Q15" s="1" t="s">
        <v>9036</v>
      </c>
      <c r="R15" s="1" t="s">
        <v>9037</v>
      </c>
      <c r="S15" s="1" t="s">
        <v>9038</v>
      </c>
      <c r="T15" s="1" t="s">
        <v>9039</v>
      </c>
      <c r="U15" s="1" t="s">
        <v>3100</v>
      </c>
      <c r="V15" s="1" t="s">
        <v>3101</v>
      </c>
    </row>
    <row r="16" spans="1:22" x14ac:dyDescent="0.25">
      <c r="A16" s="1" t="s">
        <v>1411</v>
      </c>
      <c r="B16" s="1" t="s">
        <v>6973</v>
      </c>
      <c r="C16" s="1" t="s">
        <v>5492</v>
      </c>
      <c r="D16">
        <v>599</v>
      </c>
      <c r="E16" t="str">
        <f>IF(amazon[[#This Row],[discounted_price]]&lt;=200,"&lt;₹200", IF(amazon[[#This Row],[discounted_price]]&lt;=500, "₹200 – ₹500", "&gt;₹500"))</f>
        <v>&gt;₹500</v>
      </c>
      <c r="F16">
        <v>999</v>
      </c>
      <c r="G16">
        <f>amazon[[#This Row],[actual_price]]*amazon[[#This Row],[rating_count]]</f>
        <v>192397410</v>
      </c>
      <c r="H16">
        <v>0.4</v>
      </c>
      <c r="I16">
        <f>(amazon[[#This Row],[actual_price]]-amazon[[#This Row],[discounted_price]])/amazon[[#This Row],[actual_price]]*100</f>
        <v>40.04004004004004</v>
      </c>
      <c r="J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6" t="str">
        <f>IF(amazon[[#This Row],[Discount %]] &gt;= 50, "Yes", "No")</f>
        <v>No</v>
      </c>
      <c r="L16">
        <v>4.0999999999999996</v>
      </c>
      <c r="M16">
        <v>192590</v>
      </c>
      <c r="N16">
        <f>amazon[[#This Row],[rating]]+(amazon[[#This Row],[rating_count]]/1000)</f>
        <v>196.69</v>
      </c>
      <c r="O16" s="1" t="s">
        <v>1412</v>
      </c>
      <c r="P16" s="1" t="s">
        <v>6974</v>
      </c>
      <c r="Q16" s="1" t="s">
        <v>6975</v>
      </c>
      <c r="R16" s="1" t="s">
        <v>6976</v>
      </c>
      <c r="S16" s="1" t="s">
        <v>6977</v>
      </c>
      <c r="T16" s="1" t="s">
        <v>6978</v>
      </c>
      <c r="U16" s="1" t="s">
        <v>1413</v>
      </c>
      <c r="V16" s="1" t="s">
        <v>1414</v>
      </c>
    </row>
    <row r="17" spans="1:22" x14ac:dyDescent="0.25">
      <c r="A17" s="1" t="s">
        <v>1839</v>
      </c>
      <c r="B17" s="1" t="s">
        <v>7412</v>
      </c>
      <c r="C17" s="1" t="s">
        <v>5492</v>
      </c>
      <c r="D17">
        <v>599</v>
      </c>
      <c r="E17" t="str">
        <f>IF(amazon[[#This Row],[discounted_price]]&lt;=200,"&lt;₹200", IF(amazon[[#This Row],[discounted_price]]&lt;=500, "₹200 – ₹500", "&gt;₹500"))</f>
        <v>&gt;₹500</v>
      </c>
      <c r="F17">
        <v>1299</v>
      </c>
      <c r="G17">
        <f>amazon[[#This Row],[actual_price]]*amazon[[#This Row],[rating_count]]</f>
        <v>250173111</v>
      </c>
      <c r="H17">
        <v>0.54</v>
      </c>
      <c r="I17">
        <f>(amazon[[#This Row],[actual_price]]-amazon[[#This Row],[discounted_price]])/amazon[[#This Row],[actual_price]]*100</f>
        <v>53.887605850654353</v>
      </c>
      <c r="J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7" t="str">
        <f>IF(amazon[[#This Row],[Discount %]] &gt;= 50, "Yes", "No")</f>
        <v>Yes</v>
      </c>
      <c r="L17">
        <v>4.0999999999999996</v>
      </c>
      <c r="M17">
        <v>192589</v>
      </c>
      <c r="N17">
        <f>amazon[[#This Row],[rating]]+(amazon[[#This Row],[rating_count]]/1000)</f>
        <v>196.68899999999999</v>
      </c>
      <c r="O17" s="1" t="s">
        <v>1840</v>
      </c>
      <c r="P17" s="1" t="s">
        <v>6974</v>
      </c>
      <c r="Q17" s="1" t="s">
        <v>6975</v>
      </c>
      <c r="R17" s="1" t="s">
        <v>6976</v>
      </c>
      <c r="S17" s="1" t="s">
        <v>6977</v>
      </c>
      <c r="T17" s="1" t="s">
        <v>6978</v>
      </c>
      <c r="U17" s="1" t="s">
        <v>1841</v>
      </c>
      <c r="V17" s="1" t="s">
        <v>1842</v>
      </c>
    </row>
    <row r="18" spans="1:22" x14ac:dyDescent="0.25">
      <c r="A18" s="1" t="s">
        <v>2592</v>
      </c>
      <c r="B18" s="1" t="s">
        <v>8336</v>
      </c>
      <c r="C18" s="1" t="s">
        <v>5429</v>
      </c>
      <c r="D18">
        <v>579</v>
      </c>
      <c r="E18" t="str">
        <f>IF(amazon[[#This Row],[discounted_price]]&lt;=200,"&lt;₹200", IF(amazon[[#This Row],[discounted_price]]&lt;=500, "₹200 – ₹500", "&gt;₹500"))</f>
        <v>&gt;₹500</v>
      </c>
      <c r="F18">
        <v>1400</v>
      </c>
      <c r="G18">
        <f>amazon[[#This Row],[actual_price]]*amazon[[#This Row],[rating_count]]</f>
        <v>264745600</v>
      </c>
      <c r="H18">
        <v>0.59</v>
      </c>
      <c r="I18">
        <f>(amazon[[#This Row],[actual_price]]-amazon[[#This Row],[discounted_price]])/amazon[[#This Row],[actual_price]]*100</f>
        <v>58.642857142857139</v>
      </c>
      <c r="J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8" t="str">
        <f>IF(amazon[[#This Row],[Discount %]] &gt;= 50, "Yes", "No")</f>
        <v>Yes</v>
      </c>
      <c r="L18">
        <v>4.3</v>
      </c>
      <c r="M18">
        <v>189104</v>
      </c>
      <c r="N18">
        <f>amazon[[#This Row],[rating]]+(amazon[[#This Row],[rating_count]]/1000)</f>
        <v>193.40400000000002</v>
      </c>
      <c r="O18" s="1" t="s">
        <v>2593</v>
      </c>
      <c r="P18" s="1" t="s">
        <v>5681</v>
      </c>
      <c r="Q18" s="1" t="s">
        <v>5682</v>
      </c>
      <c r="R18" s="1" t="s">
        <v>8337</v>
      </c>
      <c r="S18" s="1" t="s">
        <v>8338</v>
      </c>
      <c r="T18" s="1" t="s">
        <v>8339</v>
      </c>
      <c r="U18" s="1" t="s">
        <v>2594</v>
      </c>
      <c r="V18" s="1" t="s">
        <v>2595</v>
      </c>
    </row>
    <row r="19" spans="1:22" x14ac:dyDescent="0.25">
      <c r="A19" s="1" t="s">
        <v>2227</v>
      </c>
      <c r="B19" s="1" t="s">
        <v>7820</v>
      </c>
      <c r="C19" s="1" t="s">
        <v>5492</v>
      </c>
      <c r="D19">
        <v>1299</v>
      </c>
      <c r="E19" t="str">
        <f>IF(amazon[[#This Row],[discounted_price]]&lt;=200,"&lt;₹200", IF(amazon[[#This Row],[discounted_price]]&lt;=500, "₹200 – ₹500", "&gt;₹500"))</f>
        <v>&gt;₹500</v>
      </c>
      <c r="F19">
        <v>2990</v>
      </c>
      <c r="G19">
        <f>amazon[[#This Row],[actual_price]]*amazon[[#This Row],[rating_count]]</f>
        <v>541184020</v>
      </c>
      <c r="H19">
        <v>0.56999999999999995</v>
      </c>
      <c r="I19">
        <f>(amazon[[#This Row],[actual_price]]-amazon[[#This Row],[discounted_price]])/amazon[[#This Row],[actual_price]]*100</f>
        <v>56.555183946488299</v>
      </c>
      <c r="J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9" t="str">
        <f>IF(amazon[[#This Row],[Discount %]] &gt;= 50, "Yes", "No")</f>
        <v>Yes</v>
      </c>
      <c r="L19">
        <v>3.8</v>
      </c>
      <c r="M19">
        <v>180998</v>
      </c>
      <c r="N19">
        <f>amazon[[#This Row],[rating]]+(amazon[[#This Row],[rating_count]]/1000)</f>
        <v>184.798</v>
      </c>
      <c r="O19" s="1" t="s">
        <v>2228</v>
      </c>
      <c r="P19" s="1" t="s">
        <v>7799</v>
      </c>
      <c r="Q19" s="1" t="s">
        <v>7800</v>
      </c>
      <c r="R19" s="1" t="s">
        <v>7821</v>
      </c>
      <c r="S19" s="1" t="s">
        <v>7822</v>
      </c>
      <c r="T19" s="1" t="s">
        <v>7823</v>
      </c>
      <c r="U19" s="1" t="s">
        <v>2229</v>
      </c>
      <c r="V19" s="1" t="s">
        <v>2230</v>
      </c>
    </row>
    <row r="20" spans="1:22" x14ac:dyDescent="0.25">
      <c r="A20" s="1" t="s">
        <v>595</v>
      </c>
      <c r="B20" s="1" t="s">
        <v>6086</v>
      </c>
      <c r="C20" s="1" t="s">
        <v>5429</v>
      </c>
      <c r="D20">
        <v>749</v>
      </c>
      <c r="E20" t="str">
        <f>IF(amazon[[#This Row],[discounted_price]]&lt;=200,"&lt;₹200", IF(amazon[[#This Row],[discounted_price]]&lt;=500, "₹200 – ₹500", "&gt;₹500"))</f>
        <v>&gt;₹500</v>
      </c>
      <c r="F20">
        <v>1339</v>
      </c>
      <c r="G20">
        <f>amazon[[#This Row],[actual_price]]*amazon[[#This Row],[rating_count]]</f>
        <v>240607588</v>
      </c>
      <c r="H20">
        <v>0.44</v>
      </c>
      <c r="I20">
        <f>(amazon[[#This Row],[actual_price]]-amazon[[#This Row],[discounted_price]])/amazon[[#This Row],[actual_price]]*100</f>
        <v>44.062733383121731</v>
      </c>
      <c r="J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0" t="str">
        <f>IF(amazon[[#This Row],[Discount %]] &gt;= 50, "Yes", "No")</f>
        <v>No</v>
      </c>
      <c r="L20">
        <v>4.2</v>
      </c>
      <c r="M20">
        <v>179692</v>
      </c>
      <c r="N20">
        <f>amazon[[#This Row],[rating]]+(amazon[[#This Row],[rating_count]]/1000)</f>
        <v>183.892</v>
      </c>
      <c r="O20" s="1" t="s">
        <v>596</v>
      </c>
      <c r="P20" s="1" t="s">
        <v>5478</v>
      </c>
      <c r="Q20" s="1" t="s">
        <v>5479</v>
      </c>
      <c r="R20" s="1" t="s">
        <v>5480</v>
      </c>
      <c r="S20" s="1" t="s">
        <v>5481</v>
      </c>
      <c r="T20" s="1" t="s">
        <v>5482</v>
      </c>
      <c r="U20" s="1" t="s">
        <v>597</v>
      </c>
      <c r="V20" s="1" t="s">
        <v>598</v>
      </c>
    </row>
    <row r="21" spans="1:22" x14ac:dyDescent="0.25">
      <c r="A21" s="1" t="s">
        <v>48</v>
      </c>
      <c r="B21" s="1" t="s">
        <v>5477</v>
      </c>
      <c r="C21" s="1" t="s">
        <v>5429</v>
      </c>
      <c r="D21">
        <v>499</v>
      </c>
      <c r="E21" t="str">
        <f>IF(amazon[[#This Row],[discounted_price]]&lt;=200,"&lt;₹200", IF(amazon[[#This Row],[discounted_price]]&lt;=500, "₹200 – ₹500", "&gt;₹500"))</f>
        <v>₹200 – ₹500</v>
      </c>
      <c r="F21">
        <v>999</v>
      </c>
      <c r="G21">
        <f>amazon[[#This Row],[actual_price]]*amazon[[#This Row],[rating_count]]</f>
        <v>179511309</v>
      </c>
      <c r="H21">
        <v>0.5</v>
      </c>
      <c r="I21">
        <f>(amazon[[#This Row],[actual_price]]-amazon[[#This Row],[discounted_price]])/amazon[[#This Row],[actual_price]]*100</f>
        <v>50.050050050050054</v>
      </c>
      <c r="J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1" t="str">
        <f>IF(amazon[[#This Row],[Discount %]] &gt;= 50, "Yes", "No")</f>
        <v>Yes</v>
      </c>
      <c r="L21">
        <v>4.2</v>
      </c>
      <c r="M21">
        <v>179691</v>
      </c>
      <c r="N21">
        <f>amazon[[#This Row],[rating]]+(amazon[[#This Row],[rating_count]]/1000)</f>
        <v>183.89099999999999</v>
      </c>
      <c r="O21" s="1" t="s">
        <v>49</v>
      </c>
      <c r="P21" s="1" t="s">
        <v>5478</v>
      </c>
      <c r="Q21" s="1" t="s">
        <v>5479</v>
      </c>
      <c r="R21" s="1" t="s">
        <v>5480</v>
      </c>
      <c r="S21" s="1" t="s">
        <v>5481</v>
      </c>
      <c r="T21" s="1" t="s">
        <v>5482</v>
      </c>
      <c r="U21" s="1" t="s">
        <v>50</v>
      </c>
      <c r="V21" s="1" t="s">
        <v>51</v>
      </c>
    </row>
    <row r="22" spans="1:22" x14ac:dyDescent="0.25">
      <c r="A22" s="1" t="s">
        <v>244</v>
      </c>
      <c r="B22" s="1" t="s">
        <v>5714</v>
      </c>
      <c r="C22" s="1" t="s">
        <v>5429</v>
      </c>
      <c r="D22">
        <v>649</v>
      </c>
      <c r="E22" t="str">
        <f>IF(amazon[[#This Row],[discounted_price]]&lt;=200,"&lt;₹200", IF(amazon[[#This Row],[discounted_price]]&lt;=500, "₹200 – ₹500", "&gt;₹500"))</f>
        <v>&gt;₹500</v>
      </c>
      <c r="F22">
        <v>1399</v>
      </c>
      <c r="G22">
        <f>amazon[[#This Row],[actual_price]]*amazon[[#This Row],[rating_count]]</f>
        <v>251387709</v>
      </c>
      <c r="H22">
        <v>0.54</v>
      </c>
      <c r="I22">
        <f>(amazon[[#This Row],[actual_price]]-amazon[[#This Row],[discounted_price]])/amazon[[#This Row],[actual_price]]*100</f>
        <v>53.609721229449605</v>
      </c>
      <c r="J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2" t="str">
        <f>IF(amazon[[#This Row],[Discount %]] &gt;= 50, "Yes", "No")</f>
        <v>Yes</v>
      </c>
      <c r="L22">
        <v>4.2</v>
      </c>
      <c r="M22">
        <v>179691</v>
      </c>
      <c r="N22">
        <f>amazon[[#This Row],[rating]]+(amazon[[#This Row],[rating_count]]/1000)</f>
        <v>183.89099999999999</v>
      </c>
      <c r="O22" s="1" t="s">
        <v>245</v>
      </c>
      <c r="P22" s="1" t="s">
        <v>5478</v>
      </c>
      <c r="Q22" s="1" t="s">
        <v>5479</v>
      </c>
      <c r="R22" s="1" t="s">
        <v>5480</v>
      </c>
      <c r="S22" s="1" t="s">
        <v>5481</v>
      </c>
      <c r="T22" s="1" t="s">
        <v>5482</v>
      </c>
      <c r="U22" s="1" t="s">
        <v>246</v>
      </c>
      <c r="V22" s="1" t="s">
        <v>247</v>
      </c>
    </row>
    <row r="23" spans="1:22" x14ac:dyDescent="0.25">
      <c r="A23" s="1" t="s">
        <v>1373</v>
      </c>
      <c r="B23" s="1" t="s">
        <v>6929</v>
      </c>
      <c r="C23" s="1" t="s">
        <v>5492</v>
      </c>
      <c r="D23">
        <v>2049</v>
      </c>
      <c r="E23" t="str">
        <f>IF(amazon[[#This Row],[discounted_price]]&lt;=200,"&lt;₹200", IF(amazon[[#This Row],[discounted_price]]&lt;=500, "₹200 – ₹500", "&gt;₹500"))</f>
        <v>&gt;₹500</v>
      </c>
      <c r="F23">
        <v>2199</v>
      </c>
      <c r="G23">
        <f>amazon[[#This Row],[actual_price]]*amazon[[#This Row],[rating_count]]</f>
        <v>393427488</v>
      </c>
      <c r="H23">
        <v>7.0000000000000007E-2</v>
      </c>
      <c r="I23">
        <f>(amazon[[#This Row],[actual_price]]-amazon[[#This Row],[discounted_price]])/amazon[[#This Row],[actual_price]]*100</f>
        <v>6.8212824010914055</v>
      </c>
      <c r="J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23" t="str">
        <f>IF(amazon[[#This Row],[Discount %]] &gt;= 50, "Yes", "No")</f>
        <v>No</v>
      </c>
      <c r="L23">
        <v>4.3</v>
      </c>
      <c r="M23">
        <v>178912</v>
      </c>
      <c r="N23">
        <f>amazon[[#This Row],[rating]]+(amazon[[#This Row],[rating_count]]/1000)</f>
        <v>183.21200000000002</v>
      </c>
      <c r="O23" s="1" t="s">
        <v>1374</v>
      </c>
      <c r="P23" s="1" t="s">
        <v>6930</v>
      </c>
      <c r="Q23" s="1" t="s">
        <v>6931</v>
      </c>
      <c r="R23" s="1" t="s">
        <v>6932</v>
      </c>
      <c r="S23" s="1" t="s">
        <v>6933</v>
      </c>
      <c r="T23" s="1" t="s">
        <v>6934</v>
      </c>
      <c r="U23" s="1" t="s">
        <v>1375</v>
      </c>
      <c r="V23" s="1" t="s">
        <v>1376</v>
      </c>
    </row>
    <row r="24" spans="1:22" x14ac:dyDescent="0.25">
      <c r="A24" s="1" t="s">
        <v>1445</v>
      </c>
      <c r="B24" s="1" t="s">
        <v>7015</v>
      </c>
      <c r="C24" s="1" t="s">
        <v>5492</v>
      </c>
      <c r="D24">
        <v>1149</v>
      </c>
      <c r="E24" t="str">
        <f>IF(amazon[[#This Row],[discounted_price]]&lt;=200,"&lt;₹200", IF(amazon[[#This Row],[discounted_price]]&lt;=500, "₹200 – ₹500", "&gt;₹500"))</f>
        <v>&gt;₹500</v>
      </c>
      <c r="F24">
        <v>2199</v>
      </c>
      <c r="G24">
        <f>amazon[[#This Row],[actual_price]]*amazon[[#This Row],[rating_count]]</f>
        <v>393427488</v>
      </c>
      <c r="H24">
        <v>0.48</v>
      </c>
      <c r="I24">
        <f>(amazon[[#This Row],[actual_price]]-amazon[[#This Row],[discounted_price]])/amazon[[#This Row],[actual_price]]*100</f>
        <v>47.748976807639835</v>
      </c>
      <c r="J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4" t="str">
        <f>IF(amazon[[#This Row],[Discount %]] &gt;= 50, "Yes", "No")</f>
        <v>No</v>
      </c>
      <c r="L24">
        <v>4.3</v>
      </c>
      <c r="M24">
        <v>178912</v>
      </c>
      <c r="N24">
        <f>amazon[[#This Row],[rating]]+(amazon[[#This Row],[rating_count]]/1000)</f>
        <v>183.21200000000002</v>
      </c>
      <c r="O24" s="1" t="s">
        <v>1446</v>
      </c>
      <c r="P24" s="1" t="s">
        <v>6930</v>
      </c>
      <c r="Q24" s="1" t="s">
        <v>6931</v>
      </c>
      <c r="R24" s="1" t="s">
        <v>6932</v>
      </c>
      <c r="S24" s="1" t="s">
        <v>6933</v>
      </c>
      <c r="T24" s="1" t="s">
        <v>6934</v>
      </c>
      <c r="U24" s="1" t="s">
        <v>1447</v>
      </c>
      <c r="V24" s="1" t="s">
        <v>1448</v>
      </c>
    </row>
    <row r="25" spans="1:22" x14ac:dyDescent="0.25">
      <c r="A25" s="1" t="s">
        <v>1724</v>
      </c>
      <c r="B25" s="1" t="s">
        <v>7297</v>
      </c>
      <c r="C25" s="1" t="s">
        <v>5492</v>
      </c>
      <c r="D25">
        <v>1149</v>
      </c>
      <c r="E25" t="str">
        <f>IF(amazon[[#This Row],[discounted_price]]&lt;=200,"&lt;₹200", IF(amazon[[#This Row],[discounted_price]]&lt;=500, "₹200 – ₹500", "&gt;₹500"))</f>
        <v>&gt;₹500</v>
      </c>
      <c r="F25">
        <v>2199</v>
      </c>
      <c r="G25">
        <f>amazon[[#This Row],[actual_price]]*amazon[[#This Row],[rating_count]]</f>
        <v>393427488</v>
      </c>
      <c r="H25">
        <v>0.48</v>
      </c>
      <c r="I25">
        <f>(amazon[[#This Row],[actual_price]]-amazon[[#This Row],[discounted_price]])/amazon[[#This Row],[actual_price]]*100</f>
        <v>47.748976807639835</v>
      </c>
      <c r="J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5" t="str">
        <f>IF(amazon[[#This Row],[Discount %]] &gt;= 50, "Yes", "No")</f>
        <v>No</v>
      </c>
      <c r="L25">
        <v>4.3</v>
      </c>
      <c r="M25">
        <v>178912</v>
      </c>
      <c r="N25">
        <f>amazon[[#This Row],[rating]]+(amazon[[#This Row],[rating_count]]/1000)</f>
        <v>183.21200000000002</v>
      </c>
      <c r="O25" s="1" t="s">
        <v>1725</v>
      </c>
      <c r="P25" s="1" t="s">
        <v>6930</v>
      </c>
      <c r="Q25" s="1" t="s">
        <v>6931</v>
      </c>
      <c r="R25" s="1" t="s">
        <v>6932</v>
      </c>
      <c r="S25" s="1" t="s">
        <v>6933</v>
      </c>
      <c r="T25" s="1" t="s">
        <v>6934</v>
      </c>
      <c r="U25" s="1" t="s">
        <v>1726</v>
      </c>
      <c r="V25" s="1" t="s">
        <v>1727</v>
      </c>
    </row>
    <row r="26" spans="1:22" x14ac:dyDescent="0.25">
      <c r="A26" s="1" t="s">
        <v>789</v>
      </c>
      <c r="B26" s="1" t="s">
        <v>6272</v>
      </c>
      <c r="C26" s="1" t="s">
        <v>5429</v>
      </c>
      <c r="D26">
        <v>709</v>
      </c>
      <c r="E26" t="str">
        <f>IF(amazon[[#This Row],[discounted_price]]&lt;=200,"&lt;₹200", IF(amazon[[#This Row],[discounted_price]]&lt;=500, "₹200 – ₹500", "&gt;₹500"))</f>
        <v>&gt;₹500</v>
      </c>
      <c r="F26">
        <v>1999</v>
      </c>
      <c r="G26">
        <f>amazon[[#This Row],[actual_price]]*amazon[[#This Row],[rating_count]]</f>
        <v>357455183</v>
      </c>
      <c r="H26">
        <v>0.65</v>
      </c>
      <c r="I26">
        <f>(amazon[[#This Row],[actual_price]]-amazon[[#This Row],[discounted_price]])/amazon[[#This Row],[actual_price]]*100</f>
        <v>64.532266133066528</v>
      </c>
      <c r="J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6" t="str">
        <f>IF(amazon[[#This Row],[Discount %]] &gt;= 50, "Yes", "No")</f>
        <v>Yes</v>
      </c>
      <c r="L26">
        <v>4.0999999999999996</v>
      </c>
      <c r="M26">
        <v>178817</v>
      </c>
      <c r="N26">
        <f>amazon[[#This Row],[rating]]+(amazon[[#This Row],[rating_count]]/1000)</f>
        <v>182.917</v>
      </c>
      <c r="O26" s="1" t="s">
        <v>790</v>
      </c>
      <c r="P26" s="1" t="s">
        <v>6273</v>
      </c>
      <c r="Q26" s="1" t="s">
        <v>6274</v>
      </c>
      <c r="R26" s="1" t="s">
        <v>6275</v>
      </c>
      <c r="S26" s="1" t="s">
        <v>6276</v>
      </c>
      <c r="T26" s="1" t="s">
        <v>6277</v>
      </c>
      <c r="U26" s="1" t="s">
        <v>791</v>
      </c>
      <c r="V26" s="1" t="s">
        <v>792</v>
      </c>
    </row>
    <row r="27" spans="1:22" x14ac:dyDescent="0.25">
      <c r="A27" s="1" t="s">
        <v>1712</v>
      </c>
      <c r="B27" s="1" t="s">
        <v>7279</v>
      </c>
      <c r="C27" s="1" t="s">
        <v>5492</v>
      </c>
      <c r="D27">
        <v>599</v>
      </c>
      <c r="E27" t="str">
        <f>IF(amazon[[#This Row],[discounted_price]]&lt;=200,"&lt;₹200", IF(amazon[[#This Row],[discounted_price]]&lt;=500, "₹200 – ₹500", "&gt;₹500"))</f>
        <v>&gt;₹500</v>
      </c>
      <c r="F27">
        <v>1490</v>
      </c>
      <c r="G27">
        <f>amazon[[#This Row],[actual_price]]*amazon[[#This Row],[rating_count]]</f>
        <v>240901710</v>
      </c>
      <c r="H27">
        <v>0.6</v>
      </c>
      <c r="I27">
        <f>(amazon[[#This Row],[actual_price]]-amazon[[#This Row],[discounted_price]])/amazon[[#This Row],[actual_price]]*100</f>
        <v>59.798657718120808</v>
      </c>
      <c r="J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7" t="str">
        <f>IF(amazon[[#This Row],[Discount %]] &gt;= 50, "Yes", "No")</f>
        <v>Yes</v>
      </c>
      <c r="L27">
        <v>4.0999999999999996</v>
      </c>
      <c r="M27">
        <v>161679</v>
      </c>
      <c r="N27">
        <f>amazon[[#This Row],[rating]]+(amazon[[#This Row],[rating_count]]/1000)</f>
        <v>165.779</v>
      </c>
      <c r="O27" s="1" t="s">
        <v>1713</v>
      </c>
      <c r="P27" s="1" t="s">
        <v>7280</v>
      </c>
      <c r="Q27" s="1" t="s">
        <v>7281</v>
      </c>
      <c r="R27" s="1" t="s">
        <v>7282</v>
      </c>
      <c r="S27" s="1" t="s">
        <v>7283</v>
      </c>
      <c r="T27" s="1" t="s">
        <v>7284</v>
      </c>
      <c r="U27" s="1" t="s">
        <v>1714</v>
      </c>
      <c r="V27" s="1" t="s">
        <v>1715</v>
      </c>
    </row>
    <row r="28" spans="1:22" x14ac:dyDescent="0.25">
      <c r="A28" s="1" t="s">
        <v>2350</v>
      </c>
      <c r="B28" s="1" t="s">
        <v>7997</v>
      </c>
      <c r="C28" s="1" t="s">
        <v>5492</v>
      </c>
      <c r="D28">
        <v>455</v>
      </c>
      <c r="E28" t="str">
        <f>IF(amazon[[#This Row],[discounted_price]]&lt;=200,"&lt;₹200", IF(amazon[[#This Row],[discounted_price]]&lt;=500, "₹200 – ₹500", "&gt;₹500"))</f>
        <v>₹200 – ₹500</v>
      </c>
      <c r="F28">
        <v>1490</v>
      </c>
      <c r="G28">
        <f>amazon[[#This Row],[actual_price]]*amazon[[#This Row],[rating_count]]</f>
        <v>240898730</v>
      </c>
      <c r="H28">
        <v>0.69</v>
      </c>
      <c r="I28">
        <f>(amazon[[#This Row],[actual_price]]-amazon[[#This Row],[discounted_price]])/amazon[[#This Row],[actual_price]]*100</f>
        <v>69.463087248322154</v>
      </c>
      <c r="J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8" t="str">
        <f>IF(amazon[[#This Row],[Discount %]] &gt;= 50, "Yes", "No")</f>
        <v>Yes</v>
      </c>
      <c r="L28">
        <v>4.0999999999999996</v>
      </c>
      <c r="M28">
        <v>161677</v>
      </c>
      <c r="N28">
        <f>amazon[[#This Row],[rating]]+(amazon[[#This Row],[rating_count]]/1000)</f>
        <v>165.77699999999999</v>
      </c>
      <c r="O28" s="1" t="s">
        <v>2351</v>
      </c>
      <c r="P28" s="1" t="s">
        <v>7280</v>
      </c>
      <c r="Q28" s="1" t="s">
        <v>7281</v>
      </c>
      <c r="R28" s="1" t="s">
        <v>7282</v>
      </c>
      <c r="S28" s="1" t="s">
        <v>7283</v>
      </c>
      <c r="T28" s="1" t="s">
        <v>7284</v>
      </c>
      <c r="U28" s="1" t="s">
        <v>2352</v>
      </c>
      <c r="V28" s="1" t="s">
        <v>2353</v>
      </c>
    </row>
    <row r="29" spans="1:22" x14ac:dyDescent="0.25">
      <c r="A29" s="1" t="s">
        <v>2536</v>
      </c>
      <c r="B29" s="1" t="s">
        <v>8256</v>
      </c>
      <c r="C29" s="1" t="s">
        <v>5429</v>
      </c>
      <c r="D29">
        <v>1469</v>
      </c>
      <c r="E29" t="str">
        <f>IF(amazon[[#This Row],[discounted_price]]&lt;=200,"&lt;₹200", IF(amazon[[#This Row],[discounted_price]]&lt;=500, "₹200 – ₹500", "&gt;₹500"))</f>
        <v>&gt;₹500</v>
      </c>
      <c r="F29">
        <v>2499</v>
      </c>
      <c r="G29">
        <f>amazon[[#This Row],[actual_price]]*amazon[[#This Row],[rating_count]]</f>
        <v>391438362</v>
      </c>
      <c r="H29">
        <v>0.41</v>
      </c>
      <c r="I29">
        <f>(amazon[[#This Row],[actual_price]]-amazon[[#This Row],[discounted_price]])/amazon[[#This Row],[actual_price]]*100</f>
        <v>41.216486594637857</v>
      </c>
      <c r="J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9" t="str">
        <f>IF(amazon[[#This Row],[Discount %]] &gt;= 50, "Yes", "No")</f>
        <v>No</v>
      </c>
      <c r="L29">
        <v>4.2</v>
      </c>
      <c r="M29">
        <v>156638</v>
      </c>
      <c r="N29">
        <f>amazon[[#This Row],[rating]]+(amazon[[#This Row],[rating_count]]/1000)</f>
        <v>160.83799999999999</v>
      </c>
      <c r="O29" s="1" t="s">
        <v>2537</v>
      </c>
      <c r="P29" s="1" t="s">
        <v>8257</v>
      </c>
      <c r="Q29" s="1" t="s">
        <v>8258</v>
      </c>
      <c r="R29" s="1" t="s">
        <v>8259</v>
      </c>
      <c r="S29" s="1" t="s">
        <v>8260</v>
      </c>
      <c r="T29" s="1" t="s">
        <v>8261</v>
      </c>
      <c r="U29" s="1" t="s">
        <v>2538</v>
      </c>
      <c r="V29" s="1" t="s">
        <v>2539</v>
      </c>
    </row>
    <row r="30" spans="1:22" x14ac:dyDescent="0.25">
      <c r="A30" s="1" t="s">
        <v>2235</v>
      </c>
      <c r="B30" s="1" t="s">
        <v>7829</v>
      </c>
      <c r="C30" s="1" t="s">
        <v>5492</v>
      </c>
      <c r="D30">
        <v>1399</v>
      </c>
      <c r="E30" t="str">
        <f>IF(amazon[[#This Row],[discounted_price]]&lt;=200,"&lt;₹200", IF(amazon[[#This Row],[discounted_price]]&lt;=500, "₹200 – ₹500", "&gt;₹500"))</f>
        <v>&gt;₹500</v>
      </c>
      <c r="F30">
        <v>3990</v>
      </c>
      <c r="G30">
        <f>amazon[[#This Row],[actual_price]]*amazon[[#This Row],[rating_count]]</f>
        <v>565945590</v>
      </c>
      <c r="H30">
        <v>0.65</v>
      </c>
      <c r="I30">
        <f>(amazon[[#This Row],[actual_price]]-amazon[[#This Row],[discounted_price]])/amazon[[#This Row],[actual_price]]*100</f>
        <v>64.937343358395992</v>
      </c>
      <c r="J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0" t="str">
        <f>IF(amazon[[#This Row],[Discount %]] &gt;= 50, "Yes", "No")</f>
        <v>Yes</v>
      </c>
      <c r="L30">
        <v>4.0999999999999996</v>
      </c>
      <c r="M30">
        <v>141841</v>
      </c>
      <c r="N30">
        <f>amazon[[#This Row],[rating]]+(amazon[[#This Row],[rating_count]]/1000)</f>
        <v>145.941</v>
      </c>
      <c r="O30" s="1" t="s">
        <v>2236</v>
      </c>
      <c r="P30" s="1" t="s">
        <v>7830</v>
      </c>
      <c r="Q30" s="1" t="s">
        <v>7831</v>
      </c>
      <c r="R30" s="1" t="s">
        <v>7832</v>
      </c>
      <c r="S30" s="1" t="s">
        <v>7833</v>
      </c>
      <c r="T30" s="1" t="s">
        <v>7834</v>
      </c>
      <c r="U30" s="1" t="s">
        <v>2237</v>
      </c>
      <c r="V30" s="1" t="s">
        <v>2238</v>
      </c>
    </row>
    <row r="31" spans="1:22" x14ac:dyDescent="0.25">
      <c r="A31" s="1" t="s">
        <v>1584</v>
      </c>
      <c r="B31" s="1" t="s">
        <v>7151</v>
      </c>
      <c r="C31" s="1" t="s">
        <v>5492</v>
      </c>
      <c r="D31">
        <v>1149</v>
      </c>
      <c r="E31" t="str">
        <f>IF(amazon[[#This Row],[discounted_price]]&lt;=200,"&lt;₹200", IF(amazon[[#This Row],[discounted_price]]&lt;=500, "₹200 – ₹500", "&gt;₹500"))</f>
        <v>&gt;₹500</v>
      </c>
      <c r="F31">
        <v>3999</v>
      </c>
      <c r="G31">
        <f>amazon[[#This Row],[actual_price]]*amazon[[#This Row],[rating_count]]</f>
        <v>560003964</v>
      </c>
      <c r="H31">
        <v>0.71</v>
      </c>
      <c r="I31">
        <f>(amazon[[#This Row],[actual_price]]-amazon[[#This Row],[discounted_price]])/amazon[[#This Row],[actual_price]]*100</f>
        <v>71.267816954238555</v>
      </c>
      <c r="J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1" t="str">
        <f>IF(amazon[[#This Row],[Discount %]] &gt;= 50, "Yes", "No")</f>
        <v>Yes</v>
      </c>
      <c r="L31">
        <v>4.3</v>
      </c>
      <c r="M31">
        <v>140036</v>
      </c>
      <c r="N31">
        <f>amazon[[#This Row],[rating]]+(amazon[[#This Row],[rating_count]]/1000)</f>
        <v>144.33600000000001</v>
      </c>
      <c r="O31" s="1" t="s">
        <v>1585</v>
      </c>
      <c r="P31" s="1" t="s">
        <v>7152</v>
      </c>
      <c r="Q31" s="1" t="s">
        <v>7153</v>
      </c>
      <c r="R31" s="1" t="s">
        <v>7154</v>
      </c>
      <c r="S31" s="1" t="s">
        <v>7155</v>
      </c>
      <c r="T31" s="1" t="s">
        <v>7156</v>
      </c>
      <c r="U31" s="1" t="s">
        <v>1586</v>
      </c>
      <c r="V31" s="1" t="s">
        <v>1587</v>
      </c>
    </row>
    <row r="32" spans="1:22" x14ac:dyDescent="0.25">
      <c r="A32" s="1" t="s">
        <v>1652</v>
      </c>
      <c r="B32" s="1" t="s">
        <v>7222</v>
      </c>
      <c r="C32" s="1" t="s">
        <v>5492</v>
      </c>
      <c r="D32">
        <v>599</v>
      </c>
      <c r="E32" t="str">
        <f>IF(amazon[[#This Row],[discounted_price]]&lt;=200,"&lt;₹200", IF(amazon[[#This Row],[discounted_price]]&lt;=500, "₹200 – ₹500", "&gt;₹500"))</f>
        <v>&gt;₹500</v>
      </c>
      <c r="F32">
        <v>1899</v>
      </c>
      <c r="G32">
        <f>amazon[[#This Row],[actual_price]]*amazon[[#This Row],[rating_count]]</f>
        <v>265928364</v>
      </c>
      <c r="H32">
        <v>0.68</v>
      </c>
      <c r="I32">
        <f>(amazon[[#This Row],[actual_price]]-amazon[[#This Row],[discounted_price]])/amazon[[#This Row],[actual_price]]*100</f>
        <v>68.457082675092153</v>
      </c>
      <c r="J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2" t="str">
        <f>IF(amazon[[#This Row],[Discount %]] &gt;= 50, "Yes", "No")</f>
        <v>Yes</v>
      </c>
      <c r="L32">
        <v>4.3</v>
      </c>
      <c r="M32">
        <v>140036</v>
      </c>
      <c r="N32">
        <f>amazon[[#This Row],[rating]]+(amazon[[#This Row],[rating_count]]/1000)</f>
        <v>144.33600000000001</v>
      </c>
      <c r="O32" s="1" t="s">
        <v>1585</v>
      </c>
      <c r="P32" s="1" t="s">
        <v>7152</v>
      </c>
      <c r="Q32" s="1" t="s">
        <v>7153</v>
      </c>
      <c r="R32" s="1" t="s">
        <v>7154</v>
      </c>
      <c r="S32" s="1" t="s">
        <v>7155</v>
      </c>
      <c r="T32" s="1" t="s">
        <v>7156</v>
      </c>
      <c r="U32" s="1" t="s">
        <v>1653</v>
      </c>
      <c r="V32" s="1" t="s">
        <v>1654</v>
      </c>
    </row>
    <row r="33" spans="1:22" x14ac:dyDescent="0.25">
      <c r="A33" s="1" t="s">
        <v>2211</v>
      </c>
      <c r="B33" s="1" t="s">
        <v>7798</v>
      </c>
      <c r="C33" s="1" t="s">
        <v>5492</v>
      </c>
      <c r="D33">
        <v>1499</v>
      </c>
      <c r="E33" t="str">
        <f>IF(amazon[[#This Row],[discounted_price]]&lt;=200,"&lt;₹200", IF(amazon[[#This Row],[discounted_price]]&lt;=500, "₹200 – ₹500", "&gt;₹500"))</f>
        <v>&gt;₹500</v>
      </c>
      <c r="F33">
        <v>4490</v>
      </c>
      <c r="G33">
        <f>amazon[[#This Row],[actual_price]]*amazon[[#This Row],[rating_count]]</f>
        <v>614923460</v>
      </c>
      <c r="H33">
        <v>0.67</v>
      </c>
      <c r="I33">
        <f>(amazon[[#This Row],[actual_price]]-amazon[[#This Row],[discounted_price]])/amazon[[#This Row],[actual_price]]*100</f>
        <v>66.614699331848541</v>
      </c>
      <c r="J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3" t="str">
        <f>IF(amazon[[#This Row],[Discount %]] &gt;= 50, "Yes", "No")</f>
        <v>Yes</v>
      </c>
      <c r="L33">
        <v>3.9</v>
      </c>
      <c r="M33">
        <v>136954</v>
      </c>
      <c r="N33">
        <f>amazon[[#This Row],[rating]]+(amazon[[#This Row],[rating_count]]/1000)</f>
        <v>140.85400000000001</v>
      </c>
      <c r="O33" s="1" t="s">
        <v>2212</v>
      </c>
      <c r="P33" s="1" t="s">
        <v>7799</v>
      </c>
      <c r="Q33" s="1" t="s">
        <v>7800</v>
      </c>
      <c r="R33" s="1" t="s">
        <v>7801</v>
      </c>
      <c r="S33" s="1" t="s">
        <v>7802</v>
      </c>
      <c r="T33" s="1" t="s">
        <v>7803</v>
      </c>
      <c r="U33" s="1" t="s">
        <v>2213</v>
      </c>
      <c r="V33" s="1" t="s">
        <v>2214</v>
      </c>
    </row>
    <row r="34" spans="1:22" x14ac:dyDescent="0.25">
      <c r="A34" s="1" t="s">
        <v>1403</v>
      </c>
      <c r="B34" s="1" t="s">
        <v>6961</v>
      </c>
      <c r="C34" s="1" t="s">
        <v>5492</v>
      </c>
      <c r="D34">
        <v>1299</v>
      </c>
      <c r="E34" t="str">
        <f>IF(amazon[[#This Row],[discounted_price]]&lt;=200,"&lt;₹200", IF(amazon[[#This Row],[discounted_price]]&lt;=500, "₹200 – ₹500", "&gt;₹500"))</f>
        <v>&gt;₹500</v>
      </c>
      <c r="F34">
        <v>1599</v>
      </c>
      <c r="G34">
        <f>amazon[[#This Row],[actual_price]]*amazon[[#This Row],[rating_count]]</f>
        <v>205169289</v>
      </c>
      <c r="H34">
        <v>0.19</v>
      </c>
      <c r="I34">
        <f>(amazon[[#This Row],[actual_price]]-amazon[[#This Row],[discounted_price]])/amazon[[#This Row],[actual_price]]*100</f>
        <v>18.761726078799249</v>
      </c>
      <c r="J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4" t="str">
        <f>IF(amazon[[#This Row],[Discount %]] &gt;= 50, "Yes", "No")</f>
        <v>No</v>
      </c>
      <c r="L34">
        <v>4</v>
      </c>
      <c r="M34">
        <v>128311</v>
      </c>
      <c r="N34">
        <f>amazon[[#This Row],[rating]]+(amazon[[#This Row],[rating_count]]/1000)</f>
        <v>132.31100000000001</v>
      </c>
      <c r="O34" s="1" t="s">
        <v>1404</v>
      </c>
      <c r="P34" s="1" t="s">
        <v>6962</v>
      </c>
      <c r="Q34" s="1" t="s">
        <v>6963</v>
      </c>
      <c r="R34" s="1" t="s">
        <v>6964</v>
      </c>
      <c r="S34" s="1" t="s">
        <v>6965</v>
      </c>
      <c r="T34" s="1" t="s">
        <v>6966</v>
      </c>
      <c r="U34" s="1" t="s">
        <v>1405</v>
      </c>
      <c r="V34" s="1" t="s">
        <v>1406</v>
      </c>
    </row>
    <row r="35" spans="1:22" x14ac:dyDescent="0.25">
      <c r="A35" s="1" t="s">
        <v>1645</v>
      </c>
      <c r="B35" s="1" t="s">
        <v>7215</v>
      </c>
      <c r="C35" s="1" t="s">
        <v>5492</v>
      </c>
      <c r="D35">
        <v>1299</v>
      </c>
      <c r="E35" t="str">
        <f>IF(amazon[[#This Row],[discounted_price]]&lt;=200,"&lt;₹200", IF(amazon[[#This Row],[discounted_price]]&lt;=500, "₹200 – ₹500", "&gt;₹500"))</f>
        <v>&gt;₹500</v>
      </c>
      <c r="F35">
        <v>1599</v>
      </c>
      <c r="G35">
        <f>amazon[[#This Row],[actual_price]]*amazon[[#This Row],[rating_count]]</f>
        <v>205169289</v>
      </c>
      <c r="H35">
        <v>0.19</v>
      </c>
      <c r="I35">
        <f>(amazon[[#This Row],[actual_price]]-amazon[[#This Row],[discounted_price]])/amazon[[#This Row],[actual_price]]*100</f>
        <v>18.761726078799249</v>
      </c>
      <c r="J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5" t="str">
        <f>IF(amazon[[#This Row],[Discount %]] &gt;= 50, "Yes", "No")</f>
        <v>No</v>
      </c>
      <c r="L35">
        <v>4</v>
      </c>
      <c r="M35">
        <v>128311</v>
      </c>
      <c r="N35">
        <f>amazon[[#This Row],[rating]]+(amazon[[#This Row],[rating_count]]/1000)</f>
        <v>132.31100000000001</v>
      </c>
      <c r="O35" s="1" t="s">
        <v>1404</v>
      </c>
      <c r="P35" s="1" t="s">
        <v>6962</v>
      </c>
      <c r="Q35" s="1" t="s">
        <v>6963</v>
      </c>
      <c r="R35" s="1" t="s">
        <v>6964</v>
      </c>
      <c r="S35" s="1" t="s">
        <v>6965</v>
      </c>
      <c r="T35" s="1" t="s">
        <v>6966</v>
      </c>
      <c r="U35" s="1" t="s">
        <v>1646</v>
      </c>
      <c r="V35" s="1" t="s">
        <v>1647</v>
      </c>
    </row>
    <row r="36" spans="1:22" x14ac:dyDescent="0.25">
      <c r="A36" s="1" t="s">
        <v>1728</v>
      </c>
      <c r="B36" s="1" t="s">
        <v>7298</v>
      </c>
      <c r="C36" s="1" t="s">
        <v>5492</v>
      </c>
      <c r="D36">
        <v>1324</v>
      </c>
      <c r="E36" t="str">
        <f>IF(amazon[[#This Row],[discounted_price]]&lt;=200,"&lt;₹200", IF(amazon[[#This Row],[discounted_price]]&lt;=500, "₹200 – ₹500", "&gt;₹500"))</f>
        <v>&gt;₹500</v>
      </c>
      <c r="F36">
        <v>1699</v>
      </c>
      <c r="G36">
        <f>amazon[[#This Row],[actual_price]]*amazon[[#This Row],[rating_count]]</f>
        <v>218000389</v>
      </c>
      <c r="H36">
        <v>0.22</v>
      </c>
      <c r="I36">
        <f>(amazon[[#This Row],[actual_price]]-amazon[[#This Row],[discounted_price]])/amazon[[#This Row],[actual_price]]*100</f>
        <v>22.071806945261919</v>
      </c>
      <c r="J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6" t="str">
        <f>IF(amazon[[#This Row],[Discount %]] &gt;= 50, "Yes", "No")</f>
        <v>No</v>
      </c>
      <c r="L36">
        <v>4</v>
      </c>
      <c r="M36">
        <v>128311</v>
      </c>
      <c r="N36">
        <f>amazon[[#This Row],[rating]]+(amazon[[#This Row],[rating_count]]/1000)</f>
        <v>132.31100000000001</v>
      </c>
      <c r="O36" s="1" t="s">
        <v>1729</v>
      </c>
      <c r="P36" s="1" t="s">
        <v>6962</v>
      </c>
      <c r="Q36" s="1" t="s">
        <v>6963</v>
      </c>
      <c r="R36" s="1" t="s">
        <v>6964</v>
      </c>
      <c r="S36" s="1" t="s">
        <v>6965</v>
      </c>
      <c r="T36" s="1" t="s">
        <v>6966</v>
      </c>
      <c r="U36" s="1" t="s">
        <v>1730</v>
      </c>
      <c r="V36" s="1" t="s">
        <v>1731</v>
      </c>
    </row>
    <row r="37" spans="1:22" x14ac:dyDescent="0.25">
      <c r="A37" s="1" t="s">
        <v>1754</v>
      </c>
      <c r="B37" s="1" t="s">
        <v>7315</v>
      </c>
      <c r="C37" s="1" t="s">
        <v>5492</v>
      </c>
      <c r="D37">
        <v>1324</v>
      </c>
      <c r="E37" t="str">
        <f>IF(amazon[[#This Row],[discounted_price]]&lt;=200,"&lt;₹200", IF(amazon[[#This Row],[discounted_price]]&lt;=500, "₹200 – ₹500", "&gt;₹500"))</f>
        <v>&gt;₹500</v>
      </c>
      <c r="F37">
        <v>1699</v>
      </c>
      <c r="G37">
        <f>amazon[[#This Row],[actual_price]]*amazon[[#This Row],[rating_count]]</f>
        <v>218000389</v>
      </c>
      <c r="H37">
        <v>0.22</v>
      </c>
      <c r="I37">
        <f>(amazon[[#This Row],[actual_price]]-amazon[[#This Row],[discounted_price]])/amazon[[#This Row],[actual_price]]*100</f>
        <v>22.071806945261919</v>
      </c>
      <c r="J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7" t="str">
        <f>IF(amazon[[#This Row],[Discount %]] &gt;= 50, "Yes", "No")</f>
        <v>No</v>
      </c>
      <c r="L37">
        <v>4</v>
      </c>
      <c r="M37">
        <v>128311</v>
      </c>
      <c r="N37">
        <f>amazon[[#This Row],[rating]]+(amazon[[#This Row],[rating_count]]/1000)</f>
        <v>132.31100000000001</v>
      </c>
      <c r="O37" s="1" t="s">
        <v>1729</v>
      </c>
      <c r="P37" s="1" t="s">
        <v>6962</v>
      </c>
      <c r="Q37" s="1" t="s">
        <v>6963</v>
      </c>
      <c r="R37" s="1" t="s">
        <v>6964</v>
      </c>
      <c r="S37" s="1" t="s">
        <v>6965</v>
      </c>
      <c r="T37" s="1" t="s">
        <v>6966</v>
      </c>
      <c r="U37" s="1" t="s">
        <v>1405</v>
      </c>
      <c r="V37" s="1" t="s">
        <v>1755</v>
      </c>
    </row>
    <row r="38" spans="1:22" x14ac:dyDescent="0.25">
      <c r="A38" s="1" t="s">
        <v>3622</v>
      </c>
      <c r="B38" s="1" t="s">
        <v>9723</v>
      </c>
      <c r="C38" s="1" t="s">
        <v>7917</v>
      </c>
      <c r="D38">
        <v>649</v>
      </c>
      <c r="E38" t="str">
        <f>IF(amazon[[#This Row],[discounted_price]]&lt;=200,"&lt;₹200", IF(amazon[[#This Row],[discounted_price]]&lt;=500, "₹200 – ₹500", "&gt;₹500"))</f>
        <v>&gt;₹500</v>
      </c>
      <c r="F38">
        <v>1245</v>
      </c>
      <c r="G38">
        <f>amazon[[#This Row],[actual_price]]*amazon[[#This Row],[rating_count]]</f>
        <v>153589425</v>
      </c>
      <c r="H38">
        <v>0.48</v>
      </c>
      <c r="I38">
        <f>(amazon[[#This Row],[actual_price]]-amazon[[#This Row],[discounted_price]])/amazon[[#This Row],[actual_price]]*100</f>
        <v>47.871485943775099</v>
      </c>
      <c r="J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8" t="str">
        <f>IF(amazon[[#This Row],[Discount %]] &gt;= 50, "Yes", "No")</f>
        <v>No</v>
      </c>
      <c r="L38">
        <v>3.9</v>
      </c>
      <c r="M38">
        <v>123365</v>
      </c>
      <c r="N38">
        <f>amazon[[#This Row],[rating]]+(amazon[[#This Row],[rating_count]]/1000)</f>
        <v>127.265</v>
      </c>
      <c r="O38" s="1" t="s">
        <v>3623</v>
      </c>
      <c r="P38" s="1" t="s">
        <v>9724</v>
      </c>
      <c r="Q38" s="1" t="s">
        <v>9725</v>
      </c>
      <c r="R38" s="1" t="s">
        <v>9726</v>
      </c>
      <c r="S38" s="1" t="s">
        <v>9727</v>
      </c>
      <c r="T38" s="1" t="s">
        <v>9728</v>
      </c>
      <c r="U38" s="1" t="s">
        <v>3624</v>
      </c>
      <c r="V38" s="1" t="s">
        <v>3625</v>
      </c>
    </row>
    <row r="39" spans="1:22" x14ac:dyDescent="0.25">
      <c r="A39" s="1" t="s">
        <v>2645</v>
      </c>
      <c r="B39" s="1" t="s">
        <v>8401</v>
      </c>
      <c r="C39" s="1" t="s">
        <v>5429</v>
      </c>
      <c r="D39">
        <v>1149</v>
      </c>
      <c r="E39" t="str">
        <f>IF(amazon[[#This Row],[discounted_price]]&lt;=200,"&lt;₹200", IF(amazon[[#This Row],[discounted_price]]&lt;=500, "₹200 – ₹500", "&gt;₹500"))</f>
        <v>&gt;₹500</v>
      </c>
      <c r="F39">
        <v>1699</v>
      </c>
      <c r="G39">
        <f>amazon[[#This Row],[actual_price]]*amazon[[#This Row],[rating_count]]</f>
        <v>208090122</v>
      </c>
      <c r="H39">
        <v>0.32</v>
      </c>
      <c r="I39">
        <f>(amazon[[#This Row],[actual_price]]-amazon[[#This Row],[discounted_price]])/amazon[[#This Row],[actual_price]]*100</f>
        <v>32.371983519717482</v>
      </c>
      <c r="J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9" t="str">
        <f>IF(amazon[[#This Row],[Discount %]] &gt;= 50, "Yes", "No")</f>
        <v>No</v>
      </c>
      <c r="L39">
        <v>4.2</v>
      </c>
      <c r="M39">
        <v>122478</v>
      </c>
      <c r="N39">
        <f>amazon[[#This Row],[rating]]+(amazon[[#This Row],[rating_count]]/1000)</f>
        <v>126.678</v>
      </c>
      <c r="O39" s="1" t="s">
        <v>2646</v>
      </c>
      <c r="P39" s="1" t="s">
        <v>8402</v>
      </c>
      <c r="Q39" s="1" t="s">
        <v>8403</v>
      </c>
      <c r="R39" s="1" t="s">
        <v>8404</v>
      </c>
      <c r="S39" s="1" t="s">
        <v>8405</v>
      </c>
      <c r="T39" s="1" t="s">
        <v>8406</v>
      </c>
      <c r="U39" s="1" t="s">
        <v>2647</v>
      </c>
      <c r="V39" s="1" t="s">
        <v>2648</v>
      </c>
    </row>
    <row r="40" spans="1:22" x14ac:dyDescent="0.25">
      <c r="A40" s="1" t="s">
        <v>2434</v>
      </c>
      <c r="B40" s="1" t="s">
        <v>8114</v>
      </c>
      <c r="C40" s="1" t="s">
        <v>5492</v>
      </c>
      <c r="D40">
        <v>429</v>
      </c>
      <c r="E40" t="str">
        <f>IF(amazon[[#This Row],[discounted_price]]&lt;=200,"&lt;₹200", IF(amazon[[#This Row],[discounted_price]]&lt;=500, "₹200 – ₹500", "&gt;₹500"))</f>
        <v>₹200 – ₹500</v>
      </c>
      <c r="F40">
        <v>599</v>
      </c>
      <c r="G40">
        <f>amazon[[#This Row],[actual_price]]*amazon[[#This Row],[rating_count]]</f>
        <v>71560134</v>
      </c>
      <c r="H40">
        <v>0.28000000000000003</v>
      </c>
      <c r="I40">
        <f>(amazon[[#This Row],[actual_price]]-amazon[[#This Row],[discounted_price]])/amazon[[#This Row],[actual_price]]*100</f>
        <v>28.380634390651082</v>
      </c>
      <c r="J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0" t="str">
        <f>IF(amazon[[#This Row],[Discount %]] &gt;= 50, "Yes", "No")</f>
        <v>No</v>
      </c>
      <c r="L40">
        <v>4.0999999999999996</v>
      </c>
      <c r="M40">
        <v>119466</v>
      </c>
      <c r="N40">
        <f>amazon[[#This Row],[rating]]+(amazon[[#This Row],[rating_count]]/1000)</f>
        <v>123.56599999999999</v>
      </c>
      <c r="O40" s="1" t="s">
        <v>2435</v>
      </c>
      <c r="P40" s="1" t="s">
        <v>8115</v>
      </c>
      <c r="Q40" s="1" t="s">
        <v>8116</v>
      </c>
      <c r="R40" s="1" t="s">
        <v>8117</v>
      </c>
      <c r="S40" s="1" t="s">
        <v>8118</v>
      </c>
      <c r="T40" s="1" t="s">
        <v>8119</v>
      </c>
      <c r="U40" s="1" t="s">
        <v>2436</v>
      </c>
      <c r="V40" s="1" t="s">
        <v>2437</v>
      </c>
    </row>
    <row r="41" spans="1:22" x14ac:dyDescent="0.25">
      <c r="A41" s="1" t="s">
        <v>2338</v>
      </c>
      <c r="B41" s="1" t="s">
        <v>7981</v>
      </c>
      <c r="C41" s="1" t="s">
        <v>5492</v>
      </c>
      <c r="D41">
        <v>1499</v>
      </c>
      <c r="E41" t="str">
        <f>IF(amazon[[#This Row],[discounted_price]]&lt;=200,"&lt;₹200", IF(amazon[[#This Row],[discounted_price]]&lt;=500, "₹200 – ₹500", "&gt;₹500"))</f>
        <v>&gt;₹500</v>
      </c>
      <c r="F41">
        <v>3990</v>
      </c>
      <c r="G41">
        <f>amazon[[#This Row],[actual_price]]*amazon[[#This Row],[rating_count]]</f>
        <v>438357360</v>
      </c>
      <c r="H41">
        <v>0.62</v>
      </c>
      <c r="I41">
        <f>(amazon[[#This Row],[actual_price]]-amazon[[#This Row],[discounted_price]])/amazon[[#This Row],[actual_price]]*100</f>
        <v>62.43107769423559</v>
      </c>
      <c r="J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1" t="str">
        <f>IF(amazon[[#This Row],[Discount %]] &gt;= 50, "Yes", "No")</f>
        <v>Yes</v>
      </c>
      <c r="L41">
        <v>4.0999999999999996</v>
      </c>
      <c r="M41">
        <v>109864</v>
      </c>
      <c r="N41">
        <f>amazon[[#This Row],[rating]]+(amazon[[#This Row],[rating_count]]/1000)</f>
        <v>113.964</v>
      </c>
      <c r="O41" s="1" t="s">
        <v>2339</v>
      </c>
      <c r="P41" s="1" t="s">
        <v>7982</v>
      </c>
      <c r="Q41" s="1" t="s">
        <v>7983</v>
      </c>
      <c r="R41" s="1" t="s">
        <v>7984</v>
      </c>
      <c r="S41" s="1" t="s">
        <v>7985</v>
      </c>
      <c r="T41" s="1" t="s">
        <v>7986</v>
      </c>
      <c r="U41" s="1" t="s">
        <v>2340</v>
      </c>
      <c r="V41" s="1" t="s">
        <v>2341</v>
      </c>
    </row>
    <row r="42" spans="1:22" x14ac:dyDescent="0.25">
      <c r="A42" s="1" t="s">
        <v>177</v>
      </c>
      <c r="B42" s="1" t="s">
        <v>5644</v>
      </c>
      <c r="C42" s="1" t="s">
        <v>5429</v>
      </c>
      <c r="D42">
        <v>209</v>
      </c>
      <c r="E42" t="str">
        <f>IF(amazon[[#This Row],[discounted_price]]&lt;=200,"&lt;₹200", IF(amazon[[#This Row],[discounted_price]]&lt;=500, "₹200 – ₹500", "&gt;₹500"))</f>
        <v>₹200 – ₹500</v>
      </c>
      <c r="F42">
        <v>695</v>
      </c>
      <c r="G42">
        <f>amazon[[#This Row],[actual_price]]*amazon[[#This Row],[rating_count]]</f>
        <v>74842465</v>
      </c>
      <c r="H42">
        <v>0.7</v>
      </c>
      <c r="I42">
        <f>(amazon[[#This Row],[actual_price]]-amazon[[#This Row],[discounted_price]])/amazon[[#This Row],[actual_price]]*100</f>
        <v>69.928057553956833</v>
      </c>
      <c r="J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2" t="str">
        <f>IF(amazon[[#This Row],[Discount %]] &gt;= 50, "Yes", "No")</f>
        <v>Yes</v>
      </c>
      <c r="L42">
        <v>4.5</v>
      </c>
      <c r="M42">
        <v>107687</v>
      </c>
      <c r="N42">
        <f>amazon[[#This Row],[rating]]+(amazon[[#This Row],[rating_count]]/1000)</f>
        <v>112.187</v>
      </c>
      <c r="O42" s="1" t="s">
        <v>178</v>
      </c>
      <c r="P42" s="1" t="s">
        <v>5645</v>
      </c>
      <c r="Q42" s="1" t="s">
        <v>5646</v>
      </c>
      <c r="R42" s="1" t="s">
        <v>5647</v>
      </c>
      <c r="S42" s="1" t="s">
        <v>5648</v>
      </c>
      <c r="T42" s="1" t="s">
        <v>5649</v>
      </c>
      <c r="U42" s="1" t="s">
        <v>179</v>
      </c>
      <c r="V42" s="1" t="s">
        <v>180</v>
      </c>
    </row>
    <row r="43" spans="1:22" x14ac:dyDescent="0.25">
      <c r="A43" s="1" t="s">
        <v>2247</v>
      </c>
      <c r="B43" s="1" t="s">
        <v>7847</v>
      </c>
      <c r="C43" s="1" t="s">
        <v>5492</v>
      </c>
      <c r="D43">
        <v>1220</v>
      </c>
      <c r="E43" t="str">
        <f>IF(amazon[[#This Row],[discounted_price]]&lt;=200,"&lt;₹200", IF(amazon[[#This Row],[discounted_price]]&lt;=500, "₹200 – ₹500", "&gt;₹500"))</f>
        <v>&gt;₹500</v>
      </c>
      <c r="F43">
        <v>3990</v>
      </c>
      <c r="G43">
        <f>amazon[[#This Row],[actual_price]]*amazon[[#This Row],[rating_count]]</f>
        <v>427532490</v>
      </c>
      <c r="H43">
        <v>0.69</v>
      </c>
      <c r="I43">
        <f>(amazon[[#This Row],[actual_price]]-amazon[[#This Row],[discounted_price]])/amazon[[#This Row],[actual_price]]*100</f>
        <v>69.423558897243112</v>
      </c>
      <c r="J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3" t="str">
        <f>IF(amazon[[#This Row],[Discount %]] &gt;= 50, "Yes", "No")</f>
        <v>Yes</v>
      </c>
      <c r="L43">
        <v>4.0999999999999996</v>
      </c>
      <c r="M43">
        <v>107151</v>
      </c>
      <c r="N43">
        <f>amazon[[#This Row],[rating]]+(amazon[[#This Row],[rating_count]]/1000)</f>
        <v>111.25099999999999</v>
      </c>
      <c r="O43" s="1" t="s">
        <v>2248</v>
      </c>
      <c r="P43" s="1" t="s">
        <v>7848</v>
      </c>
      <c r="Q43" s="1" t="s">
        <v>7849</v>
      </c>
      <c r="R43" s="1" t="s">
        <v>7850</v>
      </c>
      <c r="S43" s="1" t="s">
        <v>7851</v>
      </c>
      <c r="T43" s="1" t="s">
        <v>7852</v>
      </c>
      <c r="U43" s="1" t="s">
        <v>2249</v>
      </c>
      <c r="V43" s="1" t="s">
        <v>2250</v>
      </c>
    </row>
    <row r="44" spans="1:22" x14ac:dyDescent="0.25">
      <c r="A44" s="1" t="s">
        <v>2406</v>
      </c>
      <c r="B44" s="1" t="s">
        <v>8073</v>
      </c>
      <c r="C44" s="1" t="s">
        <v>5492</v>
      </c>
      <c r="D44">
        <v>899</v>
      </c>
      <c r="E44" t="str">
        <f>IF(amazon[[#This Row],[discounted_price]]&lt;=200,"&lt;₹200", IF(amazon[[#This Row],[discounted_price]]&lt;=500, "₹200 – ₹500", "&gt;₹500"))</f>
        <v>&gt;₹500</v>
      </c>
      <c r="F44">
        <v>4499</v>
      </c>
      <c r="G44">
        <f>amazon[[#This Row],[actual_price]]*amazon[[#This Row],[rating_count]]</f>
        <v>463630948</v>
      </c>
      <c r="H44">
        <v>0.8</v>
      </c>
      <c r="I44">
        <f>(amazon[[#This Row],[actual_price]]-amazon[[#This Row],[discounted_price]])/amazon[[#This Row],[actual_price]]*100</f>
        <v>80.017781729273167</v>
      </c>
      <c r="J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44" t="str">
        <f>IF(amazon[[#This Row],[Discount %]] &gt;= 50, "Yes", "No")</f>
        <v>Yes</v>
      </c>
      <c r="L44">
        <v>3.8</v>
      </c>
      <c r="M44">
        <v>103052</v>
      </c>
      <c r="N44">
        <f>amazon[[#This Row],[rating]]+(amazon[[#This Row],[rating_count]]/1000)</f>
        <v>106.852</v>
      </c>
      <c r="O44" s="1" t="s">
        <v>2407</v>
      </c>
      <c r="P44" s="1" t="s">
        <v>8074</v>
      </c>
      <c r="Q44" s="1" t="s">
        <v>8075</v>
      </c>
      <c r="R44" s="1" t="s">
        <v>8076</v>
      </c>
      <c r="S44" s="1" t="s">
        <v>8077</v>
      </c>
      <c r="T44" s="1" t="s">
        <v>8078</v>
      </c>
      <c r="U44" s="1" t="s">
        <v>2408</v>
      </c>
      <c r="V44" s="1" t="s">
        <v>2409</v>
      </c>
    </row>
    <row r="45" spans="1:22" x14ac:dyDescent="0.25">
      <c r="A45" s="1" t="s">
        <v>3483</v>
      </c>
      <c r="B45" s="1" t="s">
        <v>9534</v>
      </c>
      <c r="C45" s="1" t="s">
        <v>5492</v>
      </c>
      <c r="D45">
        <v>1490</v>
      </c>
      <c r="E45" t="str">
        <f>IF(amazon[[#This Row],[discounted_price]]&lt;=200,"&lt;₹200", IF(amazon[[#This Row],[discounted_price]]&lt;=500, "₹200 – ₹500", "&gt;₹500"))</f>
        <v>&gt;₹500</v>
      </c>
      <c r="F45">
        <v>1990</v>
      </c>
      <c r="G45">
        <f>amazon[[#This Row],[actual_price]]*amazon[[#This Row],[rating_count]]</f>
        <v>195517500</v>
      </c>
      <c r="H45">
        <v>0.25</v>
      </c>
      <c r="I45">
        <f>(amazon[[#This Row],[actual_price]]-amazon[[#This Row],[discounted_price]])/amazon[[#This Row],[actual_price]]*100</f>
        <v>25.125628140703515</v>
      </c>
      <c r="J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5" t="str">
        <f>IF(amazon[[#This Row],[Discount %]] &gt;= 50, "Yes", "No")</f>
        <v>No</v>
      </c>
      <c r="L45">
        <v>4.0999999999999996</v>
      </c>
      <c r="M45">
        <v>98250</v>
      </c>
      <c r="N45">
        <f>amazon[[#This Row],[rating]]+(amazon[[#This Row],[rating_count]]/1000)</f>
        <v>102.35</v>
      </c>
      <c r="O45" s="1" t="s">
        <v>3484</v>
      </c>
      <c r="P45" s="1" t="s">
        <v>5681</v>
      </c>
      <c r="Q45" s="1" t="s">
        <v>5682</v>
      </c>
      <c r="R45" s="1" t="s">
        <v>9535</v>
      </c>
      <c r="S45" s="1" t="s">
        <v>9536</v>
      </c>
      <c r="T45" s="1" t="s">
        <v>9537</v>
      </c>
      <c r="U45" s="1" t="s">
        <v>3485</v>
      </c>
      <c r="V45" s="1" t="s">
        <v>3486</v>
      </c>
    </row>
    <row r="46" spans="1:22" x14ac:dyDescent="0.25">
      <c r="A46" s="1" t="s">
        <v>2041</v>
      </c>
      <c r="B46" s="1" t="s">
        <v>7601</v>
      </c>
      <c r="C46" s="1" t="s">
        <v>5492</v>
      </c>
      <c r="D46">
        <v>1399</v>
      </c>
      <c r="E46" t="str">
        <f>IF(amazon[[#This Row],[discounted_price]]&lt;=200,"&lt;₹200", IF(amazon[[#This Row],[discounted_price]]&lt;=500, "₹200 – ₹500", "&gt;₹500"))</f>
        <v>&gt;₹500</v>
      </c>
      <c r="F46">
        <v>2990</v>
      </c>
      <c r="G46">
        <f>amazon[[#This Row],[actual_price]]*amazon[[#This Row],[rating_count]]</f>
        <v>290553250</v>
      </c>
      <c r="H46">
        <v>0.53</v>
      </c>
      <c r="I46">
        <f>(amazon[[#This Row],[actual_price]]-amazon[[#This Row],[discounted_price]])/amazon[[#This Row],[actual_price]]*100</f>
        <v>53.210702341137129</v>
      </c>
      <c r="J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6" t="str">
        <f>IF(amazon[[#This Row],[Discount %]] &gt;= 50, "Yes", "No")</f>
        <v>Yes</v>
      </c>
      <c r="L46">
        <v>4.0999999999999996</v>
      </c>
      <c r="M46">
        <v>97175</v>
      </c>
      <c r="N46">
        <f>amazon[[#This Row],[rating]]+(amazon[[#This Row],[rating_count]]/1000)</f>
        <v>101.27499999999999</v>
      </c>
      <c r="O46" s="1" t="s">
        <v>2042</v>
      </c>
      <c r="P46" s="1" t="s">
        <v>7602</v>
      </c>
      <c r="Q46" s="1" t="s">
        <v>7603</v>
      </c>
      <c r="R46" s="1" t="s">
        <v>7604</v>
      </c>
      <c r="S46" s="1" t="s">
        <v>7605</v>
      </c>
      <c r="T46" s="1" t="s">
        <v>7606</v>
      </c>
      <c r="U46" s="1" t="s">
        <v>2043</v>
      </c>
      <c r="V46" s="1" t="s">
        <v>2044</v>
      </c>
    </row>
    <row r="47" spans="1:22" x14ac:dyDescent="0.25">
      <c r="A47" s="1" t="s">
        <v>2511</v>
      </c>
      <c r="B47" s="1" t="s">
        <v>8222</v>
      </c>
      <c r="C47" s="1" t="s">
        <v>5429</v>
      </c>
      <c r="D47">
        <v>599</v>
      </c>
      <c r="E47" t="str">
        <f>IF(amazon[[#This Row],[discounted_price]]&lt;=200,"&lt;₹200", IF(amazon[[#This Row],[discounted_price]]&lt;=500, "₹200 – ₹500", "&gt;₹500"))</f>
        <v>&gt;₹500</v>
      </c>
      <c r="F47">
        <v>899</v>
      </c>
      <c r="G47">
        <f>amazon[[#This Row],[actual_price]]*amazon[[#This Row],[rating_count]]</f>
        <v>85509284</v>
      </c>
      <c r="H47">
        <v>0.33</v>
      </c>
      <c r="I47">
        <f>(amazon[[#This Row],[actual_price]]-amazon[[#This Row],[discounted_price]])/amazon[[#This Row],[actual_price]]*100</f>
        <v>33.370411568409338</v>
      </c>
      <c r="J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7" t="str">
        <f>IF(amazon[[#This Row],[Discount %]] &gt;= 50, "Yes", "No")</f>
        <v>No</v>
      </c>
      <c r="L47">
        <v>4.3</v>
      </c>
      <c r="M47">
        <v>95116</v>
      </c>
      <c r="N47">
        <f>amazon[[#This Row],[rating]]+(amazon[[#This Row],[rating_count]]/1000)</f>
        <v>99.415999999999997</v>
      </c>
      <c r="O47" s="1" t="s">
        <v>2512</v>
      </c>
      <c r="P47" s="1" t="s">
        <v>8223</v>
      </c>
      <c r="Q47" s="1" t="s">
        <v>8224</v>
      </c>
      <c r="R47" s="1" t="s">
        <v>8225</v>
      </c>
      <c r="S47" s="1" t="s">
        <v>8226</v>
      </c>
      <c r="T47" s="1" t="s">
        <v>8227</v>
      </c>
      <c r="U47" s="1" t="s">
        <v>2513</v>
      </c>
      <c r="V47" s="1" t="s">
        <v>2514</v>
      </c>
    </row>
    <row r="48" spans="1:22" x14ac:dyDescent="0.25">
      <c r="A48" s="1" t="s">
        <v>28</v>
      </c>
      <c r="B48" s="1" t="s">
        <v>5447</v>
      </c>
      <c r="C48" s="1" t="s">
        <v>5429</v>
      </c>
      <c r="D48">
        <v>329</v>
      </c>
      <c r="E48" t="str">
        <f>IF(amazon[[#This Row],[discounted_price]]&lt;=200,"&lt;₹200", IF(amazon[[#This Row],[discounted_price]]&lt;=500, "₹200 – ₹500", "&gt;₹500"))</f>
        <v>₹200 – ₹500</v>
      </c>
      <c r="F48">
        <v>699</v>
      </c>
      <c r="G48">
        <f>amazon[[#This Row],[actual_price]]*amazon[[#This Row],[rating_count]]</f>
        <v>65959737</v>
      </c>
      <c r="H48">
        <v>0.53</v>
      </c>
      <c r="I48">
        <f>(amazon[[#This Row],[actual_price]]-amazon[[#This Row],[discounted_price]])/amazon[[#This Row],[actual_price]]*100</f>
        <v>52.932761087267522</v>
      </c>
      <c r="J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8" t="str">
        <f>IF(amazon[[#This Row],[Discount %]] &gt;= 50, "Yes", "No")</f>
        <v>Yes</v>
      </c>
      <c r="L48">
        <v>4.2</v>
      </c>
      <c r="M48">
        <v>94363</v>
      </c>
      <c r="N48">
        <f>amazon[[#This Row],[rating]]+(amazon[[#This Row],[rating_count]]/1000)</f>
        <v>98.563000000000002</v>
      </c>
      <c r="O48" s="1" t="s">
        <v>29</v>
      </c>
      <c r="P48" s="1" t="s">
        <v>5448</v>
      </c>
      <c r="Q48" s="1" t="s">
        <v>5449</v>
      </c>
      <c r="R48" s="1" t="s">
        <v>5450</v>
      </c>
      <c r="S48" s="1" t="s">
        <v>5451</v>
      </c>
      <c r="T48" s="1" t="s">
        <v>5452</v>
      </c>
      <c r="U48" s="1" t="s">
        <v>30</v>
      </c>
      <c r="V48" s="1" t="s">
        <v>31</v>
      </c>
    </row>
    <row r="49" spans="1:22" x14ac:dyDescent="0.25">
      <c r="A49" s="1" t="s">
        <v>60</v>
      </c>
      <c r="B49" s="1" t="s">
        <v>5490</v>
      </c>
      <c r="C49" s="1" t="s">
        <v>5429</v>
      </c>
      <c r="D49">
        <v>299</v>
      </c>
      <c r="E49" t="str">
        <f>IF(amazon[[#This Row],[discounted_price]]&lt;=200,"&lt;₹200", IF(amazon[[#This Row],[discounted_price]]&lt;=500, "₹200 – ₹500", "&gt;₹500"))</f>
        <v>₹200 – ₹500</v>
      </c>
      <c r="F49">
        <v>799</v>
      </c>
      <c r="G49">
        <f>amazon[[#This Row],[actual_price]]*amazon[[#This Row],[rating_count]]</f>
        <v>75396037</v>
      </c>
      <c r="H49">
        <v>0.63</v>
      </c>
      <c r="I49">
        <f>(amazon[[#This Row],[actual_price]]-amazon[[#This Row],[discounted_price]])/amazon[[#This Row],[actual_price]]*100</f>
        <v>62.578222778473091</v>
      </c>
      <c r="J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9" t="str">
        <f>IF(amazon[[#This Row],[Discount %]] &gt;= 50, "Yes", "No")</f>
        <v>Yes</v>
      </c>
      <c r="L49">
        <v>4.2</v>
      </c>
      <c r="M49">
        <v>94363</v>
      </c>
      <c r="N49">
        <f>amazon[[#This Row],[rating]]+(amazon[[#This Row],[rating_count]]/1000)</f>
        <v>98.563000000000002</v>
      </c>
      <c r="O49" s="1" t="s">
        <v>61</v>
      </c>
      <c r="P49" s="1" t="s">
        <v>5448</v>
      </c>
      <c r="Q49" s="1" t="s">
        <v>5449</v>
      </c>
      <c r="R49" s="1" t="s">
        <v>5450</v>
      </c>
      <c r="S49" s="1" t="s">
        <v>5451</v>
      </c>
      <c r="T49" s="1" t="s">
        <v>5452</v>
      </c>
      <c r="U49" s="1" t="s">
        <v>62</v>
      </c>
      <c r="V49" s="1" t="s">
        <v>63</v>
      </c>
    </row>
    <row r="50" spans="1:22" x14ac:dyDescent="0.25">
      <c r="A50" s="1" t="s">
        <v>392</v>
      </c>
      <c r="B50" s="1" t="s">
        <v>5861</v>
      </c>
      <c r="C50" s="1" t="s">
        <v>5429</v>
      </c>
      <c r="D50">
        <v>299</v>
      </c>
      <c r="E50" t="str">
        <f>IF(amazon[[#This Row],[discounted_price]]&lt;=200,"&lt;₹200", IF(amazon[[#This Row],[discounted_price]]&lt;=500, "₹200 – ₹500", "&gt;₹500"))</f>
        <v>₹200 – ₹500</v>
      </c>
      <c r="F50">
        <v>699</v>
      </c>
      <c r="G50">
        <f>amazon[[#This Row],[actual_price]]*amazon[[#This Row],[rating_count]]</f>
        <v>65959737</v>
      </c>
      <c r="H50">
        <v>0.56999999999999995</v>
      </c>
      <c r="I50">
        <f>(amazon[[#This Row],[actual_price]]-amazon[[#This Row],[discounted_price]])/amazon[[#This Row],[actual_price]]*100</f>
        <v>57.224606580829764</v>
      </c>
      <c r="J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0" t="str">
        <f>IF(amazon[[#This Row],[Discount %]] &gt;= 50, "Yes", "No")</f>
        <v>Yes</v>
      </c>
      <c r="L50">
        <v>4.2</v>
      </c>
      <c r="M50">
        <v>94363</v>
      </c>
      <c r="N50">
        <f>amazon[[#This Row],[rating]]+(amazon[[#This Row],[rating_count]]/1000)</f>
        <v>98.563000000000002</v>
      </c>
      <c r="O50" s="1" t="s">
        <v>29</v>
      </c>
      <c r="P50" s="1" t="s">
        <v>5448</v>
      </c>
      <c r="Q50" s="1" t="s">
        <v>5449</v>
      </c>
      <c r="R50" s="1" t="s">
        <v>5450</v>
      </c>
      <c r="S50" s="1" t="s">
        <v>5451</v>
      </c>
      <c r="T50" s="1" t="s">
        <v>5452</v>
      </c>
      <c r="U50" s="1" t="s">
        <v>393</v>
      </c>
      <c r="V50" s="1" t="s">
        <v>394</v>
      </c>
    </row>
    <row r="51" spans="1:22" x14ac:dyDescent="0.25">
      <c r="A51" s="1" t="s">
        <v>1050</v>
      </c>
      <c r="B51" s="1" t="s">
        <v>6582</v>
      </c>
      <c r="C51" s="1" t="s">
        <v>5429</v>
      </c>
      <c r="D51">
        <v>299</v>
      </c>
      <c r="E51" t="str">
        <f>IF(amazon[[#This Row],[discounted_price]]&lt;=200,"&lt;₹200", IF(amazon[[#This Row],[discounted_price]]&lt;=500, "₹200 – ₹500", "&gt;₹500"))</f>
        <v>₹200 – ₹500</v>
      </c>
      <c r="F51">
        <v>799</v>
      </c>
      <c r="G51">
        <f>amazon[[#This Row],[actual_price]]*amazon[[#This Row],[rating_count]]</f>
        <v>75396037</v>
      </c>
      <c r="H51">
        <v>0.63</v>
      </c>
      <c r="I51">
        <f>(amazon[[#This Row],[actual_price]]-amazon[[#This Row],[discounted_price]])/amazon[[#This Row],[actual_price]]*100</f>
        <v>62.578222778473091</v>
      </c>
      <c r="J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1" t="str">
        <f>IF(amazon[[#This Row],[Discount %]] &gt;= 50, "Yes", "No")</f>
        <v>Yes</v>
      </c>
      <c r="L51">
        <v>4.2</v>
      </c>
      <c r="M51">
        <v>94363</v>
      </c>
      <c r="N51">
        <f>amazon[[#This Row],[rating]]+(amazon[[#This Row],[rating_count]]/1000)</f>
        <v>98.563000000000002</v>
      </c>
      <c r="O51" s="1" t="s">
        <v>1051</v>
      </c>
      <c r="P51" s="1" t="s">
        <v>5448</v>
      </c>
      <c r="Q51" s="1" t="s">
        <v>5449</v>
      </c>
      <c r="R51" s="1" t="s">
        <v>5450</v>
      </c>
      <c r="S51" s="1" t="s">
        <v>5451</v>
      </c>
      <c r="T51" s="1" t="s">
        <v>5452</v>
      </c>
      <c r="U51" s="1" t="s">
        <v>1052</v>
      </c>
      <c r="V51" s="1" t="s">
        <v>1053</v>
      </c>
    </row>
    <row r="52" spans="1:22" x14ac:dyDescent="0.25">
      <c r="A52" s="1" t="s">
        <v>2916</v>
      </c>
      <c r="B52" s="1" t="s">
        <v>8780</v>
      </c>
      <c r="C52" s="1" t="s">
        <v>5429</v>
      </c>
      <c r="D52">
        <v>1815</v>
      </c>
      <c r="E52" t="str">
        <f>IF(amazon[[#This Row],[discounted_price]]&lt;=200,"&lt;₹200", IF(amazon[[#This Row],[discounted_price]]&lt;=500, "₹200 – ₹500", "&gt;₹500"))</f>
        <v>&gt;₹500</v>
      </c>
      <c r="F52">
        <v>3100</v>
      </c>
      <c r="G52">
        <f>amazon[[#This Row],[actual_price]]*amazon[[#This Row],[rating_count]]</f>
        <v>288067500</v>
      </c>
      <c r="H52">
        <v>0.41</v>
      </c>
      <c r="I52">
        <f>(amazon[[#This Row],[actual_price]]-amazon[[#This Row],[discounted_price]])/amazon[[#This Row],[actual_price]]*100</f>
        <v>41.451612903225801</v>
      </c>
      <c r="J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2" t="str">
        <f>IF(amazon[[#This Row],[Discount %]] &gt;= 50, "Yes", "No")</f>
        <v>No</v>
      </c>
      <c r="L52">
        <v>4.5</v>
      </c>
      <c r="M52">
        <v>92925</v>
      </c>
      <c r="N52">
        <f>amazon[[#This Row],[rating]]+(amazon[[#This Row],[rating_count]]/1000)</f>
        <v>97.424999999999997</v>
      </c>
      <c r="O52" s="1" t="s">
        <v>2917</v>
      </c>
      <c r="P52" s="1" t="s">
        <v>8781</v>
      </c>
      <c r="Q52" s="1" t="s">
        <v>8782</v>
      </c>
      <c r="R52" s="1" t="s">
        <v>8783</v>
      </c>
      <c r="S52" s="1" t="s">
        <v>8784</v>
      </c>
      <c r="T52" s="1" t="s">
        <v>8785</v>
      </c>
      <c r="U52" s="1" t="s">
        <v>2918</v>
      </c>
      <c r="V52" s="1" t="s">
        <v>2919</v>
      </c>
    </row>
    <row r="53" spans="1:22" x14ac:dyDescent="0.25">
      <c r="A53" s="1" t="s">
        <v>2596</v>
      </c>
      <c r="B53" s="1" t="s">
        <v>8340</v>
      </c>
      <c r="C53" s="1" t="s">
        <v>5492</v>
      </c>
      <c r="D53">
        <v>2499</v>
      </c>
      <c r="E53" t="str">
        <f>IF(amazon[[#This Row],[discounted_price]]&lt;=200,"&lt;₹200", IF(amazon[[#This Row],[discounted_price]]&lt;=500, "₹200 – ₹500", "&gt;₹500"))</f>
        <v>&gt;₹500</v>
      </c>
      <c r="F53">
        <v>3299</v>
      </c>
      <c r="G53">
        <f>amazon[[#This Row],[actual_price]]*amazon[[#This Row],[rating_count]]</f>
        <v>307176488</v>
      </c>
      <c r="H53">
        <v>0.24</v>
      </c>
      <c r="I53">
        <f>(amazon[[#This Row],[actual_price]]-amazon[[#This Row],[discounted_price]])/amazon[[#This Row],[actual_price]]*100</f>
        <v>24.249772658381328</v>
      </c>
      <c r="J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3" t="str">
        <f>IF(amazon[[#This Row],[Discount %]] &gt;= 50, "Yes", "No")</f>
        <v>No</v>
      </c>
      <c r="L53">
        <v>4.2</v>
      </c>
      <c r="M53">
        <v>93112</v>
      </c>
      <c r="N53">
        <f>amazon[[#This Row],[rating]]+(amazon[[#This Row],[rating_count]]/1000)</f>
        <v>97.311999999999998</v>
      </c>
      <c r="O53" s="1" t="s">
        <v>2597</v>
      </c>
      <c r="P53" s="1" t="s">
        <v>8341</v>
      </c>
      <c r="Q53" s="1" t="s">
        <v>8342</v>
      </c>
      <c r="R53" s="1" t="s">
        <v>8343</v>
      </c>
      <c r="S53" s="1" t="s">
        <v>8344</v>
      </c>
      <c r="T53" s="1" t="s">
        <v>8345</v>
      </c>
      <c r="U53" s="1" t="s">
        <v>2598</v>
      </c>
      <c r="V53" s="1" t="s">
        <v>2599</v>
      </c>
    </row>
    <row r="54" spans="1:22" x14ac:dyDescent="0.25">
      <c r="A54" s="1" t="s">
        <v>2251</v>
      </c>
      <c r="B54" s="1" t="s">
        <v>7853</v>
      </c>
      <c r="C54" s="1" t="s">
        <v>5492</v>
      </c>
      <c r="D54">
        <v>499</v>
      </c>
      <c r="E54" t="str">
        <f>IF(amazon[[#This Row],[discounted_price]]&lt;=200,"&lt;₹200", IF(amazon[[#This Row],[discounted_price]]&lt;=500, "₹200 – ₹500", "&gt;₹500"))</f>
        <v>₹200 – ₹500</v>
      </c>
      <c r="F54">
        <v>999</v>
      </c>
      <c r="G54">
        <f>amazon[[#This Row],[actual_price]]*amazon[[#This Row],[rating_count]]</f>
        <v>92902005</v>
      </c>
      <c r="H54">
        <v>0.5</v>
      </c>
      <c r="I54">
        <f>(amazon[[#This Row],[actual_price]]-amazon[[#This Row],[discounted_price]])/amazon[[#This Row],[actual_price]]*100</f>
        <v>50.050050050050054</v>
      </c>
      <c r="J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4" t="str">
        <f>IF(amazon[[#This Row],[Discount %]] &gt;= 50, "Yes", "No")</f>
        <v>Yes</v>
      </c>
      <c r="L54">
        <v>3.9</v>
      </c>
      <c r="M54">
        <v>92995</v>
      </c>
      <c r="N54">
        <f>amazon[[#This Row],[rating]]+(amazon[[#This Row],[rating_count]]/1000)</f>
        <v>96.89500000000001</v>
      </c>
      <c r="O54" s="1" t="s">
        <v>2252</v>
      </c>
      <c r="P54" s="1" t="s">
        <v>7854</v>
      </c>
      <c r="Q54" s="1" t="s">
        <v>7855</v>
      </c>
      <c r="R54" s="1" t="s">
        <v>7856</v>
      </c>
      <c r="S54" s="1" t="s">
        <v>5550</v>
      </c>
      <c r="T54" s="1" t="s">
        <v>7857</v>
      </c>
      <c r="U54" s="1" t="s">
        <v>2253</v>
      </c>
      <c r="V54" s="1" t="s">
        <v>2254</v>
      </c>
    </row>
    <row r="55" spans="1:22" x14ac:dyDescent="0.25">
      <c r="A55" s="1" t="s">
        <v>214</v>
      </c>
      <c r="B55" s="1" t="s">
        <v>215</v>
      </c>
      <c r="C55" s="1" t="s">
        <v>5429</v>
      </c>
      <c r="D55">
        <v>199</v>
      </c>
      <c r="E55" t="str">
        <f>IF(amazon[[#This Row],[discounted_price]]&lt;=200,"&lt;₹200", IF(amazon[[#This Row],[discounted_price]]&lt;=500, "₹200 – ₹500", "&gt;₹500"))</f>
        <v>&lt;₹200</v>
      </c>
      <c r="F55">
        <v>395</v>
      </c>
      <c r="G55">
        <f>amazon[[#This Row],[actual_price]]*amazon[[#This Row],[rating_count]]</f>
        <v>36575025</v>
      </c>
      <c r="H55">
        <v>0.5</v>
      </c>
      <c r="I55">
        <f>(amazon[[#This Row],[actual_price]]-amazon[[#This Row],[discounted_price]])/amazon[[#This Row],[actual_price]]*100</f>
        <v>49.620253164556956</v>
      </c>
      <c r="J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5" t="str">
        <f>IF(amazon[[#This Row],[Discount %]] &gt;= 50, "Yes", "No")</f>
        <v>No</v>
      </c>
      <c r="L55">
        <v>4.2</v>
      </c>
      <c r="M55">
        <v>92595</v>
      </c>
      <c r="N55">
        <f>amazon[[#This Row],[rating]]+(amazon[[#This Row],[rating_count]]/1000)</f>
        <v>96.795000000000002</v>
      </c>
      <c r="O55" s="1" t="s">
        <v>216</v>
      </c>
      <c r="P55" s="1" t="s">
        <v>5681</v>
      </c>
      <c r="Q55" s="1" t="s">
        <v>5682</v>
      </c>
      <c r="R55" s="1" t="s">
        <v>5683</v>
      </c>
      <c r="S55" s="1" t="s">
        <v>5684</v>
      </c>
      <c r="T55" s="1" t="s">
        <v>5685</v>
      </c>
      <c r="U55" s="1" t="s">
        <v>217</v>
      </c>
      <c r="V55" s="1" t="s">
        <v>218</v>
      </c>
    </row>
    <row r="56" spans="1:22" x14ac:dyDescent="0.25">
      <c r="A56" s="1" t="s">
        <v>223</v>
      </c>
      <c r="B56" s="1" t="s">
        <v>5692</v>
      </c>
      <c r="C56" s="1" t="s">
        <v>5429</v>
      </c>
      <c r="D56">
        <v>179</v>
      </c>
      <c r="E56" t="str">
        <f>IF(amazon[[#This Row],[discounted_price]]&lt;=200,"&lt;₹200", IF(amazon[[#This Row],[discounted_price]]&lt;=500, "₹200 – ₹500", "&gt;₹500"))</f>
        <v>&lt;₹200</v>
      </c>
      <c r="F56">
        <v>500</v>
      </c>
      <c r="G56">
        <f>amazon[[#This Row],[actual_price]]*amazon[[#This Row],[rating_count]]</f>
        <v>46297500</v>
      </c>
      <c r="H56">
        <v>0.64</v>
      </c>
      <c r="I56">
        <f>(amazon[[#This Row],[actual_price]]-amazon[[#This Row],[discounted_price]])/amazon[[#This Row],[actual_price]]*100</f>
        <v>64.2</v>
      </c>
      <c r="J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6" t="str">
        <f>IF(amazon[[#This Row],[Discount %]] &gt;= 50, "Yes", "No")</f>
        <v>Yes</v>
      </c>
      <c r="L56">
        <v>4.2</v>
      </c>
      <c r="M56">
        <v>92595</v>
      </c>
      <c r="N56">
        <f>amazon[[#This Row],[rating]]+(amazon[[#This Row],[rating_count]]/1000)</f>
        <v>96.795000000000002</v>
      </c>
      <c r="O56" s="1" t="s">
        <v>224</v>
      </c>
      <c r="P56" s="1" t="s">
        <v>5681</v>
      </c>
      <c r="Q56" s="1" t="s">
        <v>5682</v>
      </c>
      <c r="R56" s="1" t="s">
        <v>5683</v>
      </c>
      <c r="S56" s="1" t="s">
        <v>5684</v>
      </c>
      <c r="T56" s="1" t="s">
        <v>5685</v>
      </c>
      <c r="U56" s="1" t="s">
        <v>225</v>
      </c>
      <c r="V56" s="1" t="s">
        <v>226</v>
      </c>
    </row>
    <row r="57" spans="1:22" x14ac:dyDescent="0.25">
      <c r="A57" s="1" t="s">
        <v>1945</v>
      </c>
      <c r="B57" s="1" t="s">
        <v>7503</v>
      </c>
      <c r="C57" s="1" t="s">
        <v>5492</v>
      </c>
      <c r="D57">
        <v>1499</v>
      </c>
      <c r="E57" t="str">
        <f>IF(amazon[[#This Row],[discounted_price]]&lt;=200,"&lt;₹200", IF(amazon[[#This Row],[discounted_price]]&lt;=500, "₹200 – ₹500", "&gt;₹500"))</f>
        <v>&gt;₹500</v>
      </c>
      <c r="F57">
        <v>4999</v>
      </c>
      <c r="G57">
        <f>amazon[[#This Row],[actual_price]]*amazon[[#This Row],[rating_count]]</f>
        <v>462847412</v>
      </c>
      <c r="H57">
        <v>0.7</v>
      </c>
      <c r="I57">
        <f>(amazon[[#This Row],[actual_price]]-amazon[[#This Row],[discounted_price]])/amazon[[#This Row],[actual_price]]*100</f>
        <v>70.014002800560121</v>
      </c>
      <c r="J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7" t="str">
        <f>IF(amazon[[#This Row],[Discount %]] &gt;= 50, "Yes", "No")</f>
        <v>Yes</v>
      </c>
      <c r="L57">
        <v>4</v>
      </c>
      <c r="M57">
        <v>92588</v>
      </c>
      <c r="N57">
        <f>amazon[[#This Row],[rating]]+(amazon[[#This Row],[rating_count]]/1000)</f>
        <v>96.587999999999994</v>
      </c>
      <c r="O57" s="1" t="s">
        <v>1946</v>
      </c>
      <c r="P57" s="1" t="s">
        <v>7504</v>
      </c>
      <c r="Q57" s="1" t="s">
        <v>7505</v>
      </c>
      <c r="R57" s="1" t="s">
        <v>7506</v>
      </c>
      <c r="S57" s="1" t="s">
        <v>7213</v>
      </c>
      <c r="T57" s="1" t="s">
        <v>7507</v>
      </c>
      <c r="U57" s="1" t="s">
        <v>1947</v>
      </c>
      <c r="V57" s="1" t="s">
        <v>1948</v>
      </c>
    </row>
    <row r="58" spans="1:22" x14ac:dyDescent="0.25">
      <c r="A58" s="1" t="s">
        <v>2677</v>
      </c>
      <c r="B58" s="1" t="s">
        <v>8447</v>
      </c>
      <c r="C58" s="1" t="s">
        <v>5492</v>
      </c>
      <c r="D58">
        <v>1499</v>
      </c>
      <c r="E58" t="str">
        <f>IF(amazon[[#This Row],[discounted_price]]&lt;=200,"&lt;₹200", IF(amazon[[#This Row],[discounted_price]]&lt;=500, "₹200 – ₹500", "&gt;₹500"))</f>
        <v>&gt;₹500</v>
      </c>
      <c r="F58">
        <v>4999</v>
      </c>
      <c r="G58">
        <f>amazon[[#This Row],[actual_price]]*amazon[[#This Row],[rating_count]]</f>
        <v>462847412</v>
      </c>
      <c r="H58">
        <v>0.7</v>
      </c>
      <c r="I58">
        <f>(amazon[[#This Row],[actual_price]]-amazon[[#This Row],[discounted_price]])/amazon[[#This Row],[actual_price]]*100</f>
        <v>70.014002800560121</v>
      </c>
      <c r="J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8" t="str">
        <f>IF(amazon[[#This Row],[Discount %]] &gt;= 50, "Yes", "No")</f>
        <v>Yes</v>
      </c>
      <c r="L58">
        <v>4</v>
      </c>
      <c r="M58">
        <v>92588</v>
      </c>
      <c r="N58">
        <f>amazon[[#This Row],[rating]]+(amazon[[#This Row],[rating_count]]/1000)</f>
        <v>96.587999999999994</v>
      </c>
      <c r="O58" s="1" t="s">
        <v>2678</v>
      </c>
      <c r="P58" s="1" t="s">
        <v>7504</v>
      </c>
      <c r="Q58" s="1" t="s">
        <v>7505</v>
      </c>
      <c r="R58" s="1" t="s">
        <v>7506</v>
      </c>
      <c r="S58" s="1" t="s">
        <v>7213</v>
      </c>
      <c r="T58" s="1" t="s">
        <v>7507</v>
      </c>
      <c r="U58" s="1" t="s">
        <v>2679</v>
      </c>
      <c r="V58" s="1" t="s">
        <v>2680</v>
      </c>
    </row>
    <row r="59" spans="1:22" x14ac:dyDescent="0.25">
      <c r="A59" s="1" t="s">
        <v>2298</v>
      </c>
      <c r="B59" s="1" t="s">
        <v>7923</v>
      </c>
      <c r="C59" s="1" t="s">
        <v>5492</v>
      </c>
      <c r="D59">
        <v>449</v>
      </c>
      <c r="E59" t="str">
        <f>IF(amazon[[#This Row],[discounted_price]]&lt;=200,"&lt;₹200", IF(amazon[[#This Row],[discounted_price]]&lt;=500, "₹200 – ₹500", "&gt;₹500"))</f>
        <v>₹200 – ₹500</v>
      </c>
      <c r="F59">
        <v>1290</v>
      </c>
      <c r="G59">
        <f>amazon[[#This Row],[actual_price]]*amazon[[#This Row],[rating_count]]</f>
        <v>118383300</v>
      </c>
      <c r="H59">
        <v>0.65</v>
      </c>
      <c r="I59">
        <f>(amazon[[#This Row],[actual_price]]-amazon[[#This Row],[discounted_price]])/amazon[[#This Row],[actual_price]]*100</f>
        <v>65.193798449612402</v>
      </c>
      <c r="J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9" t="str">
        <f>IF(amazon[[#This Row],[Discount %]] &gt;= 50, "Yes", "No")</f>
        <v>Yes</v>
      </c>
      <c r="L59">
        <v>4.0999999999999996</v>
      </c>
      <c r="M59">
        <v>91770</v>
      </c>
      <c r="N59">
        <f>amazon[[#This Row],[rating]]+(amazon[[#This Row],[rating_count]]/1000)</f>
        <v>95.86999999999999</v>
      </c>
      <c r="O59" s="1" t="s">
        <v>2299</v>
      </c>
      <c r="P59" s="1" t="s">
        <v>7924</v>
      </c>
      <c r="Q59" s="1" t="s">
        <v>7925</v>
      </c>
      <c r="R59" s="1" t="s">
        <v>7926</v>
      </c>
      <c r="S59" s="1" t="s">
        <v>7927</v>
      </c>
      <c r="T59" s="1" t="s">
        <v>7928</v>
      </c>
      <c r="U59" s="1" t="s">
        <v>2300</v>
      </c>
      <c r="V59" s="1" t="s">
        <v>2301</v>
      </c>
    </row>
    <row r="60" spans="1:22" x14ac:dyDescent="0.25">
      <c r="A60" s="1" t="s">
        <v>3606</v>
      </c>
      <c r="B60" s="1" t="s">
        <v>9699</v>
      </c>
      <c r="C60" s="1" t="s">
        <v>5492</v>
      </c>
      <c r="D60">
        <v>849</v>
      </c>
      <c r="E60" t="str">
        <f>IF(amazon[[#This Row],[discounted_price]]&lt;=200,"&lt;₹200", IF(amazon[[#This Row],[discounted_price]]&lt;=500, "₹200 – ₹500", "&gt;₹500"))</f>
        <v>&gt;₹500</v>
      </c>
      <c r="F60">
        <v>2490</v>
      </c>
      <c r="G60">
        <f>amazon[[#This Row],[actual_price]]*amazon[[#This Row],[rating_count]]</f>
        <v>227058120</v>
      </c>
      <c r="H60">
        <v>0.66</v>
      </c>
      <c r="I60">
        <f>(amazon[[#This Row],[actual_price]]-amazon[[#This Row],[discounted_price]])/amazon[[#This Row],[actual_price]]*100</f>
        <v>65.903614457831324</v>
      </c>
      <c r="J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0" t="str">
        <f>IF(amazon[[#This Row],[Discount %]] &gt;= 50, "Yes", "No")</f>
        <v>Yes</v>
      </c>
      <c r="L60">
        <v>4.2</v>
      </c>
      <c r="M60">
        <v>91188</v>
      </c>
      <c r="N60">
        <f>amazon[[#This Row],[rating]]+(amazon[[#This Row],[rating_count]]/1000)</f>
        <v>95.388000000000005</v>
      </c>
      <c r="O60" s="1" t="s">
        <v>3607</v>
      </c>
      <c r="P60" s="1" t="s">
        <v>9700</v>
      </c>
      <c r="Q60" s="1" t="s">
        <v>9701</v>
      </c>
      <c r="R60" s="1" t="s">
        <v>9702</v>
      </c>
      <c r="S60" s="1" t="s">
        <v>9703</v>
      </c>
      <c r="T60" s="1" t="s">
        <v>9704</v>
      </c>
      <c r="U60" s="1" t="s">
        <v>3608</v>
      </c>
      <c r="V60" s="1" t="s">
        <v>3609</v>
      </c>
    </row>
    <row r="61" spans="1:22" x14ac:dyDescent="0.25">
      <c r="A61" s="1" t="s">
        <v>2584</v>
      </c>
      <c r="B61" s="1" t="s">
        <v>8324</v>
      </c>
      <c r="C61" s="1" t="s">
        <v>5492</v>
      </c>
      <c r="D61">
        <v>1499</v>
      </c>
      <c r="E61" t="str">
        <f>IF(amazon[[#This Row],[discounted_price]]&lt;=200,"&lt;₹200", IF(amazon[[#This Row],[discounted_price]]&lt;=500, "₹200 – ₹500", "&gt;₹500"))</f>
        <v>&gt;₹500</v>
      </c>
      <c r="F61">
        <v>2999</v>
      </c>
      <c r="G61">
        <f>amazon[[#This Row],[actual_price]]*amazon[[#This Row],[rating_count]]</f>
        <v>263306202</v>
      </c>
      <c r="H61">
        <v>0.5</v>
      </c>
      <c r="I61">
        <f>(amazon[[#This Row],[actual_price]]-amazon[[#This Row],[discounted_price]])/amazon[[#This Row],[actual_price]]*100</f>
        <v>50.016672224074689</v>
      </c>
      <c r="J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1" t="str">
        <f>IF(amazon[[#This Row],[Discount %]] &gt;= 50, "Yes", "No")</f>
        <v>Yes</v>
      </c>
      <c r="L61">
        <v>3.7</v>
      </c>
      <c r="M61">
        <v>87798</v>
      </c>
      <c r="N61">
        <f>amazon[[#This Row],[rating]]+(amazon[[#This Row],[rating_count]]/1000)</f>
        <v>91.498000000000005</v>
      </c>
      <c r="O61" s="1" t="s">
        <v>2585</v>
      </c>
      <c r="P61" s="1" t="s">
        <v>8325</v>
      </c>
      <c r="Q61" s="1" t="s">
        <v>8326</v>
      </c>
      <c r="R61" s="1" t="s">
        <v>8327</v>
      </c>
      <c r="S61" s="1" t="s">
        <v>8328</v>
      </c>
      <c r="T61" s="1" t="s">
        <v>8329</v>
      </c>
      <c r="U61" s="1" t="s">
        <v>2586</v>
      </c>
      <c r="V61" s="1" t="s">
        <v>2587</v>
      </c>
    </row>
    <row r="62" spans="1:22" x14ac:dyDescent="0.25">
      <c r="A62" s="1" t="s">
        <v>1648</v>
      </c>
      <c r="B62" s="1" t="s">
        <v>7216</v>
      </c>
      <c r="C62" s="1" t="s">
        <v>5492</v>
      </c>
      <c r="D62">
        <v>599</v>
      </c>
      <c r="E62" t="str">
        <f>IF(amazon[[#This Row],[discounted_price]]&lt;=200,"&lt;₹200", IF(amazon[[#This Row],[discounted_price]]&lt;=500, "₹200 – ₹500", "&gt;₹500"))</f>
        <v>&gt;₹500</v>
      </c>
      <c r="F62">
        <v>1800</v>
      </c>
      <c r="G62">
        <f>amazon[[#This Row],[actual_price]]*amazon[[#This Row],[rating_count]]</f>
        <v>151192800</v>
      </c>
      <c r="H62">
        <v>0.67</v>
      </c>
      <c r="I62">
        <f>(amazon[[#This Row],[actual_price]]-amazon[[#This Row],[discounted_price]])/amazon[[#This Row],[actual_price]]*100</f>
        <v>66.722222222222229</v>
      </c>
      <c r="J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2" t="str">
        <f>IF(amazon[[#This Row],[Discount %]] &gt;= 50, "Yes", "No")</f>
        <v>Yes</v>
      </c>
      <c r="L62">
        <v>3.5</v>
      </c>
      <c r="M62">
        <v>83996</v>
      </c>
      <c r="N62">
        <f>amazon[[#This Row],[rating]]+(amazon[[#This Row],[rating_count]]/1000)</f>
        <v>87.495999999999995</v>
      </c>
      <c r="O62" s="1" t="s">
        <v>1649</v>
      </c>
      <c r="P62" s="1" t="s">
        <v>7217</v>
      </c>
      <c r="Q62" s="1" t="s">
        <v>7218</v>
      </c>
      <c r="R62" s="1" t="s">
        <v>7219</v>
      </c>
      <c r="S62" s="1" t="s">
        <v>7220</v>
      </c>
      <c r="T62" s="1" t="s">
        <v>7221</v>
      </c>
      <c r="U62" s="1" t="s">
        <v>1650</v>
      </c>
      <c r="V62" s="1" t="s">
        <v>1651</v>
      </c>
    </row>
    <row r="63" spans="1:22" x14ac:dyDescent="0.25">
      <c r="A63" s="1" t="s">
        <v>2754</v>
      </c>
      <c r="B63" s="1" t="s">
        <v>8550</v>
      </c>
      <c r="C63" s="1" t="s">
        <v>5429</v>
      </c>
      <c r="D63">
        <v>729</v>
      </c>
      <c r="E63" t="str">
        <f>IF(amazon[[#This Row],[discounted_price]]&lt;=200,"&lt;₹200", IF(amazon[[#This Row],[discounted_price]]&lt;=500, "₹200 – ₹500", "&gt;₹500"))</f>
        <v>&gt;₹500</v>
      </c>
      <c r="F63">
        <v>1650</v>
      </c>
      <c r="G63">
        <f>amazon[[#This Row],[actual_price]]*amazon[[#This Row],[rating_count]]</f>
        <v>135887400</v>
      </c>
      <c r="H63">
        <v>0.56000000000000005</v>
      </c>
      <c r="I63">
        <f>(amazon[[#This Row],[actual_price]]-amazon[[#This Row],[discounted_price]])/amazon[[#This Row],[actual_price]]*100</f>
        <v>55.81818181818182</v>
      </c>
      <c r="J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3" t="str">
        <f>IF(amazon[[#This Row],[Discount %]] &gt;= 50, "Yes", "No")</f>
        <v>Yes</v>
      </c>
      <c r="L63">
        <v>4.3</v>
      </c>
      <c r="M63">
        <v>82356</v>
      </c>
      <c r="N63">
        <f>amazon[[#This Row],[rating]]+(amazon[[#This Row],[rating_count]]/1000)</f>
        <v>86.655999999999992</v>
      </c>
      <c r="O63" s="1" t="s">
        <v>2755</v>
      </c>
      <c r="P63" s="1" t="s">
        <v>8551</v>
      </c>
      <c r="Q63" s="1" t="s">
        <v>8552</v>
      </c>
      <c r="R63" s="1" t="s">
        <v>8553</v>
      </c>
      <c r="S63" s="1" t="s">
        <v>8554</v>
      </c>
      <c r="T63" s="1" t="s">
        <v>8555</v>
      </c>
      <c r="U63" s="1" t="s">
        <v>2756</v>
      </c>
      <c r="V63" s="1" t="s">
        <v>2757</v>
      </c>
    </row>
    <row r="64" spans="1:22" x14ac:dyDescent="0.25">
      <c r="A64" s="1" t="s">
        <v>2270</v>
      </c>
      <c r="B64" s="1" t="s">
        <v>7882</v>
      </c>
      <c r="C64" s="1" t="s">
        <v>5492</v>
      </c>
      <c r="D64">
        <v>329</v>
      </c>
      <c r="E64" t="str">
        <f>IF(amazon[[#This Row],[discounted_price]]&lt;=200,"&lt;₹200", IF(amazon[[#This Row],[discounted_price]]&lt;=500, "₹200 – ₹500", "&gt;₹500"))</f>
        <v>₹200 – ₹500</v>
      </c>
      <c r="F64">
        <v>999</v>
      </c>
      <c r="G64">
        <f>amazon[[#This Row],[actual_price]]*amazon[[#This Row],[rating_count]]</f>
        <v>76949973</v>
      </c>
      <c r="H64">
        <v>0.67</v>
      </c>
      <c r="I64">
        <f>(amazon[[#This Row],[actual_price]]-amazon[[#This Row],[discounted_price]])/amazon[[#This Row],[actual_price]]*100</f>
        <v>67.067067067067072</v>
      </c>
      <c r="J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4" t="str">
        <f>IF(amazon[[#This Row],[Discount %]] &gt;= 50, "Yes", "No")</f>
        <v>Yes</v>
      </c>
      <c r="L64">
        <v>3.9</v>
      </c>
      <c r="M64">
        <v>77027</v>
      </c>
      <c r="N64">
        <f>amazon[[#This Row],[rating]]+(amazon[[#This Row],[rating_count]]/1000)</f>
        <v>80.927000000000007</v>
      </c>
      <c r="O64" s="1" t="s">
        <v>2271</v>
      </c>
      <c r="P64" s="1" t="s">
        <v>5436</v>
      </c>
      <c r="Q64" s="1" t="s">
        <v>5437</v>
      </c>
      <c r="R64" s="1" t="s">
        <v>7883</v>
      </c>
      <c r="S64" s="1" t="s">
        <v>7884</v>
      </c>
      <c r="T64" s="1" t="s">
        <v>7885</v>
      </c>
      <c r="U64" s="1" t="s">
        <v>2272</v>
      </c>
      <c r="V64" s="1" t="s">
        <v>2273</v>
      </c>
    </row>
    <row r="65" spans="1:22" x14ac:dyDescent="0.25">
      <c r="A65" s="1" t="s">
        <v>3264</v>
      </c>
      <c r="B65" s="1" t="s">
        <v>9247</v>
      </c>
      <c r="C65" s="1" t="s">
        <v>5492</v>
      </c>
      <c r="D65">
        <v>399</v>
      </c>
      <c r="E65" t="str">
        <f>IF(amazon[[#This Row],[discounted_price]]&lt;=200,"&lt;₹200", IF(amazon[[#This Row],[discounted_price]]&lt;=500, "₹200 – ₹500", "&gt;₹500"))</f>
        <v>₹200 – ₹500</v>
      </c>
      <c r="F65">
        <v>1290</v>
      </c>
      <c r="G65">
        <f>amazon[[#This Row],[actual_price]]*amazon[[#This Row],[rating_count]]</f>
        <v>98094180</v>
      </c>
      <c r="H65">
        <v>0.69</v>
      </c>
      <c r="I65">
        <f>(amazon[[#This Row],[actual_price]]-amazon[[#This Row],[discounted_price]])/amazon[[#This Row],[actual_price]]*100</f>
        <v>69.069767441860463</v>
      </c>
      <c r="J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5" t="str">
        <f>IF(amazon[[#This Row],[Discount %]] &gt;= 50, "Yes", "No")</f>
        <v>Yes</v>
      </c>
      <c r="L65">
        <v>4.2</v>
      </c>
      <c r="M65">
        <v>76042</v>
      </c>
      <c r="N65">
        <f>amazon[[#This Row],[rating]]+(amazon[[#This Row],[rating_count]]/1000)</f>
        <v>80.242000000000004</v>
      </c>
      <c r="O65" s="1" t="s">
        <v>3265</v>
      </c>
      <c r="P65" s="1" t="s">
        <v>9248</v>
      </c>
      <c r="Q65" s="1" t="s">
        <v>9249</v>
      </c>
      <c r="R65" s="1" t="s">
        <v>9250</v>
      </c>
      <c r="S65" s="1" t="s">
        <v>9251</v>
      </c>
      <c r="T65" s="1" t="s">
        <v>9252</v>
      </c>
      <c r="U65" s="1" t="s">
        <v>3266</v>
      </c>
      <c r="V65" s="1" t="s">
        <v>3267</v>
      </c>
    </row>
    <row r="66" spans="1:22" x14ac:dyDescent="0.25">
      <c r="A66" s="1" t="s">
        <v>870</v>
      </c>
      <c r="B66" s="1" t="s">
        <v>6376</v>
      </c>
      <c r="C66" s="1" t="s">
        <v>5429</v>
      </c>
      <c r="D66">
        <v>299</v>
      </c>
      <c r="E66" t="str">
        <f>IF(amazon[[#This Row],[discounted_price]]&lt;=200,"&lt;₹200", IF(amazon[[#This Row],[discounted_price]]&lt;=500, "₹200 – ₹500", "&gt;₹500"))</f>
        <v>₹200 – ₹500</v>
      </c>
      <c r="F66">
        <v>800</v>
      </c>
      <c r="G66">
        <f>amazon[[#This Row],[actual_price]]*amazon[[#This Row],[rating_count]]</f>
        <v>59981600</v>
      </c>
      <c r="H66">
        <v>0.63</v>
      </c>
      <c r="I66">
        <f>(amazon[[#This Row],[actual_price]]-amazon[[#This Row],[discounted_price]])/amazon[[#This Row],[actual_price]]*100</f>
        <v>62.625</v>
      </c>
      <c r="J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6" t="str">
        <f>IF(amazon[[#This Row],[Discount %]] &gt;= 50, "Yes", "No")</f>
        <v>Yes</v>
      </c>
      <c r="L66">
        <v>4.5</v>
      </c>
      <c r="M66">
        <v>74977</v>
      </c>
      <c r="N66">
        <f>amazon[[#This Row],[rating]]+(amazon[[#This Row],[rating_count]]/1000)</f>
        <v>79.477000000000004</v>
      </c>
      <c r="O66" s="1" t="s">
        <v>871</v>
      </c>
      <c r="P66" s="1" t="s">
        <v>5594</v>
      </c>
      <c r="Q66" s="1" t="s">
        <v>5595</v>
      </c>
      <c r="R66" s="1" t="s">
        <v>5596</v>
      </c>
      <c r="S66" s="1" t="s">
        <v>5597</v>
      </c>
      <c r="T66" s="1" t="s">
        <v>5598</v>
      </c>
      <c r="U66" s="1" t="s">
        <v>872</v>
      </c>
      <c r="V66" s="1" t="s">
        <v>873</v>
      </c>
    </row>
    <row r="67" spans="1:22" x14ac:dyDescent="0.25">
      <c r="A67" s="1" t="s">
        <v>136</v>
      </c>
      <c r="B67" s="1" t="s">
        <v>5593</v>
      </c>
      <c r="C67" s="1" t="s">
        <v>5429</v>
      </c>
      <c r="D67">
        <v>199</v>
      </c>
      <c r="E67" t="str">
        <f>IF(amazon[[#This Row],[discounted_price]]&lt;=200,"&lt;₹200", IF(amazon[[#This Row],[discounted_price]]&lt;=500, "₹200 – ₹500", "&gt;₹500"))</f>
        <v>&lt;₹200</v>
      </c>
      <c r="F67">
        <v>750</v>
      </c>
      <c r="G67">
        <f>amazon[[#This Row],[actual_price]]*amazon[[#This Row],[rating_count]]</f>
        <v>56232000</v>
      </c>
      <c r="H67">
        <v>0.73</v>
      </c>
      <c r="I67">
        <f>(amazon[[#This Row],[actual_price]]-amazon[[#This Row],[discounted_price]])/amazon[[#This Row],[actual_price]]*100</f>
        <v>73.466666666666669</v>
      </c>
      <c r="J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7" t="str">
        <f>IF(amazon[[#This Row],[Discount %]] &gt;= 50, "Yes", "No")</f>
        <v>Yes</v>
      </c>
      <c r="L67">
        <v>4.5</v>
      </c>
      <c r="M67">
        <v>74976</v>
      </c>
      <c r="N67">
        <f>amazon[[#This Row],[rating]]+(amazon[[#This Row],[rating_count]]/1000)</f>
        <v>79.475999999999999</v>
      </c>
      <c r="O67" s="1" t="s">
        <v>137</v>
      </c>
      <c r="P67" s="1" t="s">
        <v>5594</v>
      </c>
      <c r="Q67" s="1" t="s">
        <v>5595</v>
      </c>
      <c r="R67" s="1" t="s">
        <v>5596</v>
      </c>
      <c r="S67" s="1" t="s">
        <v>5597</v>
      </c>
      <c r="T67" s="1" t="s">
        <v>5598</v>
      </c>
      <c r="U67" s="1" t="s">
        <v>138</v>
      </c>
      <c r="V67" s="1" t="s">
        <v>139</v>
      </c>
    </row>
    <row r="68" spans="1:22" x14ac:dyDescent="0.25">
      <c r="A68" s="1" t="s">
        <v>2853</v>
      </c>
      <c r="B68" s="1" t="s">
        <v>8687</v>
      </c>
      <c r="C68" s="1" t="s">
        <v>5429</v>
      </c>
      <c r="D68">
        <v>5599</v>
      </c>
      <c r="E68" t="str">
        <f>IF(amazon[[#This Row],[discounted_price]]&lt;=200,"&lt;₹200", IF(amazon[[#This Row],[discounted_price]]&lt;=500, "₹200 – ₹500", "&gt;₹500"))</f>
        <v>&gt;₹500</v>
      </c>
      <c r="F68">
        <v>7350</v>
      </c>
      <c r="G68">
        <f>amazon[[#This Row],[actual_price]]*amazon[[#This Row],[rating_count]]</f>
        <v>536586750</v>
      </c>
      <c r="H68">
        <v>0.24</v>
      </c>
      <c r="I68">
        <f>(amazon[[#This Row],[actual_price]]-amazon[[#This Row],[discounted_price]])/amazon[[#This Row],[actual_price]]*100</f>
        <v>23.823129251700681</v>
      </c>
      <c r="J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8" t="str">
        <f>IF(amazon[[#This Row],[Discount %]] &gt;= 50, "Yes", "No")</f>
        <v>No</v>
      </c>
      <c r="L68">
        <v>4.4000000000000004</v>
      </c>
      <c r="M68">
        <v>73005</v>
      </c>
      <c r="N68">
        <f>amazon[[#This Row],[rating]]+(amazon[[#This Row],[rating_count]]/1000)</f>
        <v>77.405000000000001</v>
      </c>
      <c r="O68" s="1" t="s">
        <v>2854</v>
      </c>
      <c r="P68" s="1" t="s">
        <v>8688</v>
      </c>
      <c r="Q68" s="1" t="s">
        <v>8689</v>
      </c>
      <c r="R68" s="1" t="s">
        <v>8690</v>
      </c>
      <c r="S68" s="1" t="s">
        <v>8691</v>
      </c>
      <c r="T68" s="1" t="s">
        <v>8692</v>
      </c>
      <c r="U68" s="1" t="s">
        <v>2855</v>
      </c>
      <c r="V68" s="1" t="s">
        <v>2856</v>
      </c>
    </row>
    <row r="69" spans="1:22" x14ac:dyDescent="0.25">
      <c r="A69" s="1" t="s">
        <v>3325</v>
      </c>
      <c r="B69" s="1" t="s">
        <v>9329</v>
      </c>
      <c r="C69" s="1" t="s">
        <v>5492</v>
      </c>
      <c r="D69">
        <v>1679</v>
      </c>
      <c r="E69" t="str">
        <f>IF(amazon[[#This Row],[discounted_price]]&lt;=200,"&lt;₹200", IF(amazon[[#This Row],[discounted_price]]&lt;=500, "₹200 – ₹500", "&gt;₹500"))</f>
        <v>&gt;₹500</v>
      </c>
      <c r="F69">
        <v>1999</v>
      </c>
      <c r="G69">
        <f>amazon[[#This Row],[actual_price]]*amazon[[#This Row],[rating_count]]</f>
        <v>145053437</v>
      </c>
      <c r="H69">
        <v>0.16</v>
      </c>
      <c r="I69">
        <f>(amazon[[#This Row],[actual_price]]-amazon[[#This Row],[discounted_price]])/amazon[[#This Row],[actual_price]]*100</f>
        <v>16.008004002001002</v>
      </c>
      <c r="J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69" t="str">
        <f>IF(amazon[[#This Row],[Discount %]] &gt;= 50, "Yes", "No")</f>
        <v>No</v>
      </c>
      <c r="L69">
        <v>4.0999999999999996</v>
      </c>
      <c r="M69">
        <v>72563</v>
      </c>
      <c r="N69">
        <f>amazon[[#This Row],[rating]]+(amazon[[#This Row],[rating_count]]/1000)</f>
        <v>76.662999999999997</v>
      </c>
      <c r="O69" s="1" t="s">
        <v>3326</v>
      </c>
      <c r="P69" s="1" t="s">
        <v>9330</v>
      </c>
      <c r="Q69" s="1" t="s">
        <v>9331</v>
      </c>
      <c r="R69" s="1" t="s">
        <v>9332</v>
      </c>
      <c r="S69" s="1" t="s">
        <v>9333</v>
      </c>
      <c r="T69" s="1" t="s">
        <v>9334</v>
      </c>
      <c r="U69" s="1" t="s">
        <v>3327</v>
      </c>
      <c r="V69" s="1" t="s">
        <v>3328</v>
      </c>
    </row>
    <row r="70" spans="1:22" x14ac:dyDescent="0.25">
      <c r="A70" s="1" t="s">
        <v>2833</v>
      </c>
      <c r="B70" s="1" t="s">
        <v>8658</v>
      </c>
      <c r="C70" s="1" t="s">
        <v>5492</v>
      </c>
      <c r="D70">
        <v>449</v>
      </c>
      <c r="E70" t="str">
        <f>IF(amazon[[#This Row],[discounted_price]]&lt;=200,"&lt;₹200", IF(amazon[[#This Row],[discounted_price]]&lt;=500, "₹200 – ₹500", "&gt;₹500"))</f>
        <v>₹200 – ₹500</v>
      </c>
      <c r="F70">
        <v>800</v>
      </c>
      <c r="G70">
        <f>amazon[[#This Row],[actual_price]]*amazon[[#This Row],[rating_count]]</f>
        <v>55668000</v>
      </c>
      <c r="H70">
        <v>0.44</v>
      </c>
      <c r="I70">
        <f>(amazon[[#This Row],[actual_price]]-amazon[[#This Row],[discounted_price]])/amazon[[#This Row],[actual_price]]*100</f>
        <v>43.875</v>
      </c>
      <c r="J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0" t="str">
        <f>IF(amazon[[#This Row],[Discount %]] &gt;= 50, "Yes", "No")</f>
        <v>No</v>
      </c>
      <c r="L70">
        <v>4.4000000000000004</v>
      </c>
      <c r="M70">
        <v>69585</v>
      </c>
      <c r="N70">
        <f>amazon[[#This Row],[rating]]+(amazon[[#This Row],[rating_count]]/1000)</f>
        <v>73.984999999999999</v>
      </c>
      <c r="O70" s="1" t="s">
        <v>2834</v>
      </c>
      <c r="P70" s="1" t="s">
        <v>8659</v>
      </c>
      <c r="Q70" s="1" t="s">
        <v>8660</v>
      </c>
      <c r="R70" s="1" t="s">
        <v>8661</v>
      </c>
      <c r="S70" s="1" t="s">
        <v>8662</v>
      </c>
      <c r="T70" s="1" t="s">
        <v>8663</v>
      </c>
      <c r="U70" s="1" t="s">
        <v>2835</v>
      </c>
      <c r="V70" s="1" t="s">
        <v>2836</v>
      </c>
    </row>
    <row r="71" spans="1:22" x14ac:dyDescent="0.25">
      <c r="A71" s="1" t="s">
        <v>539</v>
      </c>
      <c r="B71" s="1" t="s">
        <v>6029</v>
      </c>
      <c r="C71" s="1" t="s">
        <v>5492</v>
      </c>
      <c r="D71">
        <v>489</v>
      </c>
      <c r="E71" t="str">
        <f>IF(amazon[[#This Row],[discounted_price]]&lt;=200,"&lt;₹200", IF(amazon[[#This Row],[discounted_price]]&lt;=500, "₹200 – ₹500", "&gt;₹500"))</f>
        <v>₹200 – ₹500</v>
      </c>
      <c r="F71">
        <v>1200</v>
      </c>
      <c r="G71">
        <f>amazon[[#This Row],[actual_price]]*amazon[[#This Row],[rating_count]]</f>
        <v>83445600</v>
      </c>
      <c r="H71">
        <v>0.59</v>
      </c>
      <c r="I71">
        <f>(amazon[[#This Row],[actual_price]]-amazon[[#This Row],[discounted_price]])/amazon[[#This Row],[actual_price]]*100</f>
        <v>59.25</v>
      </c>
      <c r="J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1" t="str">
        <f>IF(amazon[[#This Row],[Discount %]] &gt;= 50, "Yes", "No")</f>
        <v>Yes</v>
      </c>
      <c r="L71">
        <v>4.4000000000000004</v>
      </c>
      <c r="M71">
        <v>69538</v>
      </c>
      <c r="N71">
        <f>amazon[[#This Row],[rating]]+(amazon[[#This Row],[rating_count]]/1000)</f>
        <v>73.938000000000002</v>
      </c>
      <c r="O71" s="1" t="s">
        <v>540</v>
      </c>
      <c r="P71" s="1" t="s">
        <v>6030</v>
      </c>
      <c r="Q71" s="1" t="s">
        <v>6031</v>
      </c>
      <c r="R71" s="1" t="s">
        <v>6032</v>
      </c>
      <c r="S71" s="1" t="s">
        <v>6033</v>
      </c>
      <c r="T71" s="1" t="s">
        <v>6034</v>
      </c>
      <c r="U71" s="1" t="s">
        <v>541</v>
      </c>
      <c r="V71" s="1" t="s">
        <v>542</v>
      </c>
    </row>
    <row r="72" spans="1:22" x14ac:dyDescent="0.25">
      <c r="A72" s="1" t="s">
        <v>1576</v>
      </c>
      <c r="B72" s="1" t="s">
        <v>7141</v>
      </c>
      <c r="C72" s="1" t="s">
        <v>5492</v>
      </c>
      <c r="D72">
        <v>2299</v>
      </c>
      <c r="E72" t="str">
        <f>IF(amazon[[#This Row],[discounted_price]]&lt;=200,"&lt;₹200", IF(amazon[[#This Row],[discounted_price]]&lt;=500, "₹200 – ₹500", "&gt;₹500"))</f>
        <v>&gt;₹500</v>
      </c>
      <c r="F72">
        <v>7990</v>
      </c>
      <c r="G72">
        <f>amazon[[#This Row],[actual_price]]*amazon[[#This Row],[rating_count]]</f>
        <v>556279780</v>
      </c>
      <c r="H72">
        <v>0.71</v>
      </c>
      <c r="I72">
        <f>(amazon[[#This Row],[actual_price]]-amazon[[#This Row],[discounted_price]])/amazon[[#This Row],[actual_price]]*100</f>
        <v>71.226533166458069</v>
      </c>
      <c r="J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2" t="str">
        <f>IF(amazon[[#This Row],[Discount %]] &gt;= 50, "Yes", "No")</f>
        <v>Yes</v>
      </c>
      <c r="L72">
        <v>4.2</v>
      </c>
      <c r="M72">
        <v>69622</v>
      </c>
      <c r="N72">
        <f>amazon[[#This Row],[rating]]+(amazon[[#This Row],[rating_count]]/1000)</f>
        <v>73.822000000000003</v>
      </c>
      <c r="O72" s="1" t="s">
        <v>1577</v>
      </c>
      <c r="P72" s="1" t="s">
        <v>7142</v>
      </c>
      <c r="Q72" s="1" t="s">
        <v>7143</v>
      </c>
      <c r="R72" s="1" t="s">
        <v>7144</v>
      </c>
      <c r="S72" s="1" t="s">
        <v>7145</v>
      </c>
      <c r="T72" s="1" t="s">
        <v>5906</v>
      </c>
      <c r="U72" s="1" t="s">
        <v>1578</v>
      </c>
      <c r="V72" s="1" t="s">
        <v>1579</v>
      </c>
    </row>
    <row r="73" spans="1:22" x14ac:dyDescent="0.25">
      <c r="A73" s="1" t="s">
        <v>2721</v>
      </c>
      <c r="B73" s="1" t="s">
        <v>8504</v>
      </c>
      <c r="C73" s="1" t="s">
        <v>5429</v>
      </c>
      <c r="D73">
        <v>1529</v>
      </c>
      <c r="E73" t="str">
        <f>IF(amazon[[#This Row],[discounted_price]]&lt;=200,"&lt;₹200", IF(amazon[[#This Row],[discounted_price]]&lt;=500, "₹200 – ₹500", "&gt;₹500"))</f>
        <v>&gt;₹500</v>
      </c>
      <c r="F73">
        <v>2399</v>
      </c>
      <c r="G73">
        <f>amazon[[#This Row],[actual_price]]*amazon[[#This Row],[rating_count]]</f>
        <v>164113191</v>
      </c>
      <c r="H73">
        <v>0.36</v>
      </c>
      <c r="I73">
        <f>(amazon[[#This Row],[actual_price]]-amazon[[#This Row],[discounted_price]])/amazon[[#This Row],[actual_price]]*100</f>
        <v>36.265110462692789</v>
      </c>
      <c r="J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3" t="str">
        <f>IF(amazon[[#This Row],[Discount %]] &gt;= 50, "Yes", "No")</f>
        <v>No</v>
      </c>
      <c r="L73">
        <v>4.3</v>
      </c>
      <c r="M73">
        <v>68409</v>
      </c>
      <c r="N73">
        <f>amazon[[#This Row],[rating]]+(amazon[[#This Row],[rating_count]]/1000)</f>
        <v>72.709000000000003</v>
      </c>
      <c r="O73" s="1" t="s">
        <v>2722</v>
      </c>
      <c r="P73" s="1" t="s">
        <v>8505</v>
      </c>
      <c r="Q73" s="1" t="s">
        <v>8506</v>
      </c>
      <c r="R73" s="1" t="s">
        <v>8507</v>
      </c>
      <c r="S73" s="1" t="s">
        <v>8508</v>
      </c>
      <c r="T73" s="1" t="s">
        <v>8509</v>
      </c>
      <c r="U73" s="1" t="s">
        <v>2723</v>
      </c>
      <c r="V73" s="1" t="s">
        <v>2724</v>
      </c>
    </row>
    <row r="74" spans="1:22" x14ac:dyDescent="0.25">
      <c r="A74" s="1" t="s">
        <v>2282</v>
      </c>
      <c r="B74" s="1" t="s">
        <v>7898</v>
      </c>
      <c r="C74" s="1" t="s">
        <v>7899</v>
      </c>
      <c r="D74">
        <v>798</v>
      </c>
      <c r="E74" t="str">
        <f>IF(amazon[[#This Row],[discounted_price]]&lt;=200,"&lt;₹200", IF(amazon[[#This Row],[discounted_price]]&lt;=500, "₹200 – ₹500", "&gt;₹500"))</f>
        <v>&gt;₹500</v>
      </c>
      <c r="F74">
        <v>1995</v>
      </c>
      <c r="G74">
        <f>amazon[[#This Row],[actual_price]]*amazon[[#This Row],[rating_count]]</f>
        <v>136984680</v>
      </c>
      <c r="H74">
        <v>0.6</v>
      </c>
      <c r="I74">
        <f>(amazon[[#This Row],[actual_price]]-amazon[[#This Row],[discounted_price]])/amazon[[#This Row],[actual_price]]*100</f>
        <v>60</v>
      </c>
      <c r="J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4" t="str">
        <f>IF(amazon[[#This Row],[Discount %]] &gt;= 50, "Yes", "No")</f>
        <v>Yes</v>
      </c>
      <c r="L74">
        <v>4</v>
      </c>
      <c r="M74">
        <v>68664</v>
      </c>
      <c r="N74">
        <f>amazon[[#This Row],[rating]]+(amazon[[#This Row],[rating_count]]/1000)</f>
        <v>72.664000000000001</v>
      </c>
      <c r="O74" s="1" t="s">
        <v>2283</v>
      </c>
      <c r="P74" s="1" t="s">
        <v>5651</v>
      </c>
      <c r="Q74" s="1" t="s">
        <v>5652</v>
      </c>
      <c r="R74" s="1" t="s">
        <v>7900</v>
      </c>
      <c r="S74" s="1" t="s">
        <v>7901</v>
      </c>
      <c r="T74" s="1" t="s">
        <v>7902</v>
      </c>
      <c r="U74" s="1" t="s">
        <v>2284</v>
      </c>
      <c r="V74" s="1" t="s">
        <v>2285</v>
      </c>
    </row>
    <row r="75" spans="1:22" x14ac:dyDescent="0.25">
      <c r="A75" s="1" t="s">
        <v>1750</v>
      </c>
      <c r="B75" s="1" t="s">
        <v>7309</v>
      </c>
      <c r="C75" s="1" t="s">
        <v>5492</v>
      </c>
      <c r="D75">
        <v>1599</v>
      </c>
      <c r="E75" t="str">
        <f>IF(amazon[[#This Row],[discounted_price]]&lt;=200,"&lt;₹200", IF(amazon[[#This Row],[discounted_price]]&lt;=500, "₹200 – ₹500", "&gt;₹500"))</f>
        <v>&gt;₹500</v>
      </c>
      <c r="F75">
        <v>4999</v>
      </c>
      <c r="G75">
        <f>amazon[[#This Row],[actual_price]]*amazon[[#This Row],[rating_count]]</f>
        <v>339682050</v>
      </c>
      <c r="H75">
        <v>0.68</v>
      </c>
      <c r="I75">
        <f>(amazon[[#This Row],[actual_price]]-amazon[[#This Row],[discounted_price]])/amazon[[#This Row],[actual_price]]*100</f>
        <v>68.013602720544114</v>
      </c>
      <c r="J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5" t="str">
        <f>IF(amazon[[#This Row],[Discount %]] &gt;= 50, "Yes", "No")</f>
        <v>Yes</v>
      </c>
      <c r="L75">
        <v>4</v>
      </c>
      <c r="M75">
        <v>67950</v>
      </c>
      <c r="N75">
        <f>amazon[[#This Row],[rating]]+(amazon[[#This Row],[rating_count]]/1000)</f>
        <v>71.95</v>
      </c>
      <c r="O75" s="1" t="s">
        <v>1751</v>
      </c>
      <c r="P75" s="1" t="s">
        <v>7310</v>
      </c>
      <c r="Q75" s="1" t="s">
        <v>7311</v>
      </c>
      <c r="R75" s="1" t="s">
        <v>7312</v>
      </c>
      <c r="S75" s="1" t="s">
        <v>7313</v>
      </c>
      <c r="T75" s="1" t="s">
        <v>7314</v>
      </c>
      <c r="U75" s="1" t="s">
        <v>1752</v>
      </c>
      <c r="V75" s="1" t="s">
        <v>1753</v>
      </c>
    </row>
    <row r="76" spans="1:22" x14ac:dyDescent="0.25">
      <c r="A76" s="1" t="s">
        <v>1936</v>
      </c>
      <c r="B76" s="1" t="s">
        <v>7501</v>
      </c>
      <c r="C76" s="1" t="s">
        <v>5492</v>
      </c>
      <c r="D76">
        <v>1989</v>
      </c>
      <c r="E76" t="str">
        <f>IF(amazon[[#This Row],[discounted_price]]&lt;=200,"&lt;₹200", IF(amazon[[#This Row],[discounted_price]]&lt;=500, "₹200 – ₹500", "&gt;₹500"))</f>
        <v>&gt;₹500</v>
      </c>
      <c r="F76">
        <v>3500</v>
      </c>
      <c r="G76">
        <f>amazon[[#This Row],[actual_price]]*amazon[[#This Row],[rating_count]]</f>
        <v>235410000</v>
      </c>
      <c r="H76">
        <v>0.43</v>
      </c>
      <c r="I76">
        <f>(amazon[[#This Row],[actual_price]]-amazon[[#This Row],[discounted_price]])/amazon[[#This Row],[actual_price]]*100</f>
        <v>43.171428571428571</v>
      </c>
      <c r="J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6" t="str">
        <f>IF(amazon[[#This Row],[Discount %]] &gt;= 50, "Yes", "No")</f>
        <v>No</v>
      </c>
      <c r="L76">
        <v>4.4000000000000004</v>
      </c>
      <c r="M76">
        <v>67260</v>
      </c>
      <c r="N76">
        <f>amazon[[#This Row],[rating]]+(amazon[[#This Row],[rating_count]]/1000)</f>
        <v>71.660000000000011</v>
      </c>
      <c r="O76" s="1" t="s">
        <v>1937</v>
      </c>
      <c r="P76" s="1" t="s">
        <v>6951</v>
      </c>
      <c r="Q76" s="1" t="s">
        <v>6952</v>
      </c>
      <c r="R76" s="1" t="s">
        <v>6953</v>
      </c>
      <c r="S76" s="1" t="s">
        <v>6954</v>
      </c>
      <c r="T76" s="1" t="s">
        <v>6955</v>
      </c>
      <c r="U76" s="1" t="s">
        <v>1938</v>
      </c>
      <c r="V76" s="1" t="s">
        <v>1939</v>
      </c>
    </row>
    <row r="77" spans="1:22" x14ac:dyDescent="0.25">
      <c r="A77" s="1" t="s">
        <v>2045</v>
      </c>
      <c r="B77" s="1" t="s">
        <v>7607</v>
      </c>
      <c r="C77" s="1" t="s">
        <v>5492</v>
      </c>
      <c r="D77">
        <v>649</v>
      </c>
      <c r="E77" t="str">
        <f>IF(amazon[[#This Row],[discounted_price]]&lt;=200,"&lt;₹200", IF(amazon[[#This Row],[discounted_price]]&lt;=500, "₹200 – ₹500", "&gt;₹500"))</f>
        <v>&gt;₹500</v>
      </c>
      <c r="F77">
        <v>2400</v>
      </c>
      <c r="G77">
        <f>amazon[[#This Row],[actual_price]]*amazon[[#This Row],[rating_count]]</f>
        <v>161424000</v>
      </c>
      <c r="H77">
        <v>0.73</v>
      </c>
      <c r="I77">
        <f>(amazon[[#This Row],[actual_price]]-amazon[[#This Row],[discounted_price]])/amazon[[#This Row],[actual_price]]*100</f>
        <v>72.958333333333343</v>
      </c>
      <c r="J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7" t="str">
        <f>IF(amazon[[#This Row],[Discount %]] &gt;= 50, "Yes", "No")</f>
        <v>Yes</v>
      </c>
      <c r="L77">
        <v>4.4000000000000004</v>
      </c>
      <c r="M77">
        <v>67260</v>
      </c>
      <c r="N77">
        <f>amazon[[#This Row],[rating]]+(amazon[[#This Row],[rating_count]]/1000)</f>
        <v>71.660000000000011</v>
      </c>
      <c r="O77" s="1" t="s">
        <v>2046</v>
      </c>
      <c r="P77" s="1" t="s">
        <v>6951</v>
      </c>
      <c r="Q77" s="1" t="s">
        <v>6952</v>
      </c>
      <c r="R77" s="1" t="s">
        <v>6953</v>
      </c>
      <c r="S77" s="1" t="s">
        <v>6954</v>
      </c>
      <c r="T77" s="1" t="s">
        <v>6955</v>
      </c>
      <c r="U77" s="1" t="s">
        <v>1397</v>
      </c>
      <c r="V77" s="1" t="s">
        <v>2047</v>
      </c>
    </row>
    <row r="78" spans="1:22" x14ac:dyDescent="0.25">
      <c r="A78" s="1" t="s">
        <v>1395</v>
      </c>
      <c r="B78" s="1" t="s">
        <v>6950</v>
      </c>
      <c r="C78" s="1" t="s">
        <v>5492</v>
      </c>
      <c r="D78">
        <v>569</v>
      </c>
      <c r="E78" t="str">
        <f>IF(amazon[[#This Row],[discounted_price]]&lt;=200,"&lt;₹200", IF(amazon[[#This Row],[discounted_price]]&lt;=500, "₹200 – ₹500", "&gt;₹500"))</f>
        <v>&gt;₹500</v>
      </c>
      <c r="F78">
        <v>1000</v>
      </c>
      <c r="G78">
        <f>amazon[[#This Row],[actual_price]]*amazon[[#This Row],[rating_count]]</f>
        <v>67259000</v>
      </c>
      <c r="H78">
        <v>0.43</v>
      </c>
      <c r="I78">
        <f>(amazon[[#This Row],[actual_price]]-amazon[[#This Row],[discounted_price]])/amazon[[#This Row],[actual_price]]*100</f>
        <v>43.1</v>
      </c>
      <c r="J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8" t="str">
        <f>IF(amazon[[#This Row],[Discount %]] &gt;= 50, "Yes", "No")</f>
        <v>No</v>
      </c>
      <c r="L78">
        <v>4.4000000000000004</v>
      </c>
      <c r="M78">
        <v>67259</v>
      </c>
      <c r="N78">
        <f>amazon[[#This Row],[rating]]+(amazon[[#This Row],[rating_count]]/1000)</f>
        <v>71.659000000000006</v>
      </c>
      <c r="O78" s="1" t="s">
        <v>1396</v>
      </c>
      <c r="P78" s="1" t="s">
        <v>6951</v>
      </c>
      <c r="Q78" s="1" t="s">
        <v>6952</v>
      </c>
      <c r="R78" s="1" t="s">
        <v>6953</v>
      </c>
      <c r="S78" s="1" t="s">
        <v>6954</v>
      </c>
      <c r="T78" s="1" t="s">
        <v>6955</v>
      </c>
      <c r="U78" s="1" t="s">
        <v>1397</v>
      </c>
      <c r="V78" s="1" t="s">
        <v>1398</v>
      </c>
    </row>
    <row r="79" spans="1:22" x14ac:dyDescent="0.25">
      <c r="A79" s="1" t="s">
        <v>1435</v>
      </c>
      <c r="B79" s="1" t="s">
        <v>7007</v>
      </c>
      <c r="C79" s="1" t="s">
        <v>5492</v>
      </c>
      <c r="D79">
        <v>959</v>
      </c>
      <c r="E79" t="str">
        <f>IF(amazon[[#This Row],[discounted_price]]&lt;=200,"&lt;₹200", IF(amazon[[#This Row],[discounted_price]]&lt;=500, "₹200 – ₹500", "&gt;₹500"))</f>
        <v>&gt;₹500</v>
      </c>
      <c r="F79">
        <v>1800</v>
      </c>
      <c r="G79">
        <f>amazon[[#This Row],[actual_price]]*amazon[[#This Row],[rating_count]]</f>
        <v>121066200</v>
      </c>
      <c r="H79">
        <v>0.47</v>
      </c>
      <c r="I79">
        <f>(amazon[[#This Row],[actual_price]]-amazon[[#This Row],[discounted_price]])/amazon[[#This Row],[actual_price]]*100</f>
        <v>46.722222222222221</v>
      </c>
      <c r="J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9" t="str">
        <f>IF(amazon[[#This Row],[Discount %]] &gt;= 50, "Yes", "No")</f>
        <v>No</v>
      </c>
      <c r="L79">
        <v>4.4000000000000004</v>
      </c>
      <c r="M79">
        <v>67259</v>
      </c>
      <c r="N79">
        <f>amazon[[#This Row],[rating]]+(amazon[[#This Row],[rating_count]]/1000)</f>
        <v>71.659000000000006</v>
      </c>
      <c r="O79" s="1" t="s">
        <v>1396</v>
      </c>
      <c r="P79" s="1" t="s">
        <v>6951</v>
      </c>
      <c r="Q79" s="1" t="s">
        <v>6952</v>
      </c>
      <c r="R79" s="1" t="s">
        <v>6953</v>
      </c>
      <c r="S79" s="1" t="s">
        <v>6954</v>
      </c>
      <c r="T79" s="1" t="s">
        <v>6955</v>
      </c>
      <c r="U79" s="1" t="s">
        <v>1436</v>
      </c>
      <c r="V79" s="1" t="s">
        <v>1437</v>
      </c>
    </row>
    <row r="80" spans="1:22" x14ac:dyDescent="0.25">
      <c r="A80" s="1" t="s">
        <v>1469</v>
      </c>
      <c r="B80" s="1" t="s">
        <v>7046</v>
      </c>
      <c r="C80" s="1" t="s">
        <v>5492</v>
      </c>
      <c r="D80">
        <v>369</v>
      </c>
      <c r="E80" t="str">
        <f>IF(amazon[[#This Row],[discounted_price]]&lt;=200,"&lt;₹200", IF(amazon[[#This Row],[discounted_price]]&lt;=500, "₹200 – ₹500", "&gt;₹500"))</f>
        <v>₹200 – ₹500</v>
      </c>
      <c r="F80">
        <v>700</v>
      </c>
      <c r="G80">
        <f>amazon[[#This Row],[actual_price]]*amazon[[#This Row],[rating_count]]</f>
        <v>47081300</v>
      </c>
      <c r="H80">
        <v>0.47</v>
      </c>
      <c r="I80">
        <f>(amazon[[#This Row],[actual_price]]-amazon[[#This Row],[discounted_price]])/amazon[[#This Row],[actual_price]]*100</f>
        <v>47.285714285714285</v>
      </c>
      <c r="J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0" t="str">
        <f>IF(amazon[[#This Row],[Discount %]] &gt;= 50, "Yes", "No")</f>
        <v>No</v>
      </c>
      <c r="L80">
        <v>4.4000000000000004</v>
      </c>
      <c r="M80">
        <v>67259</v>
      </c>
      <c r="N80">
        <f>amazon[[#This Row],[rating]]+(amazon[[#This Row],[rating_count]]/1000)</f>
        <v>71.659000000000006</v>
      </c>
      <c r="O80" s="1" t="s">
        <v>1470</v>
      </c>
      <c r="P80" s="1" t="s">
        <v>6951</v>
      </c>
      <c r="Q80" s="1" t="s">
        <v>6952</v>
      </c>
      <c r="R80" s="1" t="s">
        <v>6953</v>
      </c>
      <c r="S80" s="1" t="s">
        <v>6954</v>
      </c>
      <c r="T80" s="1" t="s">
        <v>6955</v>
      </c>
      <c r="U80" s="1" t="s">
        <v>1471</v>
      </c>
      <c r="V80" s="1" t="s">
        <v>1472</v>
      </c>
    </row>
    <row r="81" spans="1:22" x14ac:dyDescent="0.25">
      <c r="A81" s="1" t="s">
        <v>2576</v>
      </c>
      <c r="B81" s="1" t="s">
        <v>8312</v>
      </c>
      <c r="C81" s="1" t="s">
        <v>5492</v>
      </c>
      <c r="D81">
        <v>549</v>
      </c>
      <c r="E81" t="str">
        <f>IF(amazon[[#This Row],[discounted_price]]&lt;=200,"&lt;₹200", IF(amazon[[#This Row],[discounted_price]]&lt;=500, "₹200 – ₹500", "&gt;₹500"))</f>
        <v>&gt;₹500</v>
      </c>
      <c r="F81">
        <v>999</v>
      </c>
      <c r="G81">
        <f>amazon[[#This Row],[actual_price]]*amazon[[#This Row],[rating_count]]</f>
        <v>64640295</v>
      </c>
      <c r="H81">
        <v>0.45</v>
      </c>
      <c r="I81">
        <f>(amazon[[#This Row],[actual_price]]-amazon[[#This Row],[discounted_price]])/amazon[[#This Row],[actual_price]]*100</f>
        <v>45.045045045045043</v>
      </c>
      <c r="J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1" t="str">
        <f>IF(amazon[[#This Row],[Discount %]] &gt;= 50, "Yes", "No")</f>
        <v>No</v>
      </c>
      <c r="L81">
        <v>3.9</v>
      </c>
      <c r="M81">
        <v>64705</v>
      </c>
      <c r="N81">
        <f>amazon[[#This Row],[rating]]+(amazon[[#This Row],[rating_count]]/1000)</f>
        <v>68.605000000000004</v>
      </c>
      <c r="O81" s="1" t="s">
        <v>2577</v>
      </c>
      <c r="P81" s="1" t="s">
        <v>8313</v>
      </c>
      <c r="Q81" s="1" t="s">
        <v>8314</v>
      </c>
      <c r="R81" s="1" t="s">
        <v>8315</v>
      </c>
      <c r="S81" s="1" t="s">
        <v>8316</v>
      </c>
      <c r="T81" s="1" t="s">
        <v>8317</v>
      </c>
      <c r="U81" s="1" t="s">
        <v>2578</v>
      </c>
      <c r="V81" s="1" t="s">
        <v>2579</v>
      </c>
    </row>
    <row r="82" spans="1:22" x14ac:dyDescent="0.25">
      <c r="A82" s="1" t="s">
        <v>2258</v>
      </c>
      <c r="B82" s="1" t="s">
        <v>7864</v>
      </c>
      <c r="C82" s="1" t="s">
        <v>5429</v>
      </c>
      <c r="D82">
        <v>475</v>
      </c>
      <c r="E82" t="str">
        <f>IF(amazon[[#This Row],[discounted_price]]&lt;=200,"&lt;₹200", IF(amazon[[#This Row],[discounted_price]]&lt;=500, "₹200 – ₹500", "&gt;₹500"))</f>
        <v>₹200 – ₹500</v>
      </c>
      <c r="F82">
        <v>1500</v>
      </c>
      <c r="G82">
        <f>amazon[[#This Row],[actual_price]]*amazon[[#This Row],[rating_count]]</f>
        <v>96409500</v>
      </c>
      <c r="H82">
        <v>0.68</v>
      </c>
      <c r="I82">
        <f>(amazon[[#This Row],[actual_price]]-amazon[[#This Row],[discounted_price]])/amazon[[#This Row],[actual_price]]*100</f>
        <v>68.333333333333329</v>
      </c>
      <c r="J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2" t="str">
        <f>IF(amazon[[#This Row],[Discount %]] &gt;= 50, "Yes", "No")</f>
        <v>Yes</v>
      </c>
      <c r="L82">
        <v>4.2</v>
      </c>
      <c r="M82">
        <v>64273</v>
      </c>
      <c r="N82">
        <f>amazon[[#This Row],[rating]]+(amazon[[#This Row],[rating_count]]/1000)</f>
        <v>68.472999999999999</v>
      </c>
      <c r="O82" s="1" t="s">
        <v>2259</v>
      </c>
      <c r="P82" s="1" t="s">
        <v>7865</v>
      </c>
      <c r="Q82" s="1" t="s">
        <v>7866</v>
      </c>
      <c r="R82" s="1" t="s">
        <v>7867</v>
      </c>
      <c r="S82" s="1" t="s">
        <v>7868</v>
      </c>
      <c r="T82" s="1" t="s">
        <v>7869</v>
      </c>
      <c r="U82" s="1" t="s">
        <v>2260</v>
      </c>
      <c r="V82" s="1" t="s">
        <v>2261</v>
      </c>
    </row>
    <row r="83" spans="1:22" x14ac:dyDescent="0.25">
      <c r="A83" s="1" t="s">
        <v>2629</v>
      </c>
      <c r="B83" s="1" t="s">
        <v>8378</v>
      </c>
      <c r="C83" s="1" t="s">
        <v>5492</v>
      </c>
      <c r="D83">
        <v>1999</v>
      </c>
      <c r="E83" t="str">
        <f>IF(amazon[[#This Row],[discounted_price]]&lt;=200,"&lt;₹200", IF(amazon[[#This Row],[discounted_price]]&lt;=500, "₹200 – ₹500", "&gt;₹500"))</f>
        <v>&gt;₹500</v>
      </c>
      <c r="F83">
        <v>2999</v>
      </c>
      <c r="G83">
        <f>amazon[[#This Row],[actual_price]]*amazon[[#This Row],[rating_count]]</f>
        <v>191633101</v>
      </c>
      <c r="H83">
        <v>0.33</v>
      </c>
      <c r="I83">
        <f>(amazon[[#This Row],[actual_price]]-amazon[[#This Row],[discounted_price]])/amazon[[#This Row],[actual_price]]*100</f>
        <v>33.344448149383126</v>
      </c>
      <c r="J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3" t="str">
        <f>IF(amazon[[#This Row],[Discount %]] &gt;= 50, "Yes", "No")</f>
        <v>No</v>
      </c>
      <c r="L83">
        <v>4.3</v>
      </c>
      <c r="M83">
        <v>63899</v>
      </c>
      <c r="N83">
        <f>amazon[[#This Row],[rating]]+(amazon[[#This Row],[rating_count]]/1000)</f>
        <v>68.198999999999998</v>
      </c>
      <c r="O83" s="1" t="s">
        <v>2630</v>
      </c>
      <c r="P83" s="1" t="s">
        <v>8379</v>
      </c>
      <c r="Q83" s="1" t="s">
        <v>8380</v>
      </c>
      <c r="R83" s="1" t="s">
        <v>8381</v>
      </c>
      <c r="S83" s="1" t="s">
        <v>8382</v>
      </c>
      <c r="T83" s="1" t="s">
        <v>8383</v>
      </c>
      <c r="U83" s="1" t="s">
        <v>2631</v>
      </c>
      <c r="V83" s="1" t="s">
        <v>2632</v>
      </c>
    </row>
    <row r="84" spans="1:22" x14ac:dyDescent="0.25">
      <c r="A84" s="1" t="s">
        <v>3658</v>
      </c>
      <c r="B84" s="1" t="s">
        <v>9774</v>
      </c>
      <c r="C84" s="1" t="s">
        <v>7917</v>
      </c>
      <c r="D84">
        <v>749</v>
      </c>
      <c r="E84" t="str">
        <f>IF(amazon[[#This Row],[discounted_price]]&lt;=200,"&lt;₹200", IF(amazon[[#This Row],[discounted_price]]&lt;=500, "₹200 – ₹500", "&gt;₹500"))</f>
        <v>&gt;₹500</v>
      </c>
      <c r="F84">
        <v>1445</v>
      </c>
      <c r="G84">
        <f>amazon[[#This Row],[actual_price]]*amazon[[#This Row],[rating_count]]</f>
        <v>91540750</v>
      </c>
      <c r="H84">
        <v>0.48</v>
      </c>
      <c r="I84">
        <f>(amazon[[#This Row],[actual_price]]-amazon[[#This Row],[discounted_price]])/amazon[[#This Row],[actual_price]]*100</f>
        <v>48.166089965397923</v>
      </c>
      <c r="J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4" t="str">
        <f>IF(amazon[[#This Row],[Discount %]] &gt;= 50, "Yes", "No")</f>
        <v>No</v>
      </c>
      <c r="L84">
        <v>3.9</v>
      </c>
      <c r="M84">
        <v>63350</v>
      </c>
      <c r="N84">
        <f>amazon[[#This Row],[rating]]+(amazon[[#This Row],[rating_count]]/1000)</f>
        <v>67.25</v>
      </c>
      <c r="O84" s="1" t="s">
        <v>3659</v>
      </c>
      <c r="P84" s="1" t="s">
        <v>9775</v>
      </c>
      <c r="Q84" s="1" t="s">
        <v>9776</v>
      </c>
      <c r="R84" s="1" t="s">
        <v>9777</v>
      </c>
      <c r="S84" s="1" t="s">
        <v>9778</v>
      </c>
      <c r="T84" s="1" t="s">
        <v>5452</v>
      </c>
      <c r="U84" s="1" t="s">
        <v>3660</v>
      </c>
      <c r="V84" s="1" t="s">
        <v>3661</v>
      </c>
    </row>
    <row r="85" spans="1:22" x14ac:dyDescent="0.25">
      <c r="A85" s="1" t="s">
        <v>2219</v>
      </c>
      <c r="B85" s="1" t="s">
        <v>7809</v>
      </c>
      <c r="C85" s="1" t="s">
        <v>5429</v>
      </c>
      <c r="D85">
        <v>599</v>
      </c>
      <c r="E85" t="str">
        <f>IF(amazon[[#This Row],[discounted_price]]&lt;=200,"&lt;₹200", IF(amazon[[#This Row],[discounted_price]]&lt;=500, "₹200 – ₹500", "&gt;₹500"))</f>
        <v>&gt;₹500</v>
      </c>
      <c r="F85">
        <v>895</v>
      </c>
      <c r="G85">
        <f>amazon[[#This Row],[actual_price]]*amazon[[#This Row],[rating_count]]</f>
        <v>54876030</v>
      </c>
      <c r="H85">
        <v>0.33</v>
      </c>
      <c r="I85">
        <f>(amazon[[#This Row],[actual_price]]-amazon[[#This Row],[discounted_price]])/amazon[[#This Row],[actual_price]]*100</f>
        <v>33.072625698324018</v>
      </c>
      <c r="J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5" t="str">
        <f>IF(amazon[[#This Row],[Discount %]] &gt;= 50, "Yes", "No")</f>
        <v>No</v>
      </c>
      <c r="L85">
        <v>4.4000000000000004</v>
      </c>
      <c r="M85">
        <v>61314</v>
      </c>
      <c r="N85">
        <f>amazon[[#This Row],[rating]]+(amazon[[#This Row],[rating_count]]/1000)</f>
        <v>65.713999999999999</v>
      </c>
      <c r="O85" s="1" t="s">
        <v>2220</v>
      </c>
      <c r="P85" s="1" t="s">
        <v>7810</v>
      </c>
      <c r="Q85" s="1" t="s">
        <v>7811</v>
      </c>
      <c r="R85" s="1" t="s">
        <v>7812</v>
      </c>
      <c r="S85" s="1" t="s">
        <v>7813</v>
      </c>
      <c r="T85" s="1" t="s">
        <v>7814</v>
      </c>
      <c r="U85" s="1" t="s">
        <v>2221</v>
      </c>
      <c r="V85" s="1" t="s">
        <v>2222</v>
      </c>
    </row>
    <row r="86" spans="1:22" x14ac:dyDescent="0.25">
      <c r="A86" s="1" t="s">
        <v>2478</v>
      </c>
      <c r="B86" s="1" t="s">
        <v>8176</v>
      </c>
      <c r="C86" s="1" t="s">
        <v>5492</v>
      </c>
      <c r="D86">
        <v>599</v>
      </c>
      <c r="E86" t="str">
        <f>IF(amazon[[#This Row],[discounted_price]]&lt;=200,"&lt;₹200", IF(amazon[[#This Row],[discounted_price]]&lt;=500, "₹200 – ₹500", "&gt;₹500"))</f>
        <v>&gt;₹500</v>
      </c>
      <c r="F86">
        <v>1399</v>
      </c>
      <c r="G86">
        <f>amazon[[#This Row],[actual_price]]*amazon[[#This Row],[rating_count]]</f>
        <v>83976374</v>
      </c>
      <c r="H86">
        <v>0.56999999999999995</v>
      </c>
      <c r="I86">
        <f>(amazon[[#This Row],[actual_price]]-amazon[[#This Row],[discounted_price]])/amazon[[#This Row],[actual_price]]*100</f>
        <v>57.183702644746248</v>
      </c>
      <c r="J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6" t="str">
        <f>IF(amazon[[#This Row],[Discount %]] &gt;= 50, "Yes", "No")</f>
        <v>Yes</v>
      </c>
      <c r="L86">
        <v>3.8</v>
      </c>
      <c r="M86">
        <v>60026</v>
      </c>
      <c r="N86">
        <f>amazon[[#This Row],[rating]]+(amazon[[#This Row],[rating_count]]/1000)</f>
        <v>63.826000000000001</v>
      </c>
      <c r="O86" s="1" t="s">
        <v>2479</v>
      </c>
      <c r="P86" s="1" t="s">
        <v>8177</v>
      </c>
      <c r="Q86" s="1" t="s">
        <v>8178</v>
      </c>
      <c r="R86" s="1" t="s">
        <v>8179</v>
      </c>
      <c r="S86" s="1" t="s">
        <v>8180</v>
      </c>
      <c r="T86" s="1" t="s">
        <v>8181</v>
      </c>
      <c r="U86" s="1" t="s">
        <v>2480</v>
      </c>
      <c r="V86" s="1" t="s">
        <v>2481</v>
      </c>
    </row>
    <row r="87" spans="1:22" x14ac:dyDescent="0.25">
      <c r="A87" s="1" t="s">
        <v>1764</v>
      </c>
      <c r="B87" s="1" t="s">
        <v>7328</v>
      </c>
      <c r="C87" s="1" t="s">
        <v>5492</v>
      </c>
      <c r="D87">
        <v>12490</v>
      </c>
      <c r="E87" t="str">
        <f>IF(amazon[[#This Row],[discounted_price]]&lt;=200,"&lt;₹200", IF(amazon[[#This Row],[discounted_price]]&lt;=500, "₹200 – ₹500", "&gt;₹500"))</f>
        <v>&gt;₹500</v>
      </c>
      <c r="F87">
        <v>15990</v>
      </c>
      <c r="G87">
        <f>amazon[[#This Row],[actual_price]]*amazon[[#This Row],[rating_count]]</f>
        <v>935510940</v>
      </c>
      <c r="H87">
        <v>0.22</v>
      </c>
      <c r="I87">
        <f>(amazon[[#This Row],[actual_price]]-amazon[[#This Row],[discounted_price]])/amazon[[#This Row],[actual_price]]*100</f>
        <v>21.88868042526579</v>
      </c>
      <c r="J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7" t="str">
        <f>IF(amazon[[#This Row],[Discount %]] &gt;= 50, "Yes", "No")</f>
        <v>No</v>
      </c>
      <c r="L87">
        <v>4.2</v>
      </c>
      <c r="M87">
        <v>58506</v>
      </c>
      <c r="N87">
        <f>amazon[[#This Row],[rating]]+(amazon[[#This Row],[rating_count]]/1000)</f>
        <v>62.706000000000003</v>
      </c>
      <c r="O87" s="1" t="s">
        <v>1765</v>
      </c>
      <c r="P87" s="1" t="s">
        <v>7329</v>
      </c>
      <c r="Q87" s="1" t="s">
        <v>7330</v>
      </c>
      <c r="R87" s="1" t="s">
        <v>7331</v>
      </c>
      <c r="S87" s="1" t="s">
        <v>7332</v>
      </c>
      <c r="T87" s="1" t="s">
        <v>7333</v>
      </c>
      <c r="U87" s="1" t="s">
        <v>1766</v>
      </c>
      <c r="V87" s="1" t="s">
        <v>1767</v>
      </c>
    </row>
    <row r="88" spans="1:22" x14ac:dyDescent="0.25">
      <c r="A88" s="1" t="s">
        <v>1419</v>
      </c>
      <c r="B88" s="1" t="s">
        <v>6985</v>
      </c>
      <c r="C88" s="1" t="s">
        <v>5492</v>
      </c>
      <c r="D88">
        <v>599</v>
      </c>
      <c r="E88" t="str">
        <f>IF(amazon[[#This Row],[discounted_price]]&lt;=200,"&lt;₹200", IF(amazon[[#This Row],[discounted_price]]&lt;=500, "₹200 – ₹500", "&gt;₹500"))</f>
        <v>&gt;₹500</v>
      </c>
      <c r="F88">
        <v>2499</v>
      </c>
      <c r="G88">
        <f>amazon[[#This Row],[actual_price]]*amazon[[#This Row],[rating_count]]</f>
        <v>145346838</v>
      </c>
      <c r="H88">
        <v>0.76</v>
      </c>
      <c r="I88">
        <f>(amazon[[#This Row],[actual_price]]-amazon[[#This Row],[discounted_price]])/amazon[[#This Row],[actual_price]]*100</f>
        <v>76.03041216486595</v>
      </c>
      <c r="J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88" t="str">
        <f>IF(amazon[[#This Row],[Discount %]] &gt;= 50, "Yes", "No")</f>
        <v>Yes</v>
      </c>
      <c r="L88">
        <v>3.9</v>
      </c>
      <c r="M88">
        <v>58162</v>
      </c>
      <c r="N88">
        <f>amazon[[#This Row],[rating]]+(amazon[[#This Row],[rating_count]]/1000)</f>
        <v>62.061999999999998</v>
      </c>
      <c r="O88" s="1" t="s">
        <v>1420</v>
      </c>
      <c r="P88" s="1" t="s">
        <v>6986</v>
      </c>
      <c r="Q88" s="1" t="s">
        <v>6987</v>
      </c>
      <c r="R88" s="1" t="s">
        <v>6988</v>
      </c>
      <c r="S88" s="1" t="s">
        <v>6989</v>
      </c>
      <c r="T88" s="1" t="s">
        <v>6990</v>
      </c>
      <c r="U88" s="1" t="s">
        <v>1421</v>
      </c>
      <c r="V88" s="1" t="s">
        <v>1422</v>
      </c>
    </row>
    <row r="89" spans="1:22" x14ac:dyDescent="0.25">
      <c r="A89" s="1" t="s">
        <v>1908</v>
      </c>
      <c r="B89" s="1" t="s">
        <v>7477</v>
      </c>
      <c r="C89" s="1" t="s">
        <v>5492</v>
      </c>
      <c r="D89">
        <v>12999</v>
      </c>
      <c r="E89" t="str">
        <f>IF(amazon[[#This Row],[discounted_price]]&lt;=200,"&lt;₹200", IF(amazon[[#This Row],[discounted_price]]&lt;=500, "₹200 – ₹500", "&gt;₹500"))</f>
        <v>&gt;₹500</v>
      </c>
      <c r="F89">
        <v>13499</v>
      </c>
      <c r="G89">
        <f>amazon[[#This Row],[actual_price]]*amazon[[#This Row],[rating_count]]</f>
        <v>757266902</v>
      </c>
      <c r="H89">
        <v>0.04</v>
      </c>
      <c r="I89">
        <f>(amazon[[#This Row],[actual_price]]-amazon[[#This Row],[discounted_price]])/amazon[[#This Row],[actual_price]]*100</f>
        <v>3.7039780724498108</v>
      </c>
      <c r="J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9" t="str">
        <f>IF(amazon[[#This Row],[Discount %]] &gt;= 50, "Yes", "No")</f>
        <v>No</v>
      </c>
      <c r="L89">
        <v>4.0999999999999996</v>
      </c>
      <c r="M89">
        <v>56098</v>
      </c>
      <c r="N89">
        <f>amazon[[#This Row],[rating]]+(amazon[[#This Row],[rating_count]]/1000)</f>
        <v>60.198</v>
      </c>
      <c r="O89" s="1" t="s">
        <v>1909</v>
      </c>
      <c r="P89" s="1" t="s">
        <v>7478</v>
      </c>
      <c r="Q89" s="1" t="s">
        <v>7479</v>
      </c>
      <c r="R89" s="1" t="s">
        <v>7480</v>
      </c>
      <c r="S89" s="1" t="s">
        <v>7481</v>
      </c>
      <c r="T89" s="1" t="s">
        <v>7482</v>
      </c>
      <c r="U89" s="1" t="s">
        <v>1910</v>
      </c>
      <c r="V89" s="1" t="s">
        <v>1911</v>
      </c>
    </row>
    <row r="90" spans="1:22" x14ac:dyDescent="0.25">
      <c r="A90" s="1" t="s">
        <v>2366</v>
      </c>
      <c r="B90" s="1" t="s">
        <v>8014</v>
      </c>
      <c r="C90" s="1" t="s">
        <v>5429</v>
      </c>
      <c r="D90">
        <v>889</v>
      </c>
      <c r="E90" t="str">
        <f>IF(amazon[[#This Row],[discounted_price]]&lt;=200,"&lt;₹200", IF(amazon[[#This Row],[discounted_price]]&lt;=500, "₹200 – ₹500", "&gt;₹500"))</f>
        <v>&gt;₹500</v>
      </c>
      <c r="F90">
        <v>2500</v>
      </c>
      <c r="G90">
        <f>amazon[[#This Row],[actual_price]]*amazon[[#This Row],[rating_count]]</f>
        <v>139367500</v>
      </c>
      <c r="H90">
        <v>0.64</v>
      </c>
      <c r="I90">
        <f>(amazon[[#This Row],[actual_price]]-amazon[[#This Row],[discounted_price]])/amazon[[#This Row],[actual_price]]*100</f>
        <v>64.44</v>
      </c>
      <c r="J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0" t="str">
        <f>IF(amazon[[#This Row],[Discount %]] &gt;= 50, "Yes", "No")</f>
        <v>Yes</v>
      </c>
      <c r="L90">
        <v>4.3</v>
      </c>
      <c r="M90">
        <v>55747</v>
      </c>
      <c r="N90">
        <f>amazon[[#This Row],[rating]]+(amazon[[#This Row],[rating_count]]/1000)</f>
        <v>60.046999999999997</v>
      </c>
      <c r="O90" s="1" t="s">
        <v>2367</v>
      </c>
      <c r="P90" s="1" t="s">
        <v>8015</v>
      </c>
      <c r="Q90" s="1" t="s">
        <v>8016</v>
      </c>
      <c r="R90" s="1" t="s">
        <v>8017</v>
      </c>
      <c r="S90" s="1" t="s">
        <v>8018</v>
      </c>
      <c r="T90" s="1" t="s">
        <v>8019</v>
      </c>
      <c r="U90" s="1" t="s">
        <v>2368</v>
      </c>
      <c r="V90" s="1" t="s">
        <v>2369</v>
      </c>
    </row>
    <row r="91" spans="1:22" x14ac:dyDescent="0.25">
      <c r="A91" s="1" t="s">
        <v>2430</v>
      </c>
      <c r="B91" s="1" t="s">
        <v>8108</v>
      </c>
      <c r="C91" s="1" t="s">
        <v>5492</v>
      </c>
      <c r="D91">
        <v>1799</v>
      </c>
      <c r="E91" t="str">
        <f>IF(amazon[[#This Row],[discounted_price]]&lt;=200,"&lt;₹200", IF(amazon[[#This Row],[discounted_price]]&lt;=500, "₹200 – ₹500", "&gt;₹500"))</f>
        <v>&gt;₹500</v>
      </c>
      <c r="F91">
        <v>4999</v>
      </c>
      <c r="G91">
        <f>amazon[[#This Row],[actual_price]]*amazon[[#This Row],[rating_count]]</f>
        <v>275904808</v>
      </c>
      <c r="H91">
        <v>0.64</v>
      </c>
      <c r="I91">
        <f>(amazon[[#This Row],[actual_price]]-amazon[[#This Row],[discounted_price]])/amazon[[#This Row],[actual_price]]*100</f>
        <v>64.0128025605121</v>
      </c>
      <c r="J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1" t="str">
        <f>IF(amazon[[#This Row],[Discount %]] &gt;= 50, "Yes", "No")</f>
        <v>Yes</v>
      </c>
      <c r="L91">
        <v>4.0999999999999996</v>
      </c>
      <c r="M91">
        <v>55192</v>
      </c>
      <c r="N91">
        <f>amazon[[#This Row],[rating]]+(amazon[[#This Row],[rating_count]]/1000)</f>
        <v>59.292000000000002</v>
      </c>
      <c r="O91" s="1" t="s">
        <v>2431</v>
      </c>
      <c r="P91" s="1" t="s">
        <v>8109</v>
      </c>
      <c r="Q91" s="1" t="s">
        <v>8110</v>
      </c>
      <c r="R91" s="1" t="s">
        <v>8111</v>
      </c>
      <c r="S91" s="1" t="s">
        <v>8112</v>
      </c>
      <c r="T91" s="1" t="s">
        <v>8113</v>
      </c>
      <c r="U91" s="1" t="s">
        <v>2432</v>
      </c>
      <c r="V91" s="1" t="s">
        <v>2433</v>
      </c>
    </row>
    <row r="92" spans="1:22" x14ac:dyDescent="0.25">
      <c r="A92" s="1" t="s">
        <v>2641</v>
      </c>
      <c r="B92" s="1" t="s">
        <v>8395</v>
      </c>
      <c r="C92" s="1" t="s">
        <v>5429</v>
      </c>
      <c r="D92">
        <v>699</v>
      </c>
      <c r="E92" t="str">
        <f>IF(amazon[[#This Row],[discounted_price]]&lt;=200,"&lt;₹200", IF(amazon[[#This Row],[discounted_price]]&lt;=500, "₹200 – ₹500", "&gt;₹500"))</f>
        <v>&gt;₹500</v>
      </c>
      <c r="F92">
        <v>995</v>
      </c>
      <c r="G92">
        <f>amazon[[#This Row],[actual_price]]*amazon[[#This Row],[rating_count]]</f>
        <v>54132975</v>
      </c>
      <c r="H92">
        <v>0.3</v>
      </c>
      <c r="I92">
        <f>(amazon[[#This Row],[actual_price]]-amazon[[#This Row],[discounted_price]])/amazon[[#This Row],[actual_price]]*100</f>
        <v>29.748743718592962</v>
      </c>
      <c r="J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2" t="str">
        <f>IF(amazon[[#This Row],[Discount %]] &gt;= 50, "Yes", "No")</f>
        <v>No</v>
      </c>
      <c r="L92">
        <v>4.5</v>
      </c>
      <c r="M92">
        <v>54405</v>
      </c>
      <c r="N92">
        <f>amazon[[#This Row],[rating]]+(amazon[[#This Row],[rating_count]]/1000)</f>
        <v>58.905000000000001</v>
      </c>
      <c r="O92" s="1" t="s">
        <v>2642</v>
      </c>
      <c r="P92" s="1" t="s">
        <v>8396</v>
      </c>
      <c r="Q92" s="1" t="s">
        <v>8397</v>
      </c>
      <c r="R92" s="1" t="s">
        <v>8398</v>
      </c>
      <c r="S92" s="1" t="s">
        <v>8399</v>
      </c>
      <c r="T92" s="1" t="s">
        <v>8400</v>
      </c>
      <c r="U92" s="1" t="s">
        <v>2643</v>
      </c>
      <c r="V92" s="1" t="s">
        <v>2644</v>
      </c>
    </row>
    <row r="93" spans="1:22" x14ac:dyDescent="0.25">
      <c r="A93" s="1" t="s">
        <v>2262</v>
      </c>
      <c r="B93" s="1" t="s">
        <v>7870</v>
      </c>
      <c r="C93" s="1" t="s">
        <v>5429</v>
      </c>
      <c r="D93">
        <v>269</v>
      </c>
      <c r="E93" t="str">
        <f>IF(amazon[[#This Row],[discounted_price]]&lt;=200,"&lt;₹200", IF(amazon[[#This Row],[discounted_price]]&lt;=500, "₹200 – ₹500", "&gt;₹500"))</f>
        <v>₹200 – ₹500</v>
      </c>
      <c r="F93">
        <v>649</v>
      </c>
      <c r="G93">
        <f>amazon[[#This Row],[actual_price]]*amazon[[#This Row],[rating_count]]</f>
        <v>35250435</v>
      </c>
      <c r="H93">
        <v>0.59</v>
      </c>
      <c r="I93">
        <f>(amazon[[#This Row],[actual_price]]-amazon[[#This Row],[discounted_price]])/amazon[[#This Row],[actual_price]]*100</f>
        <v>58.551617873651772</v>
      </c>
      <c r="J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3" t="str">
        <f>IF(amazon[[#This Row],[Discount %]] &gt;= 50, "Yes", "No")</f>
        <v>Yes</v>
      </c>
      <c r="L93">
        <v>4.3</v>
      </c>
      <c r="M93">
        <v>54315</v>
      </c>
      <c r="N93">
        <f>amazon[[#This Row],[rating]]+(amazon[[#This Row],[rating_count]]/1000)</f>
        <v>58.614999999999995</v>
      </c>
      <c r="O93" s="1" t="s">
        <v>2263</v>
      </c>
      <c r="P93" s="1" t="s">
        <v>7871</v>
      </c>
      <c r="Q93" s="1" t="s">
        <v>7872</v>
      </c>
      <c r="R93" s="1" t="s">
        <v>7873</v>
      </c>
      <c r="S93" s="1" t="s">
        <v>7874</v>
      </c>
      <c r="T93" s="1" t="s">
        <v>7875</v>
      </c>
      <c r="U93" s="1" t="s">
        <v>2264</v>
      </c>
      <c r="V93" s="1" t="s">
        <v>2265</v>
      </c>
    </row>
    <row r="94" spans="1:22" x14ac:dyDescent="0.25">
      <c r="A94" s="1" t="s">
        <v>4126</v>
      </c>
      <c r="B94" s="1" t="s">
        <v>10400</v>
      </c>
      <c r="C94" s="1" t="s">
        <v>7917</v>
      </c>
      <c r="D94">
        <v>1439</v>
      </c>
      <c r="E94" t="str">
        <f>IF(amazon[[#This Row],[discounted_price]]&lt;=200,"&lt;₹200", IF(amazon[[#This Row],[discounted_price]]&lt;=500, "₹200 – ₹500", "&gt;₹500"))</f>
        <v>&gt;₹500</v>
      </c>
      <c r="F94">
        <v>1999</v>
      </c>
      <c r="G94">
        <f>amazon[[#This Row],[actual_price]]*amazon[[#This Row],[rating_count]]</f>
        <v>107552197</v>
      </c>
      <c r="H94">
        <v>0.28000000000000003</v>
      </c>
      <c r="I94">
        <f>(amazon[[#This Row],[actual_price]]-amazon[[#This Row],[discounted_price]])/amazon[[#This Row],[actual_price]]*100</f>
        <v>28.014007003501749</v>
      </c>
      <c r="J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4" t="str">
        <f>IF(amazon[[#This Row],[Discount %]] &gt;= 50, "Yes", "No")</f>
        <v>No</v>
      </c>
      <c r="L94">
        <v>4.8</v>
      </c>
      <c r="M94">
        <v>53803</v>
      </c>
      <c r="N94">
        <f>amazon[[#This Row],[rating]]+(amazon[[#This Row],[rating_count]]/1000)</f>
        <v>58.602999999999994</v>
      </c>
      <c r="O94" s="1" t="s">
        <v>4127</v>
      </c>
      <c r="P94" s="1" t="s">
        <v>10401</v>
      </c>
      <c r="Q94" s="1" t="s">
        <v>10402</v>
      </c>
      <c r="R94" s="1" t="s">
        <v>10403</v>
      </c>
      <c r="S94" s="1" t="s">
        <v>9588</v>
      </c>
      <c r="T94" s="1" t="s">
        <v>10404</v>
      </c>
      <c r="U94" s="1" t="s">
        <v>4128</v>
      </c>
      <c r="V94" s="1" t="s">
        <v>4129</v>
      </c>
    </row>
    <row r="95" spans="1:22" x14ac:dyDescent="0.25">
      <c r="A95" s="1" t="s">
        <v>3662</v>
      </c>
      <c r="B95" s="1" t="s">
        <v>9779</v>
      </c>
      <c r="C95" s="1" t="s">
        <v>7917</v>
      </c>
      <c r="D95">
        <v>1699</v>
      </c>
      <c r="E95" t="str">
        <f>IF(amazon[[#This Row],[discounted_price]]&lt;=200,"&lt;₹200", IF(amazon[[#This Row],[discounted_price]]&lt;=500, "₹200 – ₹500", "&gt;₹500"))</f>
        <v>&gt;₹500</v>
      </c>
      <c r="F95">
        <v>3193</v>
      </c>
      <c r="G95">
        <f>amazon[[#This Row],[actual_price]]*amazon[[#This Row],[rating_count]]</f>
        <v>172524176</v>
      </c>
      <c r="H95">
        <v>0.47</v>
      </c>
      <c r="I95">
        <f>(amazon[[#This Row],[actual_price]]-amazon[[#This Row],[discounted_price]])/amazon[[#This Row],[actual_price]]*100</f>
        <v>46.789852803006575</v>
      </c>
      <c r="J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5" t="str">
        <f>IF(amazon[[#This Row],[Discount %]] &gt;= 50, "Yes", "No")</f>
        <v>No</v>
      </c>
      <c r="L95">
        <v>3.8</v>
      </c>
      <c r="M95">
        <v>54032</v>
      </c>
      <c r="N95">
        <f>amazon[[#This Row],[rating]]+(amazon[[#This Row],[rating_count]]/1000)</f>
        <v>57.831999999999994</v>
      </c>
      <c r="O95" s="1" t="s">
        <v>3663</v>
      </c>
      <c r="P95" s="1" t="s">
        <v>9780</v>
      </c>
      <c r="Q95" s="1" t="s">
        <v>9781</v>
      </c>
      <c r="R95" s="1" t="s">
        <v>9782</v>
      </c>
      <c r="S95" s="1" t="s">
        <v>9783</v>
      </c>
      <c r="T95" s="1" t="s">
        <v>9784</v>
      </c>
      <c r="U95" s="1" t="s">
        <v>3664</v>
      </c>
      <c r="V95" s="1" t="s">
        <v>3665</v>
      </c>
    </row>
    <row r="96" spans="1:22" x14ac:dyDescent="0.25">
      <c r="A96" s="1" t="s">
        <v>2466</v>
      </c>
      <c r="B96" s="1" t="s">
        <v>8160</v>
      </c>
      <c r="C96" s="1" t="s">
        <v>5429</v>
      </c>
      <c r="D96">
        <v>1109</v>
      </c>
      <c r="E96" t="str">
        <f>IF(amazon[[#This Row],[discounted_price]]&lt;=200,"&lt;₹200", IF(amazon[[#This Row],[discounted_price]]&lt;=500, "₹200 – ₹500", "&gt;₹500"))</f>
        <v>&gt;₹500</v>
      </c>
      <c r="F96">
        <v>2800</v>
      </c>
      <c r="G96">
        <f>amazon[[#This Row],[actual_price]]*amazon[[#This Row],[rating_count]]</f>
        <v>149699200</v>
      </c>
      <c r="H96">
        <v>0.6</v>
      </c>
      <c r="I96">
        <f>(amazon[[#This Row],[actual_price]]-amazon[[#This Row],[discounted_price]])/amazon[[#This Row],[actual_price]]*100</f>
        <v>60.392857142857146</v>
      </c>
      <c r="J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6" t="str">
        <f>IF(amazon[[#This Row],[Discount %]] &gt;= 50, "Yes", "No")</f>
        <v>Yes</v>
      </c>
      <c r="L96">
        <v>4.3</v>
      </c>
      <c r="M96">
        <v>53464</v>
      </c>
      <c r="N96">
        <f>amazon[[#This Row],[rating]]+(amazon[[#This Row],[rating_count]]/1000)</f>
        <v>57.763999999999996</v>
      </c>
      <c r="O96" s="1" t="s">
        <v>2467</v>
      </c>
      <c r="P96" s="1" t="s">
        <v>8161</v>
      </c>
      <c r="Q96" s="1" t="s">
        <v>8162</v>
      </c>
      <c r="R96" s="1" t="s">
        <v>8163</v>
      </c>
      <c r="S96" s="1" t="s">
        <v>8164</v>
      </c>
      <c r="T96" s="1" t="s">
        <v>8165</v>
      </c>
      <c r="U96" s="1" t="s">
        <v>2468</v>
      </c>
      <c r="V96" s="1" t="s">
        <v>2469</v>
      </c>
    </row>
    <row r="97" spans="1:22" x14ac:dyDescent="0.25">
      <c r="A97" s="1" t="s">
        <v>2560</v>
      </c>
      <c r="B97" s="1" t="s">
        <v>8292</v>
      </c>
      <c r="C97" s="1" t="s">
        <v>5492</v>
      </c>
      <c r="D97">
        <v>799</v>
      </c>
      <c r="E97" t="str">
        <f>IF(amazon[[#This Row],[discounted_price]]&lt;=200,"&lt;₹200", IF(amazon[[#This Row],[discounted_price]]&lt;=500, "₹200 – ₹500", "&gt;₹500"))</f>
        <v>&gt;₹500</v>
      </c>
      <c r="F97">
        <v>1499</v>
      </c>
      <c r="G97">
        <f>amazon[[#This Row],[actual_price]]*amazon[[#This Row],[rating_count]]</f>
        <v>80418352</v>
      </c>
      <c r="H97">
        <v>0.47</v>
      </c>
      <c r="I97">
        <f>(amazon[[#This Row],[actual_price]]-amazon[[#This Row],[discounted_price]])/amazon[[#This Row],[actual_price]]*100</f>
        <v>46.697798532354902</v>
      </c>
      <c r="J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7" t="str">
        <f>IF(amazon[[#This Row],[Discount %]] &gt;= 50, "Yes", "No")</f>
        <v>No</v>
      </c>
      <c r="L97">
        <v>4.0999999999999996</v>
      </c>
      <c r="M97">
        <v>53648</v>
      </c>
      <c r="N97">
        <f>amazon[[#This Row],[rating]]+(amazon[[#This Row],[rating_count]]/1000)</f>
        <v>57.748000000000005</v>
      </c>
      <c r="O97" s="1" t="s">
        <v>2561</v>
      </c>
      <c r="P97" s="1" t="s">
        <v>8293</v>
      </c>
      <c r="Q97" s="1" t="s">
        <v>5583</v>
      </c>
      <c r="R97" s="1" t="s">
        <v>8294</v>
      </c>
      <c r="S97" s="1" t="s">
        <v>8295</v>
      </c>
      <c r="T97" s="1" t="s">
        <v>8296</v>
      </c>
      <c r="U97" s="1" t="s">
        <v>2562</v>
      </c>
      <c r="V97" s="1" t="s">
        <v>2563</v>
      </c>
    </row>
    <row r="98" spans="1:22" x14ac:dyDescent="0.25">
      <c r="A98" s="1" t="s">
        <v>2310</v>
      </c>
      <c r="B98" s="1" t="s">
        <v>7941</v>
      </c>
      <c r="C98" s="1" t="s">
        <v>5429</v>
      </c>
      <c r="D98">
        <v>4098</v>
      </c>
      <c r="E98" t="str">
        <f>IF(amazon[[#This Row],[discounted_price]]&lt;=200,"&lt;₹200", IF(amazon[[#This Row],[discounted_price]]&lt;=500, "₹200 – ₹500", "&gt;₹500"))</f>
        <v>&gt;₹500</v>
      </c>
      <c r="F98">
        <v>4999</v>
      </c>
      <c r="G98">
        <f>amazon[[#This Row],[actual_price]]*amazon[[#This Row],[rating_count]]</f>
        <v>253999190</v>
      </c>
      <c r="H98">
        <v>0.18</v>
      </c>
      <c r="I98">
        <f>(amazon[[#This Row],[actual_price]]-amazon[[#This Row],[discounted_price]])/amazon[[#This Row],[actual_price]]*100</f>
        <v>18.023604720944189</v>
      </c>
      <c r="J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8" t="str">
        <f>IF(amazon[[#This Row],[Discount %]] &gt;= 50, "Yes", "No")</f>
        <v>No</v>
      </c>
      <c r="L98">
        <v>4.5</v>
      </c>
      <c r="M98">
        <v>50810</v>
      </c>
      <c r="N98">
        <f>amazon[[#This Row],[rating]]+(amazon[[#This Row],[rating_count]]/1000)</f>
        <v>55.31</v>
      </c>
      <c r="O98" s="1" t="s">
        <v>2311</v>
      </c>
      <c r="P98" s="1" t="s">
        <v>7942</v>
      </c>
      <c r="Q98" s="1" t="s">
        <v>7943</v>
      </c>
      <c r="R98" s="1" t="s">
        <v>7944</v>
      </c>
      <c r="S98" s="1" t="s">
        <v>5550</v>
      </c>
      <c r="T98" s="1" t="s">
        <v>7945</v>
      </c>
      <c r="U98" s="1" t="s">
        <v>2312</v>
      </c>
      <c r="V98" s="1" t="s">
        <v>2313</v>
      </c>
    </row>
    <row r="99" spans="1:22" x14ac:dyDescent="0.25">
      <c r="A99" s="1" t="s">
        <v>1678</v>
      </c>
      <c r="B99" s="1" t="s">
        <v>7248</v>
      </c>
      <c r="C99" s="1" t="s">
        <v>5492</v>
      </c>
      <c r="D99">
        <v>12999</v>
      </c>
      <c r="E99" t="str">
        <f>IF(amazon[[#This Row],[discounted_price]]&lt;=200,"&lt;₹200", IF(amazon[[#This Row],[discounted_price]]&lt;=500, "₹200 – ₹500", "&gt;₹500"))</f>
        <v>&gt;₹500</v>
      </c>
      <c r="F99">
        <v>17999</v>
      </c>
      <c r="G99">
        <f>amazon[[#This Row],[actual_price]]*amazon[[#This Row],[rating_count]]</f>
        <v>913845228</v>
      </c>
      <c r="H99">
        <v>0.28000000000000003</v>
      </c>
      <c r="I99">
        <f>(amazon[[#This Row],[actual_price]]-amazon[[#This Row],[discounted_price]])/amazon[[#This Row],[actual_price]]*100</f>
        <v>27.779321073392964</v>
      </c>
      <c r="J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9" t="str">
        <f>IF(amazon[[#This Row],[Discount %]] &gt;= 50, "Yes", "No")</f>
        <v>No</v>
      </c>
      <c r="L99">
        <v>4.0999999999999996</v>
      </c>
      <c r="M99">
        <v>50772</v>
      </c>
      <c r="N99">
        <f>amazon[[#This Row],[rating]]+(amazon[[#This Row],[rating_count]]/1000)</f>
        <v>54.872</v>
      </c>
      <c r="O99" s="1" t="s">
        <v>1679</v>
      </c>
      <c r="P99" s="1" t="s">
        <v>7249</v>
      </c>
      <c r="Q99" s="1" t="s">
        <v>7250</v>
      </c>
      <c r="R99" s="1" t="s">
        <v>7251</v>
      </c>
      <c r="S99" s="1" t="s">
        <v>7252</v>
      </c>
      <c r="T99" s="1" t="s">
        <v>7253</v>
      </c>
      <c r="U99" s="1" t="s">
        <v>1680</v>
      </c>
      <c r="V99" s="1" t="s">
        <v>1681</v>
      </c>
    </row>
    <row r="100" spans="1:22" x14ac:dyDescent="0.25">
      <c r="A100" s="1" t="s">
        <v>1919</v>
      </c>
      <c r="B100" s="1" t="s">
        <v>7490</v>
      </c>
      <c r="C100" s="1" t="s">
        <v>5492</v>
      </c>
      <c r="D100">
        <v>12999</v>
      </c>
      <c r="E100" t="str">
        <f>IF(amazon[[#This Row],[discounted_price]]&lt;=200,"&lt;₹200", IF(amazon[[#This Row],[discounted_price]]&lt;=500, "₹200 – ₹500", "&gt;₹500"))</f>
        <v>&gt;₹500</v>
      </c>
      <c r="F100">
        <v>18999</v>
      </c>
      <c r="G100">
        <f>amazon[[#This Row],[actual_price]]*amazon[[#This Row],[rating_count]]</f>
        <v>964617228</v>
      </c>
      <c r="H100">
        <v>0.32</v>
      </c>
      <c r="I100">
        <f>(amazon[[#This Row],[actual_price]]-amazon[[#This Row],[discounted_price]])/amazon[[#This Row],[actual_price]]*100</f>
        <v>31.580609505763462</v>
      </c>
      <c r="J1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0" t="str">
        <f>IF(amazon[[#This Row],[Discount %]] &gt;= 50, "Yes", "No")</f>
        <v>No</v>
      </c>
      <c r="L100">
        <v>4.0999999999999996</v>
      </c>
      <c r="M100">
        <v>50772</v>
      </c>
      <c r="N100">
        <f>amazon[[#This Row],[rating]]+(amazon[[#This Row],[rating_count]]/1000)</f>
        <v>54.872</v>
      </c>
      <c r="O100" s="1" t="s">
        <v>1920</v>
      </c>
      <c r="P100" s="1" t="s">
        <v>7249</v>
      </c>
      <c r="Q100" s="1" t="s">
        <v>7250</v>
      </c>
      <c r="R100" s="1" t="s">
        <v>7251</v>
      </c>
      <c r="S100" s="1" t="s">
        <v>7252</v>
      </c>
      <c r="T100" s="1" t="s">
        <v>7253</v>
      </c>
      <c r="U100" s="1" t="s">
        <v>1921</v>
      </c>
      <c r="V100" s="1" t="s">
        <v>1922</v>
      </c>
    </row>
    <row r="101" spans="1:22" x14ac:dyDescent="0.25">
      <c r="A101" s="1" t="s">
        <v>1943</v>
      </c>
      <c r="B101" s="1" t="s">
        <v>7502</v>
      </c>
      <c r="C101" s="1" t="s">
        <v>5492</v>
      </c>
      <c r="D101">
        <v>12999</v>
      </c>
      <c r="E101" t="str">
        <f>IF(amazon[[#This Row],[discounted_price]]&lt;=200,"&lt;₹200", IF(amazon[[#This Row],[discounted_price]]&lt;=500, "₹200 – ₹500", "&gt;₹500"))</f>
        <v>&gt;₹500</v>
      </c>
      <c r="F101">
        <v>18999</v>
      </c>
      <c r="G101">
        <f>amazon[[#This Row],[actual_price]]*amazon[[#This Row],[rating_count]]</f>
        <v>964617228</v>
      </c>
      <c r="H101">
        <v>0.32</v>
      </c>
      <c r="I101">
        <f>(amazon[[#This Row],[actual_price]]-amazon[[#This Row],[discounted_price]])/amazon[[#This Row],[actual_price]]*100</f>
        <v>31.580609505763462</v>
      </c>
      <c r="J1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1" t="str">
        <f>IF(amazon[[#This Row],[Discount %]] &gt;= 50, "Yes", "No")</f>
        <v>No</v>
      </c>
      <c r="L101">
        <v>4.0999999999999996</v>
      </c>
      <c r="M101">
        <v>50772</v>
      </c>
      <c r="N101">
        <f>amazon[[#This Row],[rating]]+(amazon[[#This Row],[rating_count]]/1000)</f>
        <v>54.872</v>
      </c>
      <c r="O101" s="1" t="s">
        <v>1920</v>
      </c>
      <c r="P101" s="1" t="s">
        <v>7249</v>
      </c>
      <c r="Q101" s="1" t="s">
        <v>7250</v>
      </c>
      <c r="R101" s="1" t="s">
        <v>7251</v>
      </c>
      <c r="S101" s="1" t="s">
        <v>7252</v>
      </c>
      <c r="T101" s="1" t="s">
        <v>7253</v>
      </c>
      <c r="U101" s="1" t="s">
        <v>1680</v>
      </c>
      <c r="V101" s="1" t="s">
        <v>1944</v>
      </c>
    </row>
    <row r="102" spans="1:22" x14ac:dyDescent="0.25">
      <c r="A102" s="1" t="s">
        <v>2108</v>
      </c>
      <c r="B102" s="1" t="s">
        <v>7490</v>
      </c>
      <c r="C102" s="1" t="s">
        <v>5492</v>
      </c>
      <c r="D102">
        <v>12999</v>
      </c>
      <c r="E102" t="str">
        <f>IF(amazon[[#This Row],[discounted_price]]&lt;=200,"&lt;₹200", IF(amazon[[#This Row],[discounted_price]]&lt;=500, "₹200 – ₹500", "&gt;₹500"))</f>
        <v>&gt;₹500</v>
      </c>
      <c r="F102">
        <v>18999</v>
      </c>
      <c r="G102">
        <f>amazon[[#This Row],[actual_price]]*amazon[[#This Row],[rating_count]]</f>
        <v>964617228</v>
      </c>
      <c r="H102">
        <v>0.32</v>
      </c>
      <c r="I102">
        <f>(amazon[[#This Row],[actual_price]]-amazon[[#This Row],[discounted_price]])/amazon[[#This Row],[actual_price]]*100</f>
        <v>31.580609505763462</v>
      </c>
      <c r="J1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2" t="str">
        <f>IF(amazon[[#This Row],[Discount %]] &gt;= 50, "Yes", "No")</f>
        <v>No</v>
      </c>
      <c r="L102">
        <v>4.0999999999999996</v>
      </c>
      <c r="M102">
        <v>50772</v>
      </c>
      <c r="N102">
        <f>amazon[[#This Row],[rating]]+(amazon[[#This Row],[rating_count]]/1000)</f>
        <v>54.872</v>
      </c>
      <c r="O102" s="1" t="s">
        <v>1920</v>
      </c>
      <c r="P102" s="1" t="s">
        <v>7249</v>
      </c>
      <c r="Q102" s="1" t="s">
        <v>7250</v>
      </c>
      <c r="R102" s="1" t="s">
        <v>7251</v>
      </c>
      <c r="S102" s="1" t="s">
        <v>7252</v>
      </c>
      <c r="T102" s="1" t="s">
        <v>7253</v>
      </c>
      <c r="U102" s="1" t="s">
        <v>1921</v>
      </c>
      <c r="V102" s="1" t="s">
        <v>2109</v>
      </c>
    </row>
    <row r="103" spans="1:22" x14ac:dyDescent="0.25">
      <c r="A103" s="1" t="s">
        <v>2936</v>
      </c>
      <c r="B103" s="1" t="s">
        <v>8809</v>
      </c>
      <c r="C103" s="1" t="s">
        <v>5429</v>
      </c>
      <c r="D103">
        <v>5799</v>
      </c>
      <c r="E103" t="str">
        <f>IF(amazon[[#This Row],[discounted_price]]&lt;=200,"&lt;₹200", IF(amazon[[#This Row],[discounted_price]]&lt;=500, "₹200 – ₹500", "&gt;₹500"))</f>
        <v>&gt;₹500</v>
      </c>
      <c r="F103">
        <v>7999</v>
      </c>
      <c r="G103">
        <f>amazon[[#This Row],[actual_price]]*amazon[[#This Row],[rating_count]]</f>
        <v>402133727</v>
      </c>
      <c r="H103">
        <v>0.28000000000000003</v>
      </c>
      <c r="I103">
        <f>(amazon[[#This Row],[actual_price]]-amazon[[#This Row],[discounted_price]])/amazon[[#This Row],[actual_price]]*100</f>
        <v>27.503437929741221</v>
      </c>
      <c r="J1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3" t="str">
        <f>IF(amazon[[#This Row],[Discount %]] &gt;= 50, "Yes", "No")</f>
        <v>No</v>
      </c>
      <c r="L103">
        <v>4.5</v>
      </c>
      <c r="M103">
        <v>50273</v>
      </c>
      <c r="N103">
        <f>amazon[[#This Row],[rating]]+(amazon[[#This Row],[rating_count]]/1000)</f>
        <v>54.773000000000003</v>
      </c>
      <c r="O103" s="1" t="s">
        <v>2937</v>
      </c>
      <c r="P103" s="1" t="s">
        <v>8810</v>
      </c>
      <c r="Q103" s="1" t="s">
        <v>5583</v>
      </c>
      <c r="R103" s="1" t="s">
        <v>8811</v>
      </c>
      <c r="S103" s="1" t="s">
        <v>8812</v>
      </c>
      <c r="T103" s="1" t="s">
        <v>8813</v>
      </c>
      <c r="U103" s="1" t="s">
        <v>2938</v>
      </c>
      <c r="V103" s="1" t="s">
        <v>2939</v>
      </c>
    </row>
    <row r="104" spans="1:22" x14ac:dyDescent="0.25">
      <c r="A104" s="1" t="s">
        <v>2346</v>
      </c>
      <c r="B104" s="1" t="s">
        <v>7992</v>
      </c>
      <c r="C104" s="1" t="s">
        <v>5429</v>
      </c>
      <c r="D104">
        <v>1889</v>
      </c>
      <c r="E104" t="str">
        <f>IF(amazon[[#This Row],[discounted_price]]&lt;=200,"&lt;₹200", IF(amazon[[#This Row],[discounted_price]]&lt;=500, "₹200 – ₹500", "&gt;₹500"))</f>
        <v>&gt;₹500</v>
      </c>
      <c r="F104">
        <v>5499</v>
      </c>
      <c r="G104">
        <f>amazon[[#This Row],[actual_price]]*amazon[[#This Row],[rating_count]]</f>
        <v>272480949</v>
      </c>
      <c r="H104">
        <v>0.66</v>
      </c>
      <c r="I104">
        <f>(amazon[[#This Row],[actual_price]]-amazon[[#This Row],[discounted_price]])/amazon[[#This Row],[actual_price]]*100</f>
        <v>65.64829969085288</v>
      </c>
      <c r="J1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4" t="str">
        <f>IF(amazon[[#This Row],[Discount %]] &gt;= 50, "Yes", "No")</f>
        <v>Yes</v>
      </c>
      <c r="L104">
        <v>4.2</v>
      </c>
      <c r="M104">
        <v>49551</v>
      </c>
      <c r="N104">
        <f>amazon[[#This Row],[rating]]+(amazon[[#This Row],[rating_count]]/1000)</f>
        <v>53.751000000000005</v>
      </c>
      <c r="O104" s="1" t="s">
        <v>2347</v>
      </c>
      <c r="P104" s="1" t="s">
        <v>7993</v>
      </c>
      <c r="Q104" s="1" t="s">
        <v>5583</v>
      </c>
      <c r="R104" s="1" t="s">
        <v>7994</v>
      </c>
      <c r="S104" s="1" t="s">
        <v>7995</v>
      </c>
      <c r="T104" s="1" t="s">
        <v>7996</v>
      </c>
      <c r="U104" s="1" t="s">
        <v>2348</v>
      </c>
      <c r="V104" s="1" t="s">
        <v>2349</v>
      </c>
    </row>
    <row r="105" spans="1:22" x14ac:dyDescent="0.25">
      <c r="A105" s="1" t="s">
        <v>1662</v>
      </c>
      <c r="B105" s="1" t="s">
        <v>7230</v>
      </c>
      <c r="C105" s="1" t="s">
        <v>5492</v>
      </c>
      <c r="D105">
        <v>2999</v>
      </c>
      <c r="E105" t="str">
        <f>IF(amazon[[#This Row],[discounted_price]]&lt;=200,"&lt;₹200", IF(amazon[[#This Row],[discounted_price]]&lt;=500, "₹200 – ₹500", "&gt;₹500"))</f>
        <v>&gt;₹500</v>
      </c>
      <c r="F105">
        <v>7990</v>
      </c>
      <c r="G105">
        <f>amazon[[#This Row],[actual_price]]*amazon[[#This Row],[rating_count]]</f>
        <v>387107510</v>
      </c>
      <c r="H105">
        <v>0.62</v>
      </c>
      <c r="I105">
        <f>(amazon[[#This Row],[actual_price]]-amazon[[#This Row],[discounted_price]])/amazon[[#This Row],[actual_price]]*100</f>
        <v>62.465581977471842</v>
      </c>
      <c r="J1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5" t="str">
        <f>IF(amazon[[#This Row],[Discount %]] &gt;= 50, "Yes", "No")</f>
        <v>Yes</v>
      </c>
      <c r="L105">
        <v>4.0999999999999996</v>
      </c>
      <c r="M105">
        <v>48449</v>
      </c>
      <c r="N105">
        <f>amazon[[#This Row],[rating]]+(amazon[[#This Row],[rating_count]]/1000)</f>
        <v>52.548999999999999</v>
      </c>
      <c r="O105" s="1" t="s">
        <v>1577</v>
      </c>
      <c r="P105" s="1" t="s">
        <v>7231</v>
      </c>
      <c r="Q105" s="1" t="s">
        <v>7232</v>
      </c>
      <c r="R105" s="1" t="s">
        <v>7233</v>
      </c>
      <c r="S105" s="1" t="s">
        <v>7234</v>
      </c>
      <c r="T105" s="1" t="s">
        <v>7235</v>
      </c>
      <c r="U105" s="1" t="s">
        <v>1663</v>
      </c>
      <c r="V105" s="1" t="s">
        <v>1664</v>
      </c>
    </row>
    <row r="106" spans="1:22" x14ac:dyDescent="0.25">
      <c r="A106" s="1" t="s">
        <v>2600</v>
      </c>
      <c r="B106" s="1" t="s">
        <v>8346</v>
      </c>
      <c r="C106" s="1" t="s">
        <v>5492</v>
      </c>
      <c r="D106">
        <v>1199</v>
      </c>
      <c r="E106" t="str">
        <f>IF(amazon[[#This Row],[discounted_price]]&lt;=200,"&lt;₹200", IF(amazon[[#This Row],[discounted_price]]&lt;=500, "₹200 – ₹500", "&gt;₹500"))</f>
        <v>&gt;₹500</v>
      </c>
      <c r="F106">
        <v>5999</v>
      </c>
      <c r="G106">
        <f>amazon[[#This Row],[actual_price]]*amazon[[#This Row],[rating_count]]</f>
        <v>285078479</v>
      </c>
      <c r="H106">
        <v>0.8</v>
      </c>
      <c r="I106">
        <f>(amazon[[#This Row],[actual_price]]-amazon[[#This Row],[discounted_price]])/amazon[[#This Row],[actual_price]]*100</f>
        <v>80.013335555925991</v>
      </c>
      <c r="J1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6" t="str">
        <f>IF(amazon[[#This Row],[Discount %]] &gt;= 50, "Yes", "No")</f>
        <v>Yes</v>
      </c>
      <c r="L106">
        <v>3.9</v>
      </c>
      <c r="M106">
        <v>47521</v>
      </c>
      <c r="N106">
        <f>amazon[[#This Row],[rating]]+(amazon[[#This Row],[rating_count]]/1000)</f>
        <v>51.420999999999999</v>
      </c>
      <c r="O106" s="1" t="s">
        <v>2601</v>
      </c>
      <c r="P106" s="1" t="s">
        <v>8347</v>
      </c>
      <c r="Q106" s="1" t="s">
        <v>8348</v>
      </c>
      <c r="R106" s="1" t="s">
        <v>8349</v>
      </c>
      <c r="S106" s="1" t="s">
        <v>5550</v>
      </c>
      <c r="T106" s="1" t="s">
        <v>5550</v>
      </c>
      <c r="U106" s="1" t="s">
        <v>2602</v>
      </c>
      <c r="V106" s="1" t="s">
        <v>2603</v>
      </c>
    </row>
    <row r="107" spans="1:22" x14ac:dyDescent="0.25">
      <c r="A107" s="1" t="s">
        <v>3847</v>
      </c>
      <c r="B107" s="1" t="s">
        <v>10033</v>
      </c>
      <c r="C107" s="1" t="s">
        <v>7917</v>
      </c>
      <c r="D107">
        <v>775</v>
      </c>
      <c r="E107" t="str">
        <f>IF(amazon[[#This Row],[discounted_price]]&lt;=200,"&lt;₹200", IF(amazon[[#This Row],[discounted_price]]&lt;=500, "₹200 – ₹500", "&gt;₹500"))</f>
        <v>&gt;₹500</v>
      </c>
      <c r="F107">
        <v>875</v>
      </c>
      <c r="G107">
        <f>amazon[[#This Row],[actual_price]]*amazon[[#This Row],[rating_count]]</f>
        <v>40816125</v>
      </c>
      <c r="H107">
        <v>0.11</v>
      </c>
      <c r="I107">
        <f>(amazon[[#This Row],[actual_price]]-amazon[[#This Row],[discounted_price]])/amazon[[#This Row],[actual_price]]*100</f>
        <v>11.428571428571429</v>
      </c>
      <c r="J1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07" t="str">
        <f>IF(amazon[[#This Row],[Discount %]] &gt;= 50, "Yes", "No")</f>
        <v>No</v>
      </c>
      <c r="L107">
        <v>4.2</v>
      </c>
      <c r="M107">
        <v>46647</v>
      </c>
      <c r="N107">
        <f>amazon[[#This Row],[rating]]+(amazon[[#This Row],[rating_count]]/1000)</f>
        <v>50.847000000000001</v>
      </c>
      <c r="O107" s="1" t="s">
        <v>3848</v>
      </c>
      <c r="P107" s="1" t="s">
        <v>10034</v>
      </c>
      <c r="Q107" s="1" t="s">
        <v>10035</v>
      </c>
      <c r="R107" s="1" t="s">
        <v>10036</v>
      </c>
      <c r="S107" s="1" t="s">
        <v>10037</v>
      </c>
      <c r="T107" s="1" t="s">
        <v>7908</v>
      </c>
      <c r="U107" s="1" t="s">
        <v>3849</v>
      </c>
      <c r="V107" s="1" t="s">
        <v>3850</v>
      </c>
    </row>
    <row r="108" spans="1:22" x14ac:dyDescent="0.25">
      <c r="A108" s="1" t="s">
        <v>1449</v>
      </c>
      <c r="B108" s="1" t="s">
        <v>7016</v>
      </c>
      <c r="C108" s="1" t="s">
        <v>5492</v>
      </c>
      <c r="D108">
        <v>349</v>
      </c>
      <c r="E108" t="str">
        <f>IF(amazon[[#This Row],[discounted_price]]&lt;=200,"&lt;₹200", IF(amazon[[#This Row],[discounted_price]]&lt;=500, "₹200 – ₹500", "&gt;₹500"))</f>
        <v>₹200 – ₹500</v>
      </c>
      <c r="F108">
        <v>999</v>
      </c>
      <c r="G108">
        <f>amazon[[#This Row],[actual_price]]*amazon[[#This Row],[rating_count]]</f>
        <v>46352601</v>
      </c>
      <c r="H108">
        <v>0.65</v>
      </c>
      <c r="I108">
        <f>(amazon[[#This Row],[actual_price]]-amazon[[#This Row],[discounted_price]])/amazon[[#This Row],[actual_price]]*100</f>
        <v>65.06506506506507</v>
      </c>
      <c r="J1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8" t="str">
        <f>IF(amazon[[#This Row],[Discount %]] &gt;= 50, "Yes", "No")</f>
        <v>Yes</v>
      </c>
      <c r="L108">
        <v>3.9</v>
      </c>
      <c r="M108">
        <v>46399</v>
      </c>
      <c r="N108">
        <f>amazon[[#This Row],[rating]]+(amazon[[#This Row],[rating_count]]/1000)</f>
        <v>50.298999999999999</v>
      </c>
      <c r="O108" s="1" t="s">
        <v>1450</v>
      </c>
      <c r="P108" s="1" t="s">
        <v>7017</v>
      </c>
      <c r="Q108" s="1" t="s">
        <v>7018</v>
      </c>
      <c r="R108" s="1" t="s">
        <v>7019</v>
      </c>
      <c r="S108" s="1" t="s">
        <v>7020</v>
      </c>
      <c r="T108" s="1" t="s">
        <v>7021</v>
      </c>
      <c r="U108" s="1" t="s">
        <v>1451</v>
      </c>
      <c r="V108" s="1" t="s">
        <v>1452</v>
      </c>
    </row>
    <row r="109" spans="1:22" x14ac:dyDescent="0.25">
      <c r="A109" s="1" t="s">
        <v>276</v>
      </c>
      <c r="B109" s="1" t="s">
        <v>5749</v>
      </c>
      <c r="C109" s="1" t="s">
        <v>5492</v>
      </c>
      <c r="D109">
        <v>13999</v>
      </c>
      <c r="E109" t="str">
        <f>IF(amazon[[#This Row],[discounted_price]]&lt;=200,"&lt;₹200", IF(amazon[[#This Row],[discounted_price]]&lt;=500, "₹200 – ₹500", "&gt;₹500"))</f>
        <v>&gt;₹500</v>
      </c>
      <c r="F109">
        <v>24999</v>
      </c>
      <c r="G109">
        <f>amazon[[#This Row],[actual_price]]*amazon[[#This Row],[rating_count]]</f>
        <v>1130904762</v>
      </c>
      <c r="H109">
        <v>0.44</v>
      </c>
      <c r="I109">
        <f>(amazon[[#This Row],[actual_price]]-amazon[[#This Row],[discounted_price]])/amazon[[#This Row],[actual_price]]*100</f>
        <v>44.001760070402817</v>
      </c>
      <c r="J1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9" t="str">
        <f>IF(amazon[[#This Row],[Discount %]] &gt;= 50, "Yes", "No")</f>
        <v>No</v>
      </c>
      <c r="L109">
        <v>4.2</v>
      </c>
      <c r="M109">
        <v>45238</v>
      </c>
      <c r="N109">
        <f>amazon[[#This Row],[rating]]+(amazon[[#This Row],[rating_count]]/1000)</f>
        <v>49.438000000000002</v>
      </c>
      <c r="O109" s="1" t="s">
        <v>277</v>
      </c>
      <c r="P109" s="1" t="s">
        <v>5750</v>
      </c>
      <c r="Q109" s="1" t="s">
        <v>5751</v>
      </c>
      <c r="R109" s="1" t="s">
        <v>5752</v>
      </c>
      <c r="S109" s="1" t="s">
        <v>5753</v>
      </c>
      <c r="T109" s="1" t="s">
        <v>5754</v>
      </c>
      <c r="U109" s="1" t="s">
        <v>278</v>
      </c>
      <c r="V109" s="1" t="s">
        <v>279</v>
      </c>
    </row>
    <row r="110" spans="1:22" x14ac:dyDescent="0.25">
      <c r="A110" s="1" t="s">
        <v>308</v>
      </c>
      <c r="B110" s="1" t="s">
        <v>5792</v>
      </c>
      <c r="C110" s="1" t="s">
        <v>5492</v>
      </c>
      <c r="D110">
        <v>26999</v>
      </c>
      <c r="E110" t="str">
        <f>IF(amazon[[#This Row],[discounted_price]]&lt;=200,"&lt;₹200", IF(amazon[[#This Row],[discounted_price]]&lt;=500, "₹200 – ₹500", "&gt;₹500"))</f>
        <v>&gt;₹500</v>
      </c>
      <c r="F110">
        <v>42999</v>
      </c>
      <c r="G110">
        <f>amazon[[#This Row],[actual_price]]*amazon[[#This Row],[rating_count]]</f>
        <v>1945188762</v>
      </c>
      <c r="H110">
        <v>0.37</v>
      </c>
      <c r="I110">
        <f>(amazon[[#This Row],[actual_price]]-amazon[[#This Row],[discounted_price]])/amazon[[#This Row],[actual_price]]*100</f>
        <v>37.210167678318101</v>
      </c>
      <c r="J1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0" t="str">
        <f>IF(amazon[[#This Row],[Discount %]] &gt;= 50, "Yes", "No")</f>
        <v>No</v>
      </c>
      <c r="L110">
        <v>4.2</v>
      </c>
      <c r="M110">
        <v>45238</v>
      </c>
      <c r="N110">
        <f>amazon[[#This Row],[rating]]+(amazon[[#This Row],[rating_count]]/1000)</f>
        <v>49.438000000000002</v>
      </c>
      <c r="O110" s="1" t="s">
        <v>309</v>
      </c>
      <c r="P110" s="1" t="s">
        <v>5750</v>
      </c>
      <c r="Q110" s="1" t="s">
        <v>5751</v>
      </c>
      <c r="R110" s="1" t="s">
        <v>5752</v>
      </c>
      <c r="S110" s="1" t="s">
        <v>5753</v>
      </c>
      <c r="T110" s="1" t="s">
        <v>5754</v>
      </c>
      <c r="U110" s="1" t="s">
        <v>310</v>
      </c>
      <c r="V110" s="1" t="s">
        <v>311</v>
      </c>
    </row>
    <row r="111" spans="1:22" x14ac:dyDescent="0.25">
      <c r="A111" s="1" t="s">
        <v>519</v>
      </c>
      <c r="B111" s="1" t="s">
        <v>6006</v>
      </c>
      <c r="C111" s="1" t="s">
        <v>5492</v>
      </c>
      <c r="D111">
        <v>32999</v>
      </c>
      <c r="E111" t="str">
        <f>IF(amazon[[#This Row],[discounted_price]]&lt;=200,"&lt;₹200", IF(amazon[[#This Row],[discounted_price]]&lt;=500, "₹200 – ₹500", "&gt;₹500"))</f>
        <v>&gt;₹500</v>
      </c>
      <c r="F111">
        <v>44999</v>
      </c>
      <c r="G111">
        <f>amazon[[#This Row],[actual_price]]*amazon[[#This Row],[rating_count]]</f>
        <v>2035664762</v>
      </c>
      <c r="H111">
        <v>0.27</v>
      </c>
      <c r="I111">
        <f>(amazon[[#This Row],[actual_price]]-amazon[[#This Row],[discounted_price]])/amazon[[#This Row],[actual_price]]*100</f>
        <v>26.667259272428279</v>
      </c>
      <c r="J1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1" t="str">
        <f>IF(amazon[[#This Row],[Discount %]] &gt;= 50, "Yes", "No")</f>
        <v>No</v>
      </c>
      <c r="L111">
        <v>4.2</v>
      </c>
      <c r="M111">
        <v>45238</v>
      </c>
      <c r="N111">
        <f>amazon[[#This Row],[rating]]+(amazon[[#This Row],[rating_count]]/1000)</f>
        <v>49.438000000000002</v>
      </c>
      <c r="O111" s="1" t="s">
        <v>520</v>
      </c>
      <c r="P111" s="1" t="s">
        <v>5750</v>
      </c>
      <c r="Q111" s="1" t="s">
        <v>5751</v>
      </c>
      <c r="R111" s="1" t="s">
        <v>5752</v>
      </c>
      <c r="S111" s="1" t="s">
        <v>5753</v>
      </c>
      <c r="T111" s="1" t="s">
        <v>5754</v>
      </c>
      <c r="U111" s="1" t="s">
        <v>521</v>
      </c>
      <c r="V111" s="1" t="s">
        <v>522</v>
      </c>
    </row>
    <row r="112" spans="1:22" x14ac:dyDescent="0.25">
      <c r="A112" s="1" t="s">
        <v>3272</v>
      </c>
      <c r="B112" s="1" t="s">
        <v>9258</v>
      </c>
      <c r="C112" s="1" t="s">
        <v>5492</v>
      </c>
      <c r="D112">
        <v>4499</v>
      </c>
      <c r="E112" t="str">
        <f>IF(amazon[[#This Row],[discounted_price]]&lt;=200,"&lt;₹200", IF(amazon[[#This Row],[discounted_price]]&lt;=500, "₹200 – ₹500", "&gt;₹500"))</f>
        <v>&gt;₹500</v>
      </c>
      <c r="F112">
        <v>5999</v>
      </c>
      <c r="G112">
        <f>amazon[[#This Row],[actual_price]]*amazon[[#This Row],[rating_count]]</f>
        <v>268131304</v>
      </c>
      <c r="H112">
        <v>0.25</v>
      </c>
      <c r="I112">
        <f>(amazon[[#This Row],[actual_price]]-amazon[[#This Row],[discounted_price]])/amazon[[#This Row],[actual_price]]*100</f>
        <v>25.00416736122687</v>
      </c>
      <c r="J1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2" t="str">
        <f>IF(amazon[[#This Row],[Discount %]] &gt;= 50, "Yes", "No")</f>
        <v>No</v>
      </c>
      <c r="L112">
        <v>4.3</v>
      </c>
      <c r="M112">
        <v>44696</v>
      </c>
      <c r="N112">
        <f>amazon[[#This Row],[rating]]+(amazon[[#This Row],[rating_count]]/1000)</f>
        <v>48.995999999999995</v>
      </c>
      <c r="O112" s="1" t="s">
        <v>3273</v>
      </c>
      <c r="P112" s="1" t="s">
        <v>9259</v>
      </c>
      <c r="Q112" s="1" t="s">
        <v>9260</v>
      </c>
      <c r="R112" s="1" t="s">
        <v>9261</v>
      </c>
      <c r="S112" s="1" t="s">
        <v>9262</v>
      </c>
      <c r="T112" s="1" t="s">
        <v>9263</v>
      </c>
      <c r="U112" s="1" t="s">
        <v>3274</v>
      </c>
      <c r="V112" s="1" t="s">
        <v>3275</v>
      </c>
    </row>
    <row r="113" spans="1:22" x14ac:dyDescent="0.25">
      <c r="A113" s="1" t="s">
        <v>3642</v>
      </c>
      <c r="B113" s="1" t="s">
        <v>9750</v>
      </c>
      <c r="C113" s="1" t="s">
        <v>7917</v>
      </c>
      <c r="D113">
        <v>293</v>
      </c>
      <c r="E113" t="str">
        <f>IF(amazon[[#This Row],[discounted_price]]&lt;=200,"&lt;₹200", IF(amazon[[#This Row],[discounted_price]]&lt;=500, "₹200 – ₹500", "&gt;₹500"))</f>
        <v>₹200 – ₹500</v>
      </c>
      <c r="F113">
        <v>499</v>
      </c>
      <c r="G113">
        <f>amazon[[#This Row],[actual_price]]*amazon[[#This Row],[rating_count]]</f>
        <v>22452006</v>
      </c>
      <c r="H113">
        <v>0.41</v>
      </c>
      <c r="I113">
        <f>(amazon[[#This Row],[actual_price]]-amazon[[#This Row],[discounted_price]])/amazon[[#This Row],[actual_price]]*100</f>
        <v>41.282565130260522</v>
      </c>
      <c r="J1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3" t="str">
        <f>IF(amazon[[#This Row],[Discount %]] &gt;= 50, "Yes", "No")</f>
        <v>No</v>
      </c>
      <c r="L113">
        <v>3.9</v>
      </c>
      <c r="M113">
        <v>44994</v>
      </c>
      <c r="N113">
        <f>amazon[[#This Row],[rating]]+(amazon[[#This Row],[rating_count]]/1000)</f>
        <v>48.893999999999998</v>
      </c>
      <c r="O113" s="1" t="s">
        <v>3643</v>
      </c>
      <c r="P113" s="1" t="s">
        <v>9751</v>
      </c>
      <c r="Q113" s="1" t="s">
        <v>9752</v>
      </c>
      <c r="R113" s="1" t="s">
        <v>9753</v>
      </c>
      <c r="S113" s="1" t="s">
        <v>9754</v>
      </c>
      <c r="T113" s="1" t="s">
        <v>9755</v>
      </c>
      <c r="U113" s="1" t="s">
        <v>3644</v>
      </c>
      <c r="V113" s="1" t="s">
        <v>3645</v>
      </c>
    </row>
    <row r="114" spans="1:22" x14ac:dyDescent="0.25">
      <c r="A114" s="1" t="s">
        <v>839</v>
      </c>
      <c r="B114" s="1" t="s">
        <v>6333</v>
      </c>
      <c r="C114" s="1" t="s">
        <v>5492</v>
      </c>
      <c r="D114">
        <v>467</v>
      </c>
      <c r="E114" t="str">
        <f>IF(amazon[[#This Row],[discounted_price]]&lt;=200,"&lt;₹200", IF(amazon[[#This Row],[discounted_price]]&lt;=500, "₹200 – ₹500", "&gt;₹500"))</f>
        <v>₹200 – ₹500</v>
      </c>
      <c r="F114">
        <v>599</v>
      </c>
      <c r="G114">
        <f>amazon[[#This Row],[actual_price]]*amazon[[#This Row],[rating_count]]</f>
        <v>26388346</v>
      </c>
      <c r="H114">
        <v>0.22</v>
      </c>
      <c r="I114">
        <f>(amazon[[#This Row],[actual_price]]-amazon[[#This Row],[discounted_price]])/amazon[[#This Row],[actual_price]]*100</f>
        <v>22.036727879799667</v>
      </c>
      <c r="J1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4" t="str">
        <f>IF(amazon[[#This Row],[Discount %]] &gt;= 50, "Yes", "No")</f>
        <v>No</v>
      </c>
      <c r="L114">
        <v>4.4000000000000004</v>
      </c>
      <c r="M114">
        <v>44054</v>
      </c>
      <c r="N114">
        <f>amazon[[#This Row],[rating]]+(amazon[[#This Row],[rating_count]]/1000)</f>
        <v>48.454000000000001</v>
      </c>
      <c r="O114" s="1" t="s">
        <v>840</v>
      </c>
      <c r="P114" s="1" t="s">
        <v>6334</v>
      </c>
      <c r="Q114" s="1" t="s">
        <v>6335</v>
      </c>
      <c r="R114" s="1" t="s">
        <v>6336</v>
      </c>
      <c r="S114" s="1" t="s">
        <v>6337</v>
      </c>
      <c r="T114" s="1" t="s">
        <v>6338</v>
      </c>
      <c r="U114" s="1" t="s">
        <v>841</v>
      </c>
      <c r="V114" s="1" t="s">
        <v>842</v>
      </c>
    </row>
    <row r="115" spans="1:22" x14ac:dyDescent="0.25">
      <c r="A115" s="1" t="s">
        <v>20</v>
      </c>
      <c r="B115" s="1" t="s">
        <v>5435</v>
      </c>
      <c r="C115" s="1" t="s">
        <v>5429</v>
      </c>
      <c r="D115">
        <v>199</v>
      </c>
      <c r="E115" t="str">
        <f>IF(amazon[[#This Row],[discounted_price]]&lt;=200,"&lt;₹200", IF(amazon[[#This Row],[discounted_price]]&lt;=500, "₹200 – ₹500", "&gt;₹500"))</f>
        <v>&lt;₹200</v>
      </c>
      <c r="F115">
        <v>349</v>
      </c>
      <c r="G115">
        <f>amazon[[#This Row],[actual_price]]*amazon[[#This Row],[rating_count]]</f>
        <v>15353906</v>
      </c>
      <c r="H115">
        <v>0.43</v>
      </c>
      <c r="I115">
        <f>(amazon[[#This Row],[actual_price]]-amazon[[#This Row],[discounted_price]])/amazon[[#This Row],[actual_price]]*100</f>
        <v>42.97994269340974</v>
      </c>
      <c r="J1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5" t="str">
        <f>IF(amazon[[#This Row],[Discount %]] &gt;= 50, "Yes", "No")</f>
        <v>No</v>
      </c>
      <c r="L115">
        <v>4</v>
      </c>
      <c r="M115">
        <v>43994</v>
      </c>
      <c r="N115">
        <f>amazon[[#This Row],[rating]]+(amazon[[#This Row],[rating_count]]/1000)</f>
        <v>47.994</v>
      </c>
      <c r="O115" s="1" t="s">
        <v>21</v>
      </c>
      <c r="P115" s="1" t="s">
        <v>5436</v>
      </c>
      <c r="Q115" s="1" t="s">
        <v>5437</v>
      </c>
      <c r="R115" s="1" t="s">
        <v>5438</v>
      </c>
      <c r="S115" s="1" t="s">
        <v>5439</v>
      </c>
      <c r="T115" s="1" t="s">
        <v>5440</v>
      </c>
      <c r="U115" s="1" t="s">
        <v>22</v>
      </c>
      <c r="V115" s="1" t="s">
        <v>23</v>
      </c>
    </row>
    <row r="116" spans="1:22" x14ac:dyDescent="0.25">
      <c r="A116" s="1" t="s">
        <v>52</v>
      </c>
      <c r="B116" s="1" t="s">
        <v>5483</v>
      </c>
      <c r="C116" s="1" t="s">
        <v>5429</v>
      </c>
      <c r="D116">
        <v>199</v>
      </c>
      <c r="E116" t="str">
        <f>IF(amazon[[#This Row],[discounted_price]]&lt;=200,"&lt;₹200", IF(amazon[[#This Row],[discounted_price]]&lt;=500, "₹200 – ₹500", "&gt;₹500"))</f>
        <v>&lt;₹200</v>
      </c>
      <c r="F116">
        <v>299</v>
      </c>
      <c r="G116">
        <f>amazon[[#This Row],[actual_price]]*amazon[[#This Row],[rating_count]]</f>
        <v>13154206</v>
      </c>
      <c r="H116">
        <v>0.33</v>
      </c>
      <c r="I116">
        <f>(amazon[[#This Row],[actual_price]]-amazon[[#This Row],[discounted_price]])/amazon[[#This Row],[actual_price]]*100</f>
        <v>33.444816053511708</v>
      </c>
      <c r="J1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6" t="str">
        <f>IF(amazon[[#This Row],[Discount %]] &gt;= 50, "Yes", "No")</f>
        <v>No</v>
      </c>
      <c r="L116">
        <v>4</v>
      </c>
      <c r="M116">
        <v>43994</v>
      </c>
      <c r="N116">
        <f>amazon[[#This Row],[rating]]+(amazon[[#This Row],[rating_count]]/1000)</f>
        <v>47.994</v>
      </c>
      <c r="O116" s="1" t="s">
        <v>53</v>
      </c>
      <c r="P116" s="1" t="s">
        <v>5436</v>
      </c>
      <c r="Q116" s="1" t="s">
        <v>5437</v>
      </c>
      <c r="R116" s="1" t="s">
        <v>5438</v>
      </c>
      <c r="S116" s="1" t="s">
        <v>5439</v>
      </c>
      <c r="T116" s="1" t="s">
        <v>5440</v>
      </c>
      <c r="U116" s="1" t="s">
        <v>54</v>
      </c>
      <c r="V116" s="1" t="s">
        <v>55</v>
      </c>
    </row>
    <row r="117" spans="1:22" x14ac:dyDescent="0.25">
      <c r="A117" s="1" t="s">
        <v>83</v>
      </c>
      <c r="B117" s="1" t="s">
        <v>5521</v>
      </c>
      <c r="C117" s="1" t="s">
        <v>5429</v>
      </c>
      <c r="D117">
        <v>249</v>
      </c>
      <c r="E117" t="str">
        <f>IF(amazon[[#This Row],[discounted_price]]&lt;=200,"&lt;₹200", IF(amazon[[#This Row],[discounted_price]]&lt;=500, "₹200 – ₹500", "&gt;₹500"))</f>
        <v>₹200 – ₹500</v>
      </c>
      <c r="F117">
        <v>399</v>
      </c>
      <c r="G117">
        <f>amazon[[#This Row],[actual_price]]*amazon[[#This Row],[rating_count]]</f>
        <v>17553606</v>
      </c>
      <c r="H117">
        <v>0.38</v>
      </c>
      <c r="I117">
        <f>(amazon[[#This Row],[actual_price]]-amazon[[#This Row],[discounted_price]])/amazon[[#This Row],[actual_price]]*100</f>
        <v>37.593984962406012</v>
      </c>
      <c r="J1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7" t="str">
        <f>IF(amazon[[#This Row],[Discount %]] &gt;= 50, "Yes", "No")</f>
        <v>No</v>
      </c>
      <c r="L117">
        <v>4</v>
      </c>
      <c r="M117">
        <v>43994</v>
      </c>
      <c r="N117">
        <f>amazon[[#This Row],[rating]]+(amazon[[#This Row],[rating_count]]/1000)</f>
        <v>47.994</v>
      </c>
      <c r="O117" s="1" t="s">
        <v>84</v>
      </c>
      <c r="P117" s="1" t="s">
        <v>5436</v>
      </c>
      <c r="Q117" s="1" t="s">
        <v>5437</v>
      </c>
      <c r="R117" s="1" t="s">
        <v>5438</v>
      </c>
      <c r="S117" s="1" t="s">
        <v>5439</v>
      </c>
      <c r="T117" s="1" t="s">
        <v>5440</v>
      </c>
      <c r="U117" s="1" t="s">
        <v>85</v>
      </c>
      <c r="V117" s="1" t="s">
        <v>86</v>
      </c>
    </row>
    <row r="118" spans="1:22" x14ac:dyDescent="0.25">
      <c r="A118" s="1" t="s">
        <v>3715</v>
      </c>
      <c r="B118" s="1" t="s">
        <v>9853</v>
      </c>
      <c r="C118" s="1" t="s">
        <v>7917</v>
      </c>
      <c r="D118">
        <v>1299</v>
      </c>
      <c r="E118" t="str">
        <f>IF(amazon[[#This Row],[discounted_price]]&lt;=200,"&lt;₹200", IF(amazon[[#This Row],[discounted_price]]&lt;=500, "₹200 – ₹500", "&gt;₹500"))</f>
        <v>&gt;₹500</v>
      </c>
      <c r="F118">
        <v>3500</v>
      </c>
      <c r="G118">
        <f>amazon[[#This Row],[actual_price]]*amazon[[#This Row],[rating_count]]</f>
        <v>154175000</v>
      </c>
      <c r="H118">
        <v>0.63</v>
      </c>
      <c r="I118">
        <f>(amazon[[#This Row],[actual_price]]-amazon[[#This Row],[discounted_price]])/amazon[[#This Row],[actual_price]]*100</f>
        <v>62.885714285714286</v>
      </c>
      <c r="J1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8" t="str">
        <f>IF(amazon[[#This Row],[Discount %]] &gt;= 50, "Yes", "No")</f>
        <v>Yes</v>
      </c>
      <c r="L118">
        <v>3.8</v>
      </c>
      <c r="M118">
        <v>44050</v>
      </c>
      <c r="N118">
        <f>amazon[[#This Row],[rating]]+(amazon[[#This Row],[rating_count]]/1000)</f>
        <v>47.849999999999994</v>
      </c>
      <c r="O118" s="1" t="s">
        <v>3716</v>
      </c>
      <c r="P118" s="1" t="s">
        <v>9854</v>
      </c>
      <c r="Q118" s="1" t="s">
        <v>9855</v>
      </c>
      <c r="R118" s="1" t="s">
        <v>9856</v>
      </c>
      <c r="S118" s="1" t="s">
        <v>9857</v>
      </c>
      <c r="T118" s="1" t="s">
        <v>9858</v>
      </c>
      <c r="U118" s="1" t="s">
        <v>3717</v>
      </c>
      <c r="V118" s="1" t="s">
        <v>3718</v>
      </c>
    </row>
    <row r="119" spans="1:22" x14ac:dyDescent="0.25">
      <c r="A119" s="1" t="s">
        <v>3167</v>
      </c>
      <c r="B119" s="1" t="s">
        <v>9124</v>
      </c>
      <c r="C119" s="1" t="s">
        <v>5492</v>
      </c>
      <c r="D119">
        <v>1499</v>
      </c>
      <c r="E119" t="str">
        <f>IF(amazon[[#This Row],[discounted_price]]&lt;=200,"&lt;₹200", IF(amazon[[#This Row],[discounted_price]]&lt;=500, "₹200 – ₹500", "&gt;₹500"))</f>
        <v>&gt;₹500</v>
      </c>
      <c r="F119">
        <v>3999</v>
      </c>
      <c r="G119">
        <f>amazon[[#This Row],[actual_price]]*amazon[[#This Row],[rating_count]]</f>
        <v>171057225</v>
      </c>
      <c r="H119">
        <v>0.63</v>
      </c>
      <c r="I119">
        <f>(amazon[[#This Row],[actual_price]]-amazon[[#This Row],[discounted_price]])/amazon[[#This Row],[actual_price]]*100</f>
        <v>62.515628907226805</v>
      </c>
      <c r="J1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9" t="str">
        <f>IF(amazon[[#This Row],[Discount %]] &gt;= 50, "Yes", "No")</f>
        <v>Yes</v>
      </c>
      <c r="L119">
        <v>4.2</v>
      </c>
      <c r="M119">
        <v>42775</v>
      </c>
      <c r="N119">
        <f>amazon[[#This Row],[rating]]+(amazon[[#This Row],[rating_count]]/1000)</f>
        <v>46.975000000000001</v>
      </c>
      <c r="O119" s="1" t="s">
        <v>3168</v>
      </c>
      <c r="P119" s="1" t="s">
        <v>9125</v>
      </c>
      <c r="Q119" s="1" t="s">
        <v>9126</v>
      </c>
      <c r="R119" s="1" t="s">
        <v>9127</v>
      </c>
      <c r="S119" s="1" t="s">
        <v>9128</v>
      </c>
      <c r="T119" s="1" t="s">
        <v>9129</v>
      </c>
      <c r="U119" s="1" t="s">
        <v>3169</v>
      </c>
      <c r="V119" s="1" t="s">
        <v>3170</v>
      </c>
    </row>
    <row r="120" spans="1:22" x14ac:dyDescent="0.25">
      <c r="A120" s="1" t="s">
        <v>4063</v>
      </c>
      <c r="B120" s="1" t="s">
        <v>10319</v>
      </c>
      <c r="C120" s="1" t="s">
        <v>7917</v>
      </c>
      <c r="D120">
        <v>3249</v>
      </c>
      <c r="E120" t="str">
        <f>IF(amazon[[#This Row],[discounted_price]]&lt;=200,"&lt;₹200", IF(amazon[[#This Row],[discounted_price]]&lt;=500, "₹200 – ₹500", "&gt;₹500"))</f>
        <v>&gt;₹500</v>
      </c>
      <c r="F120">
        <v>6295</v>
      </c>
      <c r="G120">
        <f>amazon[[#This Row],[actual_price]]*amazon[[#This Row],[rating_count]]</f>
        <v>271125650</v>
      </c>
      <c r="H120">
        <v>0.48</v>
      </c>
      <c r="I120">
        <f>(amazon[[#This Row],[actual_price]]-amazon[[#This Row],[discounted_price]])/amazon[[#This Row],[actual_price]]*100</f>
        <v>48.387609213661634</v>
      </c>
      <c r="J1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0" t="str">
        <f>IF(amazon[[#This Row],[Discount %]] &gt;= 50, "Yes", "No")</f>
        <v>No</v>
      </c>
      <c r="L120">
        <v>3.9</v>
      </c>
      <c r="M120">
        <v>43070</v>
      </c>
      <c r="N120">
        <f>amazon[[#This Row],[rating]]+(amazon[[#This Row],[rating_count]]/1000)</f>
        <v>46.97</v>
      </c>
      <c r="O120" s="1" t="s">
        <v>4064</v>
      </c>
      <c r="P120" s="1" t="s">
        <v>10320</v>
      </c>
      <c r="Q120" s="1" t="s">
        <v>10321</v>
      </c>
      <c r="R120" s="1" t="s">
        <v>10322</v>
      </c>
      <c r="S120" s="1" t="s">
        <v>10323</v>
      </c>
      <c r="T120" s="1" t="s">
        <v>10324</v>
      </c>
      <c r="U120" s="1" t="s">
        <v>4065</v>
      </c>
      <c r="V120" s="1" t="s">
        <v>4066</v>
      </c>
    </row>
    <row r="121" spans="1:22" x14ac:dyDescent="0.25">
      <c r="A121" s="1" t="s">
        <v>1608</v>
      </c>
      <c r="B121" s="1" t="s">
        <v>7172</v>
      </c>
      <c r="C121" s="1" t="s">
        <v>5492</v>
      </c>
      <c r="D121">
        <v>99</v>
      </c>
      <c r="E121" t="str">
        <f>IF(amazon[[#This Row],[discounted_price]]&lt;=200,"&lt;₹200", IF(amazon[[#This Row],[discounted_price]]&lt;=500, "₹200 – ₹500", "&gt;₹500"))</f>
        <v>&lt;₹200</v>
      </c>
      <c r="F121">
        <v>499</v>
      </c>
      <c r="G121">
        <f>amazon[[#This Row],[actual_price]]*amazon[[#This Row],[rating_count]]</f>
        <v>21277859</v>
      </c>
      <c r="H121">
        <v>0.8</v>
      </c>
      <c r="I121">
        <f>(amazon[[#This Row],[actual_price]]-amazon[[#This Row],[discounted_price]])/amazon[[#This Row],[actual_price]]*100</f>
        <v>80.160320641282567</v>
      </c>
      <c r="J1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21" t="str">
        <f>IF(amazon[[#This Row],[Discount %]] &gt;= 50, "Yes", "No")</f>
        <v>Yes</v>
      </c>
      <c r="L121">
        <v>4.3</v>
      </c>
      <c r="M121">
        <v>42641</v>
      </c>
      <c r="N121">
        <f>amazon[[#This Row],[rating]]+(amazon[[#This Row],[rating_count]]/1000)</f>
        <v>46.940999999999995</v>
      </c>
      <c r="O121" s="1" t="s">
        <v>1609</v>
      </c>
      <c r="P121" s="1" t="s">
        <v>7173</v>
      </c>
      <c r="Q121" s="1" t="s">
        <v>7174</v>
      </c>
      <c r="R121" s="1" t="s">
        <v>7175</v>
      </c>
      <c r="S121" s="1" t="s">
        <v>7176</v>
      </c>
      <c r="T121" s="1" t="s">
        <v>7177</v>
      </c>
      <c r="U121" s="1" t="s">
        <v>1610</v>
      </c>
      <c r="V121" s="1" t="s">
        <v>1611</v>
      </c>
    </row>
    <row r="122" spans="1:22" x14ac:dyDescent="0.25">
      <c r="A122" s="1" t="s">
        <v>559</v>
      </c>
      <c r="B122" s="1" t="s">
        <v>6047</v>
      </c>
      <c r="C122" s="1" t="s">
        <v>5429</v>
      </c>
      <c r="D122">
        <v>689</v>
      </c>
      <c r="E122" t="str">
        <f>IF(amazon[[#This Row],[discounted_price]]&lt;=200,"&lt;₹200", IF(amazon[[#This Row],[discounted_price]]&lt;=500, "₹200 – ₹500", "&gt;₹500"))</f>
        <v>&gt;₹500</v>
      </c>
      <c r="F122">
        <v>1500</v>
      </c>
      <c r="G122">
        <f>amazon[[#This Row],[actual_price]]*amazon[[#This Row],[rating_count]]</f>
        <v>63451500</v>
      </c>
      <c r="H122">
        <v>0.54</v>
      </c>
      <c r="I122">
        <f>(amazon[[#This Row],[actual_price]]-amazon[[#This Row],[discounted_price]])/amazon[[#This Row],[actual_price]]*100</f>
        <v>54.066666666666663</v>
      </c>
      <c r="J1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2" t="str">
        <f>IF(amazon[[#This Row],[Discount %]] &gt;= 50, "Yes", "No")</f>
        <v>Yes</v>
      </c>
      <c r="L122">
        <v>4.2</v>
      </c>
      <c r="M122">
        <v>42301</v>
      </c>
      <c r="N122">
        <f>amazon[[#This Row],[rating]]+(amazon[[#This Row],[rating_count]]/1000)</f>
        <v>46.501000000000005</v>
      </c>
      <c r="O122" s="1" t="s">
        <v>560</v>
      </c>
      <c r="P122" s="1" t="s">
        <v>6048</v>
      </c>
      <c r="Q122" s="1" t="s">
        <v>6049</v>
      </c>
      <c r="R122" s="1" t="s">
        <v>6050</v>
      </c>
      <c r="S122" s="1" t="s">
        <v>6051</v>
      </c>
      <c r="T122" s="1" t="s">
        <v>6052</v>
      </c>
      <c r="U122" s="1" t="s">
        <v>561</v>
      </c>
      <c r="V122" s="1" t="s">
        <v>562</v>
      </c>
    </row>
    <row r="123" spans="1:22" x14ac:dyDescent="0.25">
      <c r="A123" s="1" t="s">
        <v>2693</v>
      </c>
      <c r="B123" s="1" t="s">
        <v>8466</v>
      </c>
      <c r="C123" s="1" t="s">
        <v>5492</v>
      </c>
      <c r="D123">
        <v>2499</v>
      </c>
      <c r="E123" t="str">
        <f>IF(amazon[[#This Row],[discounted_price]]&lt;=200,"&lt;₹200", IF(amazon[[#This Row],[discounted_price]]&lt;=500, "₹200 – ₹500", "&gt;₹500"))</f>
        <v>&gt;₹500</v>
      </c>
      <c r="F123">
        <v>9999</v>
      </c>
      <c r="G123">
        <f>amazon[[#This Row],[actual_price]]*amazon[[#This Row],[rating_count]]</f>
        <v>421347861</v>
      </c>
      <c r="H123">
        <v>0.75</v>
      </c>
      <c r="I123">
        <f>(amazon[[#This Row],[actual_price]]-amazon[[#This Row],[discounted_price]])/amazon[[#This Row],[actual_price]]*100</f>
        <v>75.00750075007501</v>
      </c>
      <c r="J1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3" t="str">
        <f>IF(amazon[[#This Row],[Discount %]] &gt;= 50, "Yes", "No")</f>
        <v>Yes</v>
      </c>
      <c r="L123">
        <v>4.0999999999999996</v>
      </c>
      <c r="M123">
        <v>42139</v>
      </c>
      <c r="N123">
        <f>amazon[[#This Row],[rating]]+(amazon[[#This Row],[rating_count]]/1000)</f>
        <v>46.239000000000004</v>
      </c>
      <c r="O123" s="1" t="s">
        <v>2694</v>
      </c>
      <c r="P123" s="1" t="s">
        <v>8467</v>
      </c>
      <c r="Q123" s="1" t="s">
        <v>8468</v>
      </c>
      <c r="R123" s="1" t="s">
        <v>8469</v>
      </c>
      <c r="S123" s="1" t="s">
        <v>8470</v>
      </c>
      <c r="T123" s="1" t="s">
        <v>8471</v>
      </c>
      <c r="U123" s="1" t="s">
        <v>2695</v>
      </c>
      <c r="V123" s="1" t="s">
        <v>2696</v>
      </c>
    </row>
    <row r="124" spans="1:22" x14ac:dyDescent="0.25">
      <c r="A124" s="1" t="s">
        <v>3345</v>
      </c>
      <c r="B124" s="1" t="s">
        <v>9358</v>
      </c>
      <c r="C124" s="1" t="s">
        <v>5429</v>
      </c>
      <c r="D124">
        <v>10389</v>
      </c>
      <c r="E124" t="str">
        <f>IF(amazon[[#This Row],[discounted_price]]&lt;=200,"&lt;₹200", IF(amazon[[#This Row],[discounted_price]]&lt;=500, "₹200 – ₹500", "&gt;₹500"))</f>
        <v>&gt;₹500</v>
      </c>
      <c r="F124">
        <v>32000</v>
      </c>
      <c r="G124">
        <f>amazon[[#This Row],[actual_price]]*amazon[[#This Row],[rating_count]]</f>
        <v>1324736000</v>
      </c>
      <c r="H124">
        <v>0.68</v>
      </c>
      <c r="I124">
        <f>(amazon[[#This Row],[actual_price]]-amazon[[#This Row],[discounted_price]])/amazon[[#This Row],[actual_price]]*100</f>
        <v>67.534374999999997</v>
      </c>
      <c r="J1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4" t="str">
        <f>IF(amazon[[#This Row],[Discount %]] &gt;= 50, "Yes", "No")</f>
        <v>Yes</v>
      </c>
      <c r="L124">
        <v>4.4000000000000004</v>
      </c>
      <c r="M124">
        <v>41398</v>
      </c>
      <c r="N124">
        <f>amazon[[#This Row],[rating]]+(amazon[[#This Row],[rating_count]]/1000)</f>
        <v>45.798000000000002</v>
      </c>
      <c r="O124" s="1" t="s">
        <v>3346</v>
      </c>
      <c r="P124" s="1" t="s">
        <v>9359</v>
      </c>
      <c r="Q124" s="1" t="s">
        <v>9360</v>
      </c>
      <c r="R124" s="1" t="s">
        <v>9361</v>
      </c>
      <c r="S124" s="1" t="s">
        <v>9362</v>
      </c>
      <c r="T124" s="1" t="s">
        <v>9363</v>
      </c>
      <c r="U124" s="1" t="s">
        <v>3347</v>
      </c>
      <c r="V124" s="1" t="s">
        <v>3348</v>
      </c>
    </row>
    <row r="125" spans="1:22" x14ac:dyDescent="0.25">
      <c r="A125" s="1" t="s">
        <v>3723</v>
      </c>
      <c r="B125" s="1" t="s">
        <v>9864</v>
      </c>
      <c r="C125" s="1" t="s">
        <v>7917</v>
      </c>
      <c r="D125">
        <v>1999</v>
      </c>
      <c r="E125" t="str">
        <f>IF(amazon[[#This Row],[discounted_price]]&lt;=200,"&lt;₹200", IF(amazon[[#This Row],[discounted_price]]&lt;=500, "₹200 – ₹500", "&gt;₹500"))</f>
        <v>&gt;₹500</v>
      </c>
      <c r="F125">
        <v>3210</v>
      </c>
      <c r="G125">
        <f>amazon[[#This Row],[actual_price]]*amazon[[#This Row],[rating_count]]</f>
        <v>132730290</v>
      </c>
      <c r="H125">
        <v>0.38</v>
      </c>
      <c r="I125">
        <f>(amazon[[#This Row],[actual_price]]-amazon[[#This Row],[discounted_price]])/amazon[[#This Row],[actual_price]]*100</f>
        <v>37.725856697819317</v>
      </c>
      <c r="J1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5" t="str">
        <f>IF(amazon[[#This Row],[Discount %]] &gt;= 50, "Yes", "No")</f>
        <v>No</v>
      </c>
      <c r="L125">
        <v>4.2</v>
      </c>
      <c r="M125">
        <v>41349</v>
      </c>
      <c r="N125">
        <f>amazon[[#This Row],[rating]]+(amazon[[#This Row],[rating_count]]/1000)</f>
        <v>45.548999999999999</v>
      </c>
      <c r="O125" s="1" t="s">
        <v>3724</v>
      </c>
      <c r="P125" s="1" t="s">
        <v>9865</v>
      </c>
      <c r="Q125" s="1" t="s">
        <v>9866</v>
      </c>
      <c r="R125" s="1" t="s">
        <v>9867</v>
      </c>
      <c r="S125" s="1" t="s">
        <v>9868</v>
      </c>
      <c r="T125" s="1" t="s">
        <v>9869</v>
      </c>
      <c r="U125" s="1" t="s">
        <v>3725</v>
      </c>
      <c r="V125" s="1" t="s">
        <v>3726</v>
      </c>
    </row>
    <row r="126" spans="1:22" x14ac:dyDescent="0.25">
      <c r="A126" s="1" t="s">
        <v>2892</v>
      </c>
      <c r="B126" s="1" t="s">
        <v>8745</v>
      </c>
      <c r="C126" s="1" t="s">
        <v>5492</v>
      </c>
      <c r="D126">
        <v>1799</v>
      </c>
      <c r="E126" t="str">
        <f>IF(amazon[[#This Row],[discounted_price]]&lt;=200,"&lt;₹200", IF(amazon[[#This Row],[discounted_price]]&lt;=500, "₹200 – ₹500", "&gt;₹500"))</f>
        <v>&gt;₹500</v>
      </c>
      <c r="F126">
        <v>4990</v>
      </c>
      <c r="G126">
        <f>amazon[[#This Row],[actual_price]]*amazon[[#This Row],[rating_count]]</f>
        <v>205717740</v>
      </c>
      <c r="H126">
        <v>0.64</v>
      </c>
      <c r="I126">
        <f>(amazon[[#This Row],[actual_price]]-amazon[[#This Row],[discounted_price]])/amazon[[#This Row],[actual_price]]*100</f>
        <v>63.947895791583164</v>
      </c>
      <c r="J1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6" t="str">
        <f>IF(amazon[[#This Row],[Discount %]] &gt;= 50, "Yes", "No")</f>
        <v>Yes</v>
      </c>
      <c r="L126">
        <v>4.2</v>
      </c>
      <c r="M126">
        <v>41226</v>
      </c>
      <c r="N126">
        <f>amazon[[#This Row],[rating]]+(amazon[[#This Row],[rating_count]]/1000)</f>
        <v>45.426000000000002</v>
      </c>
      <c r="O126" s="1" t="s">
        <v>2893</v>
      </c>
      <c r="P126" s="1" t="s">
        <v>8746</v>
      </c>
      <c r="Q126" s="1" t="s">
        <v>8747</v>
      </c>
      <c r="R126" s="1" t="s">
        <v>8748</v>
      </c>
      <c r="S126" s="1" t="s">
        <v>8749</v>
      </c>
      <c r="T126" s="1" t="s">
        <v>8750</v>
      </c>
      <c r="U126" s="1" t="s">
        <v>2894</v>
      </c>
      <c r="V126" s="1" t="s">
        <v>2895</v>
      </c>
    </row>
    <row r="127" spans="1:22" x14ac:dyDescent="0.25">
      <c r="A127" s="1" t="s">
        <v>3041</v>
      </c>
      <c r="B127" s="1" t="s">
        <v>8956</v>
      </c>
      <c r="C127" s="1" t="s">
        <v>5492</v>
      </c>
      <c r="D127">
        <v>299</v>
      </c>
      <c r="E127" t="str">
        <f>IF(amazon[[#This Row],[discounted_price]]&lt;=200,"&lt;₹200", IF(amazon[[#This Row],[discounted_price]]&lt;=500, "₹200 – ₹500", "&gt;₹500"))</f>
        <v>₹200 – ₹500</v>
      </c>
      <c r="F127">
        <v>400</v>
      </c>
      <c r="G127">
        <f>amazon[[#This Row],[actual_price]]*amazon[[#This Row],[rating_count]]</f>
        <v>16358000</v>
      </c>
      <c r="H127">
        <v>0.25</v>
      </c>
      <c r="I127">
        <f>(amazon[[#This Row],[actual_price]]-amazon[[#This Row],[discounted_price]])/amazon[[#This Row],[actual_price]]*100</f>
        <v>25.25</v>
      </c>
      <c r="J1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27" t="str">
        <f>IF(amazon[[#This Row],[Discount %]] &gt;= 50, "Yes", "No")</f>
        <v>No</v>
      </c>
      <c r="L127">
        <v>3.8</v>
      </c>
      <c r="M127">
        <v>40895</v>
      </c>
      <c r="N127">
        <f>amazon[[#This Row],[rating]]+(amazon[[#This Row],[rating_count]]/1000)</f>
        <v>44.695</v>
      </c>
      <c r="O127" s="1" t="s">
        <v>3042</v>
      </c>
      <c r="P127" s="1" t="s">
        <v>8957</v>
      </c>
      <c r="Q127" s="1" t="s">
        <v>8958</v>
      </c>
      <c r="R127" s="1" t="s">
        <v>8959</v>
      </c>
      <c r="S127" s="1" t="s">
        <v>8960</v>
      </c>
      <c r="T127" s="1" t="s">
        <v>8961</v>
      </c>
      <c r="U127" s="1" t="s">
        <v>3043</v>
      </c>
      <c r="V127" s="1" t="s">
        <v>3044</v>
      </c>
    </row>
    <row r="128" spans="1:22" x14ac:dyDescent="0.25">
      <c r="A128" s="1" t="s">
        <v>3827</v>
      </c>
      <c r="B128" s="1" t="s">
        <v>10006</v>
      </c>
      <c r="C128" s="1" t="s">
        <v>7917</v>
      </c>
      <c r="D128">
        <v>1299</v>
      </c>
      <c r="E128" t="str">
        <f>IF(amazon[[#This Row],[discounted_price]]&lt;=200,"&lt;₹200", IF(amazon[[#This Row],[discounted_price]]&lt;=500, "₹200 – ₹500", "&gt;₹500"))</f>
        <v>&gt;₹500</v>
      </c>
      <c r="F128">
        <v>1299</v>
      </c>
      <c r="G128">
        <f>amazon[[#This Row],[actual_price]]*amazon[[#This Row],[rating_count]]</f>
        <v>52097694</v>
      </c>
      <c r="H128">
        <v>0</v>
      </c>
      <c r="I128">
        <f>(amazon[[#This Row],[actual_price]]-amazon[[#This Row],[discounted_price]])/amazon[[#This Row],[actual_price]]*100</f>
        <v>0</v>
      </c>
      <c r="J1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28" t="str">
        <f>IF(amazon[[#This Row],[Discount %]] &gt;= 50, "Yes", "No")</f>
        <v>No</v>
      </c>
      <c r="L128">
        <v>4.2</v>
      </c>
      <c r="M128">
        <v>40106</v>
      </c>
      <c r="N128">
        <f>amazon[[#This Row],[rating]]+(amazon[[#This Row],[rating_count]]/1000)</f>
        <v>44.306000000000004</v>
      </c>
      <c r="O128" s="1" t="s">
        <v>3828</v>
      </c>
      <c r="P128" s="1" t="s">
        <v>10007</v>
      </c>
      <c r="Q128" s="1" t="s">
        <v>10008</v>
      </c>
      <c r="R128" s="1" t="s">
        <v>10009</v>
      </c>
      <c r="S128" s="1" t="s">
        <v>10010</v>
      </c>
      <c r="T128" s="1" t="s">
        <v>10011</v>
      </c>
      <c r="U128" s="1" t="s">
        <v>3829</v>
      </c>
      <c r="V128" s="1" t="s">
        <v>3830</v>
      </c>
    </row>
    <row r="129" spans="1:22" x14ac:dyDescent="0.25">
      <c r="A129" s="1" t="s">
        <v>3793</v>
      </c>
      <c r="B129" s="1" t="s">
        <v>9960</v>
      </c>
      <c r="C129" s="1" t="s">
        <v>7917</v>
      </c>
      <c r="D129">
        <v>3229</v>
      </c>
      <c r="E129" t="str">
        <f>IF(amazon[[#This Row],[discounted_price]]&lt;=200,"&lt;₹200", IF(amazon[[#This Row],[discounted_price]]&lt;=500, "₹200 – ₹500", "&gt;₹500"))</f>
        <v>&gt;₹500</v>
      </c>
      <c r="F129">
        <v>5295</v>
      </c>
      <c r="G129">
        <f>amazon[[#This Row],[actual_price]]*amazon[[#This Row],[rating_count]]</f>
        <v>210338580</v>
      </c>
      <c r="H129">
        <v>0.39</v>
      </c>
      <c r="I129">
        <f>(amazon[[#This Row],[actual_price]]-amazon[[#This Row],[discounted_price]])/amazon[[#This Row],[actual_price]]*100</f>
        <v>39.017941454202074</v>
      </c>
      <c r="J1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9" t="str">
        <f>IF(amazon[[#This Row],[Discount %]] &gt;= 50, "Yes", "No")</f>
        <v>No</v>
      </c>
      <c r="L129">
        <v>4.2</v>
      </c>
      <c r="M129">
        <v>39724</v>
      </c>
      <c r="N129">
        <f>amazon[[#This Row],[rating]]+(amazon[[#This Row],[rating_count]]/1000)</f>
        <v>43.923999999999999</v>
      </c>
      <c r="O129" s="1" t="s">
        <v>3794</v>
      </c>
      <c r="P129" s="1" t="s">
        <v>9961</v>
      </c>
      <c r="Q129" s="1" t="s">
        <v>9962</v>
      </c>
      <c r="R129" s="1" t="s">
        <v>9963</v>
      </c>
      <c r="S129" s="1" t="s">
        <v>9964</v>
      </c>
      <c r="T129" s="1" t="s">
        <v>9965</v>
      </c>
      <c r="U129" s="1" t="s">
        <v>3795</v>
      </c>
      <c r="V129" s="1" t="s">
        <v>3796</v>
      </c>
    </row>
    <row r="130" spans="1:22" x14ac:dyDescent="0.25">
      <c r="A130" s="1" t="s">
        <v>2037</v>
      </c>
      <c r="B130" s="1" t="s">
        <v>7595</v>
      </c>
      <c r="C130" s="1" t="s">
        <v>5492</v>
      </c>
      <c r="D130">
        <v>2799</v>
      </c>
      <c r="E130" t="str">
        <f>IF(amazon[[#This Row],[discounted_price]]&lt;=200,"&lt;₹200", IF(amazon[[#This Row],[discounted_price]]&lt;=500, "₹200 – ₹500", "&gt;₹500"))</f>
        <v>&gt;₹500</v>
      </c>
      <c r="F130">
        <v>6499</v>
      </c>
      <c r="G130">
        <f>amazon[[#This Row],[actual_price]]*amazon[[#This Row],[rating_count]]</f>
        <v>252674621</v>
      </c>
      <c r="H130">
        <v>0.56999999999999995</v>
      </c>
      <c r="I130">
        <f>(amazon[[#This Row],[actual_price]]-amazon[[#This Row],[discounted_price]])/amazon[[#This Row],[actual_price]]*100</f>
        <v>56.931835667025702</v>
      </c>
      <c r="J1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0" t="str">
        <f>IF(amazon[[#This Row],[Discount %]] &gt;= 50, "Yes", "No")</f>
        <v>Yes</v>
      </c>
      <c r="L130">
        <v>4.0999999999999996</v>
      </c>
      <c r="M130">
        <v>38879</v>
      </c>
      <c r="N130">
        <f>amazon[[#This Row],[rating]]+(amazon[[#This Row],[rating_count]]/1000)</f>
        <v>42.978999999999999</v>
      </c>
      <c r="O130" s="1" t="s">
        <v>2038</v>
      </c>
      <c r="P130" s="1" t="s">
        <v>7596</v>
      </c>
      <c r="Q130" s="1" t="s">
        <v>7597</v>
      </c>
      <c r="R130" s="1" t="s">
        <v>7598</v>
      </c>
      <c r="S130" s="1" t="s">
        <v>7599</v>
      </c>
      <c r="T130" s="1" t="s">
        <v>7600</v>
      </c>
      <c r="U130" s="1" t="s">
        <v>2039</v>
      </c>
      <c r="V130" s="1" t="s">
        <v>2040</v>
      </c>
    </row>
    <row r="131" spans="1:22" x14ac:dyDescent="0.25">
      <c r="A131" s="1" t="s">
        <v>3256</v>
      </c>
      <c r="B131" s="1" t="s">
        <v>9241</v>
      </c>
      <c r="C131" s="1" t="s">
        <v>5492</v>
      </c>
      <c r="D131">
        <v>2499</v>
      </c>
      <c r="E131" t="str">
        <f>IF(amazon[[#This Row],[discounted_price]]&lt;=200,"&lt;₹200", IF(amazon[[#This Row],[discounted_price]]&lt;=500, "₹200 – ₹500", "&gt;₹500"))</f>
        <v>&gt;₹500</v>
      </c>
      <c r="F131">
        <v>5999</v>
      </c>
      <c r="G131">
        <f>amazon[[#This Row],[actual_price]]*amazon[[#This Row],[rating_count]]</f>
        <v>233235121</v>
      </c>
      <c r="H131">
        <v>0.57999999999999996</v>
      </c>
      <c r="I131">
        <f>(amazon[[#This Row],[actual_price]]-amazon[[#This Row],[discounted_price]])/amazon[[#This Row],[actual_price]]*100</f>
        <v>58.343057176196034</v>
      </c>
      <c r="J1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1" t="str">
        <f>IF(amazon[[#This Row],[Discount %]] &gt;= 50, "Yes", "No")</f>
        <v>Yes</v>
      </c>
      <c r="L131">
        <v>4.0999999999999996</v>
      </c>
      <c r="M131">
        <v>38879</v>
      </c>
      <c r="N131">
        <f>amazon[[#This Row],[rating]]+(amazon[[#This Row],[rating_count]]/1000)</f>
        <v>42.978999999999999</v>
      </c>
      <c r="O131" s="1" t="s">
        <v>3257</v>
      </c>
      <c r="P131" s="1" t="s">
        <v>7596</v>
      </c>
      <c r="Q131" s="1" t="s">
        <v>7597</v>
      </c>
      <c r="R131" s="1" t="s">
        <v>7598</v>
      </c>
      <c r="S131" s="1" t="s">
        <v>7599</v>
      </c>
      <c r="T131" s="1" t="s">
        <v>7600</v>
      </c>
      <c r="U131" s="1" t="s">
        <v>3258</v>
      </c>
      <c r="V131" s="1" t="s">
        <v>3259</v>
      </c>
    </row>
    <row r="132" spans="1:22" x14ac:dyDescent="0.25">
      <c r="A132" s="1" t="s">
        <v>2572</v>
      </c>
      <c r="B132" s="1" t="s">
        <v>8307</v>
      </c>
      <c r="C132" s="1" t="s">
        <v>5492</v>
      </c>
      <c r="D132">
        <v>571</v>
      </c>
      <c r="E132" t="str">
        <f>IF(amazon[[#This Row],[discounted_price]]&lt;=200,"&lt;₹200", IF(amazon[[#This Row],[discounted_price]]&lt;=500, "₹200 – ₹500", "&gt;₹500"))</f>
        <v>&gt;₹500</v>
      </c>
      <c r="F132">
        <v>999</v>
      </c>
      <c r="G132">
        <f>amazon[[#This Row],[actual_price]]*amazon[[#This Row],[rating_count]]</f>
        <v>38182779</v>
      </c>
      <c r="H132">
        <v>0.43</v>
      </c>
      <c r="I132">
        <f>(amazon[[#This Row],[actual_price]]-amazon[[#This Row],[discounted_price]])/amazon[[#This Row],[actual_price]]*100</f>
        <v>42.842842842842842</v>
      </c>
      <c r="J1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2" t="str">
        <f>IF(amazon[[#This Row],[Discount %]] &gt;= 50, "Yes", "No")</f>
        <v>No</v>
      </c>
      <c r="L132">
        <v>4.3</v>
      </c>
      <c r="M132">
        <v>38221</v>
      </c>
      <c r="N132">
        <f>amazon[[#This Row],[rating]]+(amazon[[#This Row],[rating_count]]/1000)</f>
        <v>42.520999999999994</v>
      </c>
      <c r="O132" s="1" t="s">
        <v>2573</v>
      </c>
      <c r="P132" s="1" t="s">
        <v>8308</v>
      </c>
      <c r="Q132" s="1" t="s">
        <v>8309</v>
      </c>
      <c r="R132" s="1" t="s">
        <v>8310</v>
      </c>
      <c r="S132" s="1" t="s">
        <v>5451</v>
      </c>
      <c r="T132" s="1" t="s">
        <v>8311</v>
      </c>
      <c r="U132" s="1" t="s">
        <v>2574</v>
      </c>
      <c r="V132" s="1" t="s">
        <v>2575</v>
      </c>
    </row>
    <row r="133" spans="1:22" x14ac:dyDescent="0.25">
      <c r="A133" s="1" t="s">
        <v>3760</v>
      </c>
      <c r="B133" s="1" t="s">
        <v>9916</v>
      </c>
      <c r="C133" s="1" t="s">
        <v>7917</v>
      </c>
      <c r="D133">
        <v>1614</v>
      </c>
      <c r="E133" t="str">
        <f>IF(amazon[[#This Row],[discounted_price]]&lt;=200,"&lt;₹200", IF(amazon[[#This Row],[discounted_price]]&lt;=500, "₹200 – ₹500", "&gt;₹500"))</f>
        <v>&gt;₹500</v>
      </c>
      <c r="F133">
        <v>1745</v>
      </c>
      <c r="G133">
        <f>amazon[[#This Row],[actual_price]]*amazon[[#This Row],[rating_count]]</f>
        <v>66264630</v>
      </c>
      <c r="H133">
        <v>0.08</v>
      </c>
      <c r="I133">
        <f>(amazon[[#This Row],[actual_price]]-amazon[[#This Row],[discounted_price]])/amazon[[#This Row],[actual_price]]*100</f>
        <v>7.5071633237822342</v>
      </c>
      <c r="J1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33" t="str">
        <f>IF(amazon[[#This Row],[Discount %]] &gt;= 50, "Yes", "No")</f>
        <v>No</v>
      </c>
      <c r="L133">
        <v>4.3</v>
      </c>
      <c r="M133">
        <v>37974</v>
      </c>
      <c r="N133">
        <f>amazon[[#This Row],[rating]]+(amazon[[#This Row],[rating_count]]/1000)</f>
        <v>42.273999999999994</v>
      </c>
      <c r="O133" s="1" t="s">
        <v>3761</v>
      </c>
      <c r="P133" s="1" t="s">
        <v>5681</v>
      </c>
      <c r="Q133" s="1" t="s">
        <v>5682</v>
      </c>
      <c r="R133" s="1" t="s">
        <v>9917</v>
      </c>
      <c r="S133" s="1" t="s">
        <v>9918</v>
      </c>
      <c r="T133" s="1" t="s">
        <v>9919</v>
      </c>
      <c r="U133" s="1" t="s">
        <v>3762</v>
      </c>
      <c r="V133" s="1" t="s">
        <v>3763</v>
      </c>
    </row>
    <row r="134" spans="1:22" x14ac:dyDescent="0.25">
      <c r="A134" s="1" t="s">
        <v>1561</v>
      </c>
      <c r="B134" s="1" t="s">
        <v>7127</v>
      </c>
      <c r="C134" s="1" t="s">
        <v>5492</v>
      </c>
      <c r="D134">
        <v>399</v>
      </c>
      <c r="E134" t="str">
        <f>IF(amazon[[#This Row],[discounted_price]]&lt;=200,"&lt;₹200", IF(amazon[[#This Row],[discounted_price]]&lt;=500, "₹200 – ₹500", "&gt;₹500"))</f>
        <v>₹200 – ₹500</v>
      </c>
      <c r="F134">
        <v>699</v>
      </c>
      <c r="G134">
        <f>amazon[[#This Row],[actual_price]]*amazon[[#This Row],[rating_count]]</f>
        <v>26434083</v>
      </c>
      <c r="H134">
        <v>0.43</v>
      </c>
      <c r="I134">
        <f>(amazon[[#This Row],[actual_price]]-amazon[[#This Row],[discounted_price]])/amazon[[#This Row],[actual_price]]*100</f>
        <v>42.918454935622321</v>
      </c>
      <c r="J1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4" t="str">
        <f>IF(amazon[[#This Row],[Discount %]] &gt;= 50, "Yes", "No")</f>
        <v>No</v>
      </c>
      <c r="L134">
        <v>4</v>
      </c>
      <c r="M134">
        <v>37817</v>
      </c>
      <c r="N134">
        <f>amazon[[#This Row],[rating]]+(amazon[[#This Row],[rating_count]]/1000)</f>
        <v>41.817</v>
      </c>
      <c r="O134" s="1" t="s">
        <v>1562</v>
      </c>
      <c r="P134" s="1" t="s">
        <v>7128</v>
      </c>
      <c r="Q134" s="1" t="s">
        <v>7129</v>
      </c>
      <c r="R134" s="1" t="s">
        <v>7130</v>
      </c>
      <c r="S134" s="1" t="s">
        <v>7131</v>
      </c>
      <c r="T134" s="1" t="s">
        <v>7132</v>
      </c>
      <c r="U134" s="1" t="s">
        <v>1563</v>
      </c>
      <c r="V134" s="1" t="s">
        <v>1564</v>
      </c>
    </row>
    <row r="135" spans="1:22" x14ac:dyDescent="0.25">
      <c r="A135" s="1" t="s">
        <v>4089</v>
      </c>
      <c r="B135" s="1" t="s">
        <v>10351</v>
      </c>
      <c r="C135" s="1" t="s">
        <v>7917</v>
      </c>
      <c r="D135">
        <v>616</v>
      </c>
      <c r="E135" t="str">
        <f>IF(amazon[[#This Row],[discounted_price]]&lt;=200,"&lt;₹200", IF(amazon[[#This Row],[discounted_price]]&lt;=500, "₹200 – ₹500", "&gt;₹500"))</f>
        <v>&gt;₹500</v>
      </c>
      <c r="F135">
        <v>1190</v>
      </c>
      <c r="G135">
        <f>amazon[[#This Row],[actual_price]]*amazon[[#This Row],[rating_count]]</f>
        <v>44179940</v>
      </c>
      <c r="H135">
        <v>0.48</v>
      </c>
      <c r="I135">
        <f>(amazon[[#This Row],[actual_price]]-amazon[[#This Row],[discounted_price]])/amazon[[#This Row],[actual_price]]*100</f>
        <v>48.235294117647058</v>
      </c>
      <c r="J1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5" t="str">
        <f>IF(amazon[[#This Row],[Discount %]] &gt;= 50, "Yes", "No")</f>
        <v>No</v>
      </c>
      <c r="L135">
        <v>4.0999999999999996</v>
      </c>
      <c r="M135">
        <v>37126</v>
      </c>
      <c r="N135">
        <f>amazon[[#This Row],[rating]]+(amazon[[#This Row],[rating_count]]/1000)</f>
        <v>41.225999999999999</v>
      </c>
      <c r="O135" s="1" t="s">
        <v>4090</v>
      </c>
      <c r="P135" s="1" t="s">
        <v>10352</v>
      </c>
      <c r="Q135" s="1" t="s">
        <v>10353</v>
      </c>
      <c r="R135" s="1" t="s">
        <v>10354</v>
      </c>
      <c r="S135" s="1" t="s">
        <v>10355</v>
      </c>
      <c r="T135" s="1" t="s">
        <v>10356</v>
      </c>
      <c r="U135" s="1" t="s">
        <v>4091</v>
      </c>
      <c r="V135" s="1" t="s">
        <v>4092</v>
      </c>
    </row>
    <row r="136" spans="1:22" x14ac:dyDescent="0.25">
      <c r="A136" s="1" t="s">
        <v>2096</v>
      </c>
      <c r="B136" s="1" t="s">
        <v>7677</v>
      </c>
      <c r="C136" s="1" t="s">
        <v>5492</v>
      </c>
      <c r="D136">
        <v>1599</v>
      </c>
      <c r="E136" t="str">
        <f>IF(amazon[[#This Row],[discounted_price]]&lt;=200,"&lt;₹200", IF(amazon[[#This Row],[discounted_price]]&lt;=500, "₹200 – ₹500", "&gt;₹500"))</f>
        <v>&gt;₹500</v>
      </c>
      <c r="F136">
        <v>3499</v>
      </c>
      <c r="G136">
        <f>amazon[[#This Row],[actual_price]]*amazon[[#This Row],[rating_count]]</f>
        <v>127307616</v>
      </c>
      <c r="H136">
        <v>0.54</v>
      </c>
      <c r="I136">
        <f>(amazon[[#This Row],[actual_price]]-amazon[[#This Row],[discounted_price]])/amazon[[#This Row],[actual_price]]*100</f>
        <v>54.301228922549306</v>
      </c>
      <c r="J1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6" t="str">
        <f>IF(amazon[[#This Row],[Discount %]] &gt;= 50, "Yes", "No")</f>
        <v>Yes</v>
      </c>
      <c r="L136">
        <v>4</v>
      </c>
      <c r="M136">
        <v>36384</v>
      </c>
      <c r="N136">
        <f>amazon[[#This Row],[rating]]+(amazon[[#This Row],[rating_count]]/1000)</f>
        <v>40.384</v>
      </c>
      <c r="O136" s="1" t="s">
        <v>2097</v>
      </c>
      <c r="P136" s="1" t="s">
        <v>7678</v>
      </c>
      <c r="Q136" s="1" t="s">
        <v>7679</v>
      </c>
      <c r="R136" s="1" t="s">
        <v>7680</v>
      </c>
      <c r="S136" s="1" t="s">
        <v>5753</v>
      </c>
      <c r="T136" s="1" t="s">
        <v>7681</v>
      </c>
      <c r="U136" s="1" t="s">
        <v>2098</v>
      </c>
      <c r="V136" s="1" t="s">
        <v>2099</v>
      </c>
    </row>
    <row r="137" spans="1:22" x14ac:dyDescent="0.25">
      <c r="A137" s="1" t="s">
        <v>3223</v>
      </c>
      <c r="B137" s="1" t="s">
        <v>9203</v>
      </c>
      <c r="C137" s="1" t="s">
        <v>5492</v>
      </c>
      <c r="D137">
        <v>900</v>
      </c>
      <c r="E137" t="str">
        <f>IF(amazon[[#This Row],[discounted_price]]&lt;=200,"&lt;₹200", IF(amazon[[#This Row],[discounted_price]]&lt;=500, "₹200 – ₹500", "&gt;₹500"))</f>
        <v>&gt;₹500</v>
      </c>
      <c r="F137">
        <v>2499</v>
      </c>
      <c r="G137">
        <f>amazon[[#This Row],[actual_price]]*amazon[[#This Row],[rating_count]]</f>
        <v>90923616</v>
      </c>
      <c r="H137">
        <v>0.64</v>
      </c>
      <c r="I137">
        <f>(amazon[[#This Row],[actual_price]]-amazon[[#This Row],[discounted_price]])/amazon[[#This Row],[actual_price]]*100</f>
        <v>63.985594237695075</v>
      </c>
      <c r="J1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7" t="str">
        <f>IF(amazon[[#This Row],[Discount %]] &gt;= 50, "Yes", "No")</f>
        <v>Yes</v>
      </c>
      <c r="L137">
        <v>4</v>
      </c>
      <c r="M137">
        <v>36384</v>
      </c>
      <c r="N137">
        <f>amazon[[#This Row],[rating]]+(amazon[[#This Row],[rating_count]]/1000)</f>
        <v>40.384</v>
      </c>
      <c r="O137" s="1" t="s">
        <v>3224</v>
      </c>
      <c r="P137" s="1" t="s">
        <v>7678</v>
      </c>
      <c r="Q137" s="1" t="s">
        <v>7679</v>
      </c>
      <c r="R137" s="1" t="s">
        <v>7680</v>
      </c>
      <c r="S137" s="1" t="s">
        <v>5753</v>
      </c>
      <c r="T137" s="1" t="s">
        <v>7681</v>
      </c>
      <c r="U137" s="1" t="s">
        <v>3225</v>
      </c>
      <c r="V137" s="1" t="s">
        <v>3226</v>
      </c>
    </row>
    <row r="138" spans="1:22" x14ac:dyDescent="0.25">
      <c r="A138" s="1" t="s">
        <v>1087</v>
      </c>
      <c r="B138" s="1" t="s">
        <v>6615</v>
      </c>
      <c r="C138" s="1" t="s">
        <v>5492</v>
      </c>
      <c r="D138">
        <v>269</v>
      </c>
      <c r="E138" t="str">
        <f>IF(amazon[[#This Row],[discounted_price]]&lt;=200,"&lt;₹200", IF(amazon[[#This Row],[discounted_price]]&lt;=500, "₹200 – ₹500", "&gt;₹500"))</f>
        <v>₹200 – ₹500</v>
      </c>
      <c r="F138">
        <v>650</v>
      </c>
      <c r="G138">
        <f>amazon[[#This Row],[actual_price]]*amazon[[#This Row],[rating_count]]</f>
        <v>23320050</v>
      </c>
      <c r="H138">
        <v>0.59</v>
      </c>
      <c r="I138">
        <f>(amazon[[#This Row],[actual_price]]-amazon[[#This Row],[discounted_price]])/amazon[[#This Row],[actual_price]]*100</f>
        <v>58.615384615384613</v>
      </c>
      <c r="J1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8" t="str">
        <f>IF(amazon[[#This Row],[Discount %]] &gt;= 50, "Yes", "No")</f>
        <v>Yes</v>
      </c>
      <c r="L138">
        <v>4.4000000000000004</v>
      </c>
      <c r="M138">
        <v>35877</v>
      </c>
      <c r="N138">
        <f>amazon[[#This Row],[rating]]+(amazon[[#This Row],[rating_count]]/1000)</f>
        <v>40.277000000000001</v>
      </c>
      <c r="O138" s="1" t="s">
        <v>1088</v>
      </c>
      <c r="P138" s="1" t="s">
        <v>6616</v>
      </c>
      <c r="Q138" s="1" t="s">
        <v>6617</v>
      </c>
      <c r="R138" s="1" t="s">
        <v>6618</v>
      </c>
      <c r="S138" s="1" t="s">
        <v>6619</v>
      </c>
      <c r="T138" s="1" t="s">
        <v>5550</v>
      </c>
      <c r="U138" s="1" t="s">
        <v>1089</v>
      </c>
      <c r="V138" s="1" t="s">
        <v>1090</v>
      </c>
    </row>
    <row r="139" spans="1:22" x14ac:dyDescent="0.25">
      <c r="A139" s="1" t="s">
        <v>3739</v>
      </c>
      <c r="B139" s="1" t="s">
        <v>3740</v>
      </c>
      <c r="C139" s="1" t="s">
        <v>7917</v>
      </c>
      <c r="D139">
        <v>539</v>
      </c>
      <c r="E139" t="str">
        <f>IF(amazon[[#This Row],[discounted_price]]&lt;=200,"&lt;₹200", IF(amazon[[#This Row],[discounted_price]]&lt;=500, "₹200 – ₹500", "&gt;₹500"))</f>
        <v>&gt;₹500</v>
      </c>
      <c r="F139">
        <v>720</v>
      </c>
      <c r="G139">
        <f>amazon[[#This Row],[actual_price]]*amazon[[#This Row],[rating_count]]</f>
        <v>25932240</v>
      </c>
      <c r="H139">
        <v>0.25</v>
      </c>
      <c r="I139">
        <f>(amazon[[#This Row],[actual_price]]-amazon[[#This Row],[discounted_price]])/amazon[[#This Row],[actual_price]]*100</f>
        <v>25.138888888888889</v>
      </c>
      <c r="J1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39" t="str">
        <f>IF(amazon[[#This Row],[Discount %]] &gt;= 50, "Yes", "No")</f>
        <v>No</v>
      </c>
      <c r="L139">
        <v>4.0999999999999996</v>
      </c>
      <c r="M139">
        <v>36017</v>
      </c>
      <c r="N139">
        <f>amazon[[#This Row],[rating]]+(amazon[[#This Row],[rating_count]]/1000)</f>
        <v>40.117000000000004</v>
      </c>
      <c r="O139" s="1" t="s">
        <v>3741</v>
      </c>
      <c r="P139" s="1" t="s">
        <v>9887</v>
      </c>
      <c r="Q139" s="1" t="s">
        <v>9888</v>
      </c>
      <c r="R139" s="1" t="s">
        <v>9889</v>
      </c>
      <c r="S139" s="1" t="s">
        <v>9890</v>
      </c>
      <c r="T139" s="1" t="s">
        <v>9891</v>
      </c>
      <c r="U139" s="1" t="s">
        <v>3742</v>
      </c>
      <c r="V139" s="1" t="s">
        <v>3743</v>
      </c>
    </row>
    <row r="140" spans="1:22" x14ac:dyDescent="0.25">
      <c r="A140" s="1" t="s">
        <v>3871</v>
      </c>
      <c r="B140" s="1" t="s">
        <v>10067</v>
      </c>
      <c r="C140" s="1" t="s">
        <v>7917</v>
      </c>
      <c r="D140">
        <v>749</v>
      </c>
      <c r="E140" t="str">
        <f>IF(amazon[[#This Row],[discounted_price]]&lt;=200,"&lt;₹200", IF(amazon[[#This Row],[discounted_price]]&lt;=500, "₹200 – ₹500", "&gt;₹500"))</f>
        <v>&gt;₹500</v>
      </c>
      <c r="F140">
        <v>1111</v>
      </c>
      <c r="G140">
        <f>amazon[[#This Row],[actual_price]]*amazon[[#This Row],[rating_count]]</f>
        <v>39654923</v>
      </c>
      <c r="H140">
        <v>0.33</v>
      </c>
      <c r="I140">
        <f>(amazon[[#This Row],[actual_price]]-amazon[[#This Row],[discounted_price]])/amazon[[#This Row],[actual_price]]*100</f>
        <v>32.583258325832581</v>
      </c>
      <c r="J1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40" t="str">
        <f>IF(amazon[[#This Row],[Discount %]] &gt;= 50, "Yes", "No")</f>
        <v>No</v>
      </c>
      <c r="L140">
        <v>4.2</v>
      </c>
      <c r="M140">
        <v>35693</v>
      </c>
      <c r="N140">
        <f>amazon[[#This Row],[rating]]+(amazon[[#This Row],[rating_count]]/1000)</f>
        <v>39.893000000000001</v>
      </c>
      <c r="O140" s="1" t="s">
        <v>3872</v>
      </c>
      <c r="P140" s="1" t="s">
        <v>10068</v>
      </c>
      <c r="Q140" s="1" t="s">
        <v>10069</v>
      </c>
      <c r="R140" s="1" t="s">
        <v>10070</v>
      </c>
      <c r="S140" s="1" t="s">
        <v>5550</v>
      </c>
      <c r="T140" s="1" t="s">
        <v>10071</v>
      </c>
      <c r="U140" s="1" t="s">
        <v>3873</v>
      </c>
      <c r="V140" s="1" t="s">
        <v>3874</v>
      </c>
    </row>
    <row r="141" spans="1:22" x14ac:dyDescent="0.25">
      <c r="A141" s="1" t="s">
        <v>2426</v>
      </c>
      <c r="B141" s="1" t="s">
        <v>8102</v>
      </c>
      <c r="C141" s="1" t="s">
        <v>5429</v>
      </c>
      <c r="D141">
        <v>2499</v>
      </c>
      <c r="E141" t="str">
        <f>IF(amazon[[#This Row],[discounted_price]]&lt;=200,"&lt;₹200", IF(amazon[[#This Row],[discounted_price]]&lt;=500, "₹200 – ₹500", "&gt;₹500"))</f>
        <v>&gt;₹500</v>
      </c>
      <c r="F141">
        <v>4999</v>
      </c>
      <c r="G141">
        <f>amazon[[#This Row],[actual_price]]*amazon[[#This Row],[rating_count]]</f>
        <v>175084976</v>
      </c>
      <c r="H141">
        <v>0.5</v>
      </c>
      <c r="I141">
        <f>(amazon[[#This Row],[actual_price]]-amazon[[#This Row],[discounted_price]])/amazon[[#This Row],[actual_price]]*100</f>
        <v>50.010002000400078</v>
      </c>
      <c r="J1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41" t="str">
        <f>IF(amazon[[#This Row],[Discount %]] &gt;= 50, "Yes", "No")</f>
        <v>Yes</v>
      </c>
      <c r="L141">
        <v>4.4000000000000004</v>
      </c>
      <c r="M141">
        <v>35024</v>
      </c>
      <c r="N141">
        <f>amazon[[#This Row],[rating]]+(amazon[[#This Row],[rating_count]]/1000)</f>
        <v>39.423999999999999</v>
      </c>
      <c r="O141" s="1" t="s">
        <v>2427</v>
      </c>
      <c r="P141" s="1" t="s">
        <v>8103</v>
      </c>
      <c r="Q141" s="1" t="s">
        <v>8104</v>
      </c>
      <c r="R141" s="1" t="s">
        <v>8105</v>
      </c>
      <c r="S141" s="1" t="s">
        <v>8106</v>
      </c>
      <c r="T141" s="1" t="s">
        <v>8107</v>
      </c>
      <c r="U141" s="1" t="s">
        <v>2428</v>
      </c>
      <c r="V141" s="1" t="s">
        <v>2429</v>
      </c>
    </row>
    <row r="142" spans="1:22" x14ac:dyDescent="0.25">
      <c r="A142" s="1" t="s">
        <v>2490</v>
      </c>
      <c r="B142" s="1" t="s">
        <v>8194</v>
      </c>
      <c r="C142" s="1" t="s">
        <v>5429</v>
      </c>
      <c r="D142">
        <v>799</v>
      </c>
      <c r="E142" t="str">
        <f>IF(amazon[[#This Row],[discounted_price]]&lt;=200,"&lt;₹200", IF(amazon[[#This Row],[discounted_price]]&lt;=500, "₹200 – ₹500", "&gt;₹500"))</f>
        <v>&gt;₹500</v>
      </c>
      <c r="F142">
        <v>1295</v>
      </c>
      <c r="G142">
        <f>amazon[[#This Row],[actual_price]]*amazon[[#This Row],[rating_count]]</f>
        <v>45133340</v>
      </c>
      <c r="H142">
        <v>0.38</v>
      </c>
      <c r="I142">
        <f>(amazon[[#This Row],[actual_price]]-amazon[[#This Row],[discounted_price]])/amazon[[#This Row],[actual_price]]*100</f>
        <v>38.301158301158303</v>
      </c>
      <c r="J1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42" t="str">
        <f>IF(amazon[[#This Row],[Discount %]] &gt;= 50, "Yes", "No")</f>
        <v>No</v>
      </c>
      <c r="L142">
        <v>4.4000000000000004</v>
      </c>
      <c r="M142">
        <v>34852</v>
      </c>
      <c r="N142">
        <f>amazon[[#This Row],[rating]]+(amazon[[#This Row],[rating_count]]/1000)</f>
        <v>39.251999999999995</v>
      </c>
      <c r="O142" s="1" t="s">
        <v>2491</v>
      </c>
      <c r="P142" s="1" t="s">
        <v>8195</v>
      </c>
      <c r="Q142" s="1" t="s">
        <v>8196</v>
      </c>
      <c r="R142" s="1" t="s">
        <v>8197</v>
      </c>
      <c r="S142" s="1" t="s">
        <v>8198</v>
      </c>
      <c r="T142" s="1" t="s">
        <v>8199</v>
      </c>
      <c r="U142" s="1" t="s">
        <v>2492</v>
      </c>
      <c r="V142" s="1" t="s">
        <v>2493</v>
      </c>
    </row>
    <row r="143" spans="1:22" x14ac:dyDescent="0.25">
      <c r="A143" s="1" t="s">
        <v>120</v>
      </c>
      <c r="B143" s="1" t="s">
        <v>5569</v>
      </c>
      <c r="C143" s="1" t="s">
        <v>5492</v>
      </c>
      <c r="D143">
        <v>14999</v>
      </c>
      <c r="E143" t="str">
        <f>IF(amazon[[#This Row],[discounted_price]]&lt;=200,"&lt;₹200", IF(amazon[[#This Row],[discounted_price]]&lt;=500, "₹200 – ₹500", "&gt;₹500"))</f>
        <v>&gt;₹500</v>
      </c>
      <c r="F143">
        <v>19999</v>
      </c>
      <c r="G143">
        <f>amazon[[#This Row],[actual_price]]*amazon[[#This Row],[rating_count]]</f>
        <v>697945101</v>
      </c>
      <c r="H143">
        <v>0.25</v>
      </c>
      <c r="I143">
        <f>(amazon[[#This Row],[actual_price]]-amazon[[#This Row],[discounted_price]])/amazon[[#This Row],[actual_price]]*100</f>
        <v>25.001250062503129</v>
      </c>
      <c r="J1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43" t="str">
        <f>IF(amazon[[#This Row],[Discount %]] &gt;= 50, "Yes", "No")</f>
        <v>No</v>
      </c>
      <c r="L143">
        <v>4.2</v>
      </c>
      <c r="M143">
        <v>34899</v>
      </c>
      <c r="N143">
        <f>amazon[[#This Row],[rating]]+(amazon[[#This Row],[rating_count]]/1000)</f>
        <v>39.099000000000004</v>
      </c>
      <c r="O143" s="1" t="s">
        <v>121</v>
      </c>
      <c r="P143" s="1" t="s">
        <v>5570</v>
      </c>
      <c r="Q143" s="1" t="s">
        <v>5571</v>
      </c>
      <c r="R143" s="1" t="s">
        <v>5572</v>
      </c>
      <c r="S143" s="1" t="s">
        <v>5573</v>
      </c>
      <c r="T143" s="1" t="s">
        <v>5574</v>
      </c>
      <c r="U143" s="1" t="s">
        <v>122</v>
      </c>
      <c r="V143" s="1" t="s">
        <v>123</v>
      </c>
    </row>
    <row r="144" spans="1:22" x14ac:dyDescent="0.25">
      <c r="A144" s="1" t="s">
        <v>248</v>
      </c>
      <c r="B144" s="1" t="s">
        <v>5715</v>
      </c>
      <c r="C144" s="1" t="s">
        <v>5492</v>
      </c>
      <c r="D144">
        <v>15999</v>
      </c>
      <c r="E144" t="str">
        <f>IF(amazon[[#This Row],[discounted_price]]&lt;=200,"&lt;₹200", IF(amazon[[#This Row],[discounted_price]]&lt;=500, "₹200 – ₹500", "&gt;₹500"))</f>
        <v>&gt;₹500</v>
      </c>
      <c r="F144">
        <v>21999</v>
      </c>
      <c r="G144">
        <f>amazon[[#This Row],[actual_price]]*amazon[[#This Row],[rating_count]]</f>
        <v>767743101</v>
      </c>
      <c r="H144">
        <v>0.27</v>
      </c>
      <c r="I144">
        <f>(amazon[[#This Row],[actual_price]]-amazon[[#This Row],[discounted_price]])/amazon[[#This Row],[actual_price]]*100</f>
        <v>27.273966998499933</v>
      </c>
      <c r="J1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44" t="str">
        <f>IF(amazon[[#This Row],[Discount %]] &gt;= 50, "Yes", "No")</f>
        <v>No</v>
      </c>
      <c r="L144">
        <v>4.2</v>
      </c>
      <c r="M144">
        <v>34899</v>
      </c>
      <c r="N144">
        <f>amazon[[#This Row],[rating]]+(amazon[[#This Row],[rating_count]]/1000)</f>
        <v>39.099000000000004</v>
      </c>
      <c r="O144" s="1" t="s">
        <v>249</v>
      </c>
      <c r="P144" s="1" t="s">
        <v>5570</v>
      </c>
      <c r="Q144" s="1" t="s">
        <v>5571</v>
      </c>
      <c r="R144" s="1" t="s">
        <v>5572</v>
      </c>
      <c r="S144" s="1" t="s">
        <v>5573</v>
      </c>
      <c r="T144" s="1" t="s">
        <v>5574</v>
      </c>
      <c r="U144" s="1" t="s">
        <v>250</v>
      </c>
      <c r="V144" s="1" t="s">
        <v>251</v>
      </c>
    </row>
    <row r="145" spans="1:22" x14ac:dyDescent="0.25">
      <c r="A145" s="1" t="s">
        <v>388</v>
      </c>
      <c r="B145" s="1" t="s">
        <v>5860</v>
      </c>
      <c r="C145" s="1" t="s">
        <v>5492</v>
      </c>
      <c r="D145">
        <v>24999</v>
      </c>
      <c r="E145" t="str">
        <f>IF(amazon[[#This Row],[discounted_price]]&lt;=200,"&lt;₹200", IF(amazon[[#This Row],[discounted_price]]&lt;=500, "₹200 – ₹500", "&gt;₹500"))</f>
        <v>&gt;₹500</v>
      </c>
      <c r="F145">
        <v>31999</v>
      </c>
      <c r="G145">
        <f>amazon[[#This Row],[actual_price]]*amazon[[#This Row],[rating_count]]</f>
        <v>1116733101</v>
      </c>
      <c r="H145">
        <v>0.22</v>
      </c>
      <c r="I145">
        <f>(amazon[[#This Row],[actual_price]]-amazon[[#This Row],[discounted_price]])/amazon[[#This Row],[actual_price]]*100</f>
        <v>21.875683615112973</v>
      </c>
      <c r="J1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45" t="str">
        <f>IF(amazon[[#This Row],[Discount %]] &gt;= 50, "Yes", "No")</f>
        <v>No</v>
      </c>
      <c r="L145">
        <v>4.2</v>
      </c>
      <c r="M145">
        <v>34899</v>
      </c>
      <c r="N145">
        <f>amazon[[#This Row],[rating]]+(amazon[[#This Row],[rating_count]]/1000)</f>
        <v>39.099000000000004</v>
      </c>
      <c r="O145" s="1" t="s">
        <v>389</v>
      </c>
      <c r="P145" s="1" t="s">
        <v>5570</v>
      </c>
      <c r="Q145" s="1" t="s">
        <v>5571</v>
      </c>
      <c r="R145" s="1" t="s">
        <v>5572</v>
      </c>
      <c r="S145" s="1" t="s">
        <v>5573</v>
      </c>
      <c r="T145" s="1" t="s">
        <v>5574</v>
      </c>
      <c r="U145" s="1" t="s">
        <v>390</v>
      </c>
      <c r="V145" s="1" t="s">
        <v>391</v>
      </c>
    </row>
    <row r="146" spans="1:22" x14ac:dyDescent="0.25">
      <c r="A146" s="1" t="s">
        <v>1054</v>
      </c>
      <c r="B146" s="1" t="s">
        <v>6583</v>
      </c>
      <c r="C146" s="1" t="s">
        <v>5429</v>
      </c>
      <c r="D146">
        <v>789</v>
      </c>
      <c r="E146" t="str">
        <f>IF(amazon[[#This Row],[discounted_price]]&lt;=200,"&lt;₹200", IF(amazon[[#This Row],[discounted_price]]&lt;=500, "₹200 – ₹500", "&gt;₹500"))</f>
        <v>&gt;₹500</v>
      </c>
      <c r="F146">
        <v>1999</v>
      </c>
      <c r="G146">
        <f>amazon[[#This Row],[actual_price]]*amazon[[#This Row],[rating_count]]</f>
        <v>69045460</v>
      </c>
      <c r="H146">
        <v>0.61</v>
      </c>
      <c r="I146">
        <f>(amazon[[#This Row],[actual_price]]-amazon[[#This Row],[discounted_price]])/amazon[[#This Row],[actual_price]]*100</f>
        <v>60.530265132566285</v>
      </c>
      <c r="J1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46" t="str">
        <f>IF(amazon[[#This Row],[Discount %]] &gt;= 50, "Yes", "No")</f>
        <v>Yes</v>
      </c>
      <c r="L146">
        <v>4.2</v>
      </c>
      <c r="M146">
        <v>34540</v>
      </c>
      <c r="N146">
        <f>amazon[[#This Row],[rating]]+(amazon[[#This Row],[rating_count]]/1000)</f>
        <v>38.74</v>
      </c>
      <c r="O146" s="1" t="s">
        <v>1055</v>
      </c>
      <c r="P146" s="1" t="s">
        <v>6584</v>
      </c>
      <c r="Q146" s="1" t="s">
        <v>6585</v>
      </c>
      <c r="R146" s="1" t="s">
        <v>6586</v>
      </c>
      <c r="S146" s="1" t="s">
        <v>6587</v>
      </c>
      <c r="T146" s="1" t="s">
        <v>6588</v>
      </c>
      <c r="U146" s="1" t="s">
        <v>1056</v>
      </c>
      <c r="V146" s="1" t="s">
        <v>1057</v>
      </c>
    </row>
    <row r="147" spans="1:22" x14ac:dyDescent="0.25">
      <c r="A147" s="1" t="s">
        <v>2952</v>
      </c>
      <c r="B147" s="1" t="s">
        <v>8831</v>
      </c>
      <c r="C147" s="1" t="s">
        <v>5429</v>
      </c>
      <c r="D147">
        <v>299</v>
      </c>
      <c r="E147" t="str">
        <f>IF(amazon[[#This Row],[discounted_price]]&lt;=200,"&lt;₹200", IF(amazon[[#This Row],[discounted_price]]&lt;=500, "₹200 – ₹500", "&gt;₹500"))</f>
        <v>₹200 – ₹500</v>
      </c>
      <c r="F147">
        <v>550</v>
      </c>
      <c r="G147">
        <f>amazon[[#This Row],[actual_price]]*amazon[[#This Row],[rating_count]]</f>
        <v>18388700</v>
      </c>
      <c r="H147">
        <v>0.46</v>
      </c>
      <c r="I147">
        <f>(amazon[[#This Row],[actual_price]]-amazon[[#This Row],[discounted_price]])/amazon[[#This Row],[actual_price]]*100</f>
        <v>45.636363636363633</v>
      </c>
      <c r="J1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47" t="str">
        <f>IF(amazon[[#This Row],[Discount %]] &gt;= 50, "Yes", "No")</f>
        <v>No</v>
      </c>
      <c r="L147">
        <v>4.5999999999999996</v>
      </c>
      <c r="M147">
        <v>33434</v>
      </c>
      <c r="N147">
        <f>amazon[[#This Row],[rating]]+(amazon[[#This Row],[rating_count]]/1000)</f>
        <v>38.033999999999999</v>
      </c>
      <c r="O147" s="1" t="s">
        <v>2953</v>
      </c>
      <c r="P147" s="1" t="s">
        <v>8832</v>
      </c>
      <c r="Q147" s="1" t="s">
        <v>8833</v>
      </c>
      <c r="R147" s="1" t="s">
        <v>8834</v>
      </c>
      <c r="S147" s="1" t="s">
        <v>5451</v>
      </c>
      <c r="T147" s="1" t="s">
        <v>8835</v>
      </c>
      <c r="U147" s="1" t="s">
        <v>2954</v>
      </c>
      <c r="V147" s="1" t="s">
        <v>2955</v>
      </c>
    </row>
    <row r="148" spans="1:22" x14ac:dyDescent="0.25">
      <c r="A148" s="1" t="s">
        <v>2306</v>
      </c>
      <c r="B148" s="1" t="s">
        <v>7935</v>
      </c>
      <c r="C148" s="1" t="s">
        <v>5429</v>
      </c>
      <c r="D148">
        <v>1399</v>
      </c>
      <c r="E148" t="str">
        <f>IF(amazon[[#This Row],[discounted_price]]&lt;=200,"&lt;₹200", IF(amazon[[#This Row],[discounted_price]]&lt;=500, "₹200 – ₹500", "&gt;₹500"))</f>
        <v>&gt;₹500</v>
      </c>
      <c r="F148">
        <v>2498</v>
      </c>
      <c r="G148">
        <f>amazon[[#This Row],[actual_price]]*amazon[[#This Row],[rating_count]]</f>
        <v>84225066</v>
      </c>
      <c r="H148">
        <v>0.44</v>
      </c>
      <c r="I148">
        <f>(amazon[[#This Row],[actual_price]]-amazon[[#This Row],[discounted_price]])/amazon[[#This Row],[actual_price]]*100</f>
        <v>43.995196156925545</v>
      </c>
      <c r="J1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48" t="str">
        <f>IF(amazon[[#This Row],[Discount %]] &gt;= 50, "Yes", "No")</f>
        <v>No</v>
      </c>
      <c r="L148">
        <v>4.2</v>
      </c>
      <c r="M148">
        <v>33717</v>
      </c>
      <c r="N148">
        <f>amazon[[#This Row],[rating]]+(amazon[[#This Row],[rating_count]]/1000)</f>
        <v>37.917000000000002</v>
      </c>
      <c r="O148" s="1" t="s">
        <v>2307</v>
      </c>
      <c r="P148" s="1" t="s">
        <v>7936</v>
      </c>
      <c r="Q148" s="1" t="s">
        <v>7937</v>
      </c>
      <c r="R148" s="1" t="s">
        <v>7938</v>
      </c>
      <c r="S148" s="1" t="s">
        <v>7939</v>
      </c>
      <c r="T148" s="1" t="s">
        <v>7940</v>
      </c>
      <c r="U148" s="1" t="s">
        <v>2308</v>
      </c>
      <c r="V148" s="1" t="s">
        <v>2309</v>
      </c>
    </row>
    <row r="149" spans="1:22" x14ac:dyDescent="0.25">
      <c r="A149" s="1" t="s">
        <v>2278</v>
      </c>
      <c r="B149" s="1" t="s">
        <v>7892</v>
      </c>
      <c r="C149" s="1" t="s">
        <v>5429</v>
      </c>
      <c r="D149">
        <v>299</v>
      </c>
      <c r="E149" t="str">
        <f>IF(amazon[[#This Row],[discounted_price]]&lt;=200,"&lt;₹200", IF(amazon[[#This Row],[discounted_price]]&lt;=500, "₹200 – ₹500", "&gt;₹500"))</f>
        <v>₹200 – ₹500</v>
      </c>
      <c r="F149">
        <v>650</v>
      </c>
      <c r="G149">
        <f>amazon[[#This Row],[actual_price]]*amazon[[#This Row],[rating_count]]</f>
        <v>21564400</v>
      </c>
      <c r="H149">
        <v>0.54</v>
      </c>
      <c r="I149">
        <f>(amazon[[#This Row],[actual_price]]-amazon[[#This Row],[discounted_price]])/amazon[[#This Row],[actual_price]]*100</f>
        <v>54</v>
      </c>
      <c r="J1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49" t="str">
        <f>IF(amazon[[#This Row],[Discount %]] &gt;= 50, "Yes", "No")</f>
        <v>Yes</v>
      </c>
      <c r="L149">
        <v>4.5</v>
      </c>
      <c r="M149">
        <v>33176</v>
      </c>
      <c r="N149">
        <f>amazon[[#This Row],[rating]]+(amazon[[#This Row],[rating_count]]/1000)</f>
        <v>37.676000000000002</v>
      </c>
      <c r="O149" s="1" t="s">
        <v>2279</v>
      </c>
      <c r="P149" s="1" t="s">
        <v>7893</v>
      </c>
      <c r="Q149" s="1" t="s">
        <v>7894</v>
      </c>
      <c r="R149" s="1" t="s">
        <v>7895</v>
      </c>
      <c r="S149" s="1" t="s">
        <v>7896</v>
      </c>
      <c r="T149" s="1" t="s">
        <v>7897</v>
      </c>
      <c r="U149" s="1" t="s">
        <v>2280</v>
      </c>
      <c r="V149" s="1" t="s">
        <v>2281</v>
      </c>
    </row>
    <row r="150" spans="1:22" x14ac:dyDescent="0.25">
      <c r="A150" s="1" t="s">
        <v>2450</v>
      </c>
      <c r="B150" s="1" t="s">
        <v>8136</v>
      </c>
      <c r="C150" s="1" t="s">
        <v>5492</v>
      </c>
      <c r="D150">
        <v>1199</v>
      </c>
      <c r="E150" t="str">
        <f>IF(amazon[[#This Row],[discounted_price]]&lt;=200,"&lt;₹200", IF(amazon[[#This Row],[discounted_price]]&lt;=500, "₹200 – ₹500", "&gt;₹500"))</f>
        <v>&gt;₹500</v>
      </c>
      <c r="F150">
        <v>2499</v>
      </c>
      <c r="G150">
        <f>amazon[[#This Row],[actual_price]]*amazon[[#This Row],[rating_count]]</f>
        <v>83926416</v>
      </c>
      <c r="H150">
        <v>0.52</v>
      </c>
      <c r="I150">
        <f>(amazon[[#This Row],[actual_price]]-amazon[[#This Row],[discounted_price]])/amazon[[#This Row],[actual_price]]*100</f>
        <v>52.020808323329334</v>
      </c>
      <c r="J1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50" t="str">
        <f>IF(amazon[[#This Row],[Discount %]] &gt;= 50, "Yes", "No")</f>
        <v>Yes</v>
      </c>
      <c r="L150">
        <v>4</v>
      </c>
      <c r="M150">
        <v>33584</v>
      </c>
      <c r="N150">
        <f>amazon[[#This Row],[rating]]+(amazon[[#This Row],[rating_count]]/1000)</f>
        <v>37.584000000000003</v>
      </c>
      <c r="O150" s="1" t="s">
        <v>2451</v>
      </c>
      <c r="P150" s="1" t="s">
        <v>8137</v>
      </c>
      <c r="Q150" s="1" t="s">
        <v>8138</v>
      </c>
      <c r="R150" s="1" t="s">
        <v>8139</v>
      </c>
      <c r="S150" s="1" t="s">
        <v>8140</v>
      </c>
      <c r="T150" s="1" t="s">
        <v>8141</v>
      </c>
      <c r="U150" s="1" t="s">
        <v>2452</v>
      </c>
      <c r="V150" s="1" t="s">
        <v>2453</v>
      </c>
    </row>
    <row r="151" spans="1:22" x14ac:dyDescent="0.25">
      <c r="A151" s="1" t="s">
        <v>2442</v>
      </c>
      <c r="B151" s="1" t="s">
        <v>8125</v>
      </c>
      <c r="C151" s="1" t="s">
        <v>5429</v>
      </c>
      <c r="D151">
        <v>329</v>
      </c>
      <c r="E151" t="str">
        <f>IF(amazon[[#This Row],[discounted_price]]&lt;=200,"&lt;₹200", IF(amazon[[#This Row],[discounted_price]]&lt;=500, "₹200 – ₹500", "&gt;₹500"))</f>
        <v>₹200 – ₹500</v>
      </c>
      <c r="F151">
        <v>399</v>
      </c>
      <c r="G151">
        <f>amazon[[#This Row],[actual_price]]*amazon[[#This Row],[rating_count]]</f>
        <v>13460265</v>
      </c>
      <c r="H151">
        <v>0.18</v>
      </c>
      <c r="I151">
        <f>(amazon[[#This Row],[actual_price]]-amazon[[#This Row],[discounted_price]])/amazon[[#This Row],[actual_price]]*100</f>
        <v>17.543859649122805</v>
      </c>
      <c r="J1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51" t="str">
        <f>IF(amazon[[#This Row],[Discount %]] &gt;= 50, "Yes", "No")</f>
        <v>No</v>
      </c>
      <c r="L151">
        <v>3.6</v>
      </c>
      <c r="M151">
        <v>33735</v>
      </c>
      <c r="N151">
        <f>amazon[[#This Row],[rating]]+(amazon[[#This Row],[rating_count]]/1000)</f>
        <v>37.335000000000001</v>
      </c>
      <c r="O151" s="1" t="s">
        <v>2443</v>
      </c>
      <c r="P151" s="1" t="s">
        <v>8126</v>
      </c>
      <c r="Q151" s="1" t="s">
        <v>8127</v>
      </c>
      <c r="R151" s="1" t="s">
        <v>8128</v>
      </c>
      <c r="S151" s="1" t="s">
        <v>8129</v>
      </c>
      <c r="T151" s="1" t="s">
        <v>8130</v>
      </c>
      <c r="U151" s="1" t="s">
        <v>2444</v>
      </c>
      <c r="V151" s="1" t="s">
        <v>2445</v>
      </c>
    </row>
    <row r="152" spans="1:22" x14ac:dyDescent="0.25">
      <c r="A152" s="1" t="s">
        <v>1549</v>
      </c>
      <c r="B152" s="1" t="s">
        <v>7110</v>
      </c>
      <c r="C152" s="1" t="s">
        <v>5492</v>
      </c>
      <c r="D152">
        <v>15490</v>
      </c>
      <c r="E152" t="str">
        <f>IF(amazon[[#This Row],[discounted_price]]&lt;=200,"&lt;₹200", IF(amazon[[#This Row],[discounted_price]]&lt;=500, "₹200 – ₹500", "&gt;₹500"))</f>
        <v>&gt;₹500</v>
      </c>
      <c r="F152">
        <v>20990</v>
      </c>
      <c r="G152">
        <f>amazon[[#This Row],[actual_price]]*amazon[[#This Row],[rating_count]]</f>
        <v>690906840</v>
      </c>
      <c r="H152">
        <v>0.26</v>
      </c>
      <c r="I152">
        <f>(amazon[[#This Row],[actual_price]]-amazon[[#This Row],[discounted_price]])/amazon[[#This Row],[actual_price]]*100</f>
        <v>26.202953787517863</v>
      </c>
      <c r="J1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52" t="str">
        <f>IF(amazon[[#This Row],[Discount %]] &gt;= 50, "Yes", "No")</f>
        <v>No</v>
      </c>
      <c r="L152">
        <v>4.2</v>
      </c>
      <c r="M152">
        <v>32916</v>
      </c>
      <c r="N152">
        <f>amazon[[#This Row],[rating]]+(amazon[[#This Row],[rating_count]]/1000)</f>
        <v>37.116</v>
      </c>
      <c r="O152" s="1" t="s">
        <v>1550</v>
      </c>
      <c r="P152" s="1" t="s">
        <v>7111</v>
      </c>
      <c r="Q152" s="1" t="s">
        <v>7112</v>
      </c>
      <c r="R152" s="1" t="s">
        <v>7113</v>
      </c>
      <c r="S152" s="1" t="s">
        <v>5550</v>
      </c>
      <c r="T152" s="1" t="s">
        <v>7114</v>
      </c>
      <c r="U152" s="1" t="s">
        <v>1551</v>
      </c>
      <c r="V152" s="1" t="s">
        <v>1552</v>
      </c>
    </row>
    <row r="153" spans="1:22" x14ac:dyDescent="0.25">
      <c r="A153" s="1" t="s">
        <v>1742</v>
      </c>
      <c r="B153" s="1" t="s">
        <v>7302</v>
      </c>
      <c r="C153" s="1" t="s">
        <v>5492</v>
      </c>
      <c r="D153">
        <v>15490</v>
      </c>
      <c r="E153" t="str">
        <f>IF(amazon[[#This Row],[discounted_price]]&lt;=200,"&lt;₹200", IF(amazon[[#This Row],[discounted_price]]&lt;=500, "₹200 – ₹500", "&gt;₹500"))</f>
        <v>&gt;₹500</v>
      </c>
      <c r="F153">
        <v>20990</v>
      </c>
      <c r="G153">
        <f>amazon[[#This Row],[actual_price]]*amazon[[#This Row],[rating_count]]</f>
        <v>690906840</v>
      </c>
      <c r="H153">
        <v>0.26</v>
      </c>
      <c r="I153">
        <f>(amazon[[#This Row],[actual_price]]-amazon[[#This Row],[discounted_price]])/amazon[[#This Row],[actual_price]]*100</f>
        <v>26.202953787517863</v>
      </c>
      <c r="J1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53" t="str">
        <f>IF(amazon[[#This Row],[Discount %]] &gt;= 50, "Yes", "No")</f>
        <v>No</v>
      </c>
      <c r="L153">
        <v>4.2</v>
      </c>
      <c r="M153">
        <v>32916</v>
      </c>
      <c r="N153">
        <f>amazon[[#This Row],[rating]]+(amazon[[#This Row],[rating_count]]/1000)</f>
        <v>37.116</v>
      </c>
      <c r="O153" s="1" t="s">
        <v>1743</v>
      </c>
      <c r="P153" s="1" t="s">
        <v>7111</v>
      </c>
      <c r="Q153" s="1" t="s">
        <v>7112</v>
      </c>
      <c r="R153" s="1" t="s">
        <v>7113</v>
      </c>
      <c r="S153" s="1" t="s">
        <v>5550</v>
      </c>
      <c r="T153" s="1" t="s">
        <v>7114</v>
      </c>
      <c r="U153" s="1" t="s">
        <v>1744</v>
      </c>
      <c r="V153" s="1" t="s">
        <v>1745</v>
      </c>
    </row>
    <row r="154" spans="1:22" x14ac:dyDescent="0.25">
      <c r="A154" s="1" t="s">
        <v>79</v>
      </c>
      <c r="B154" s="1" t="s">
        <v>5515</v>
      </c>
      <c r="C154" s="1" t="s">
        <v>5492</v>
      </c>
      <c r="D154">
        <v>13999</v>
      </c>
      <c r="E154" t="str">
        <f>IF(amazon[[#This Row],[discounted_price]]&lt;=200,"&lt;₹200", IF(amazon[[#This Row],[discounted_price]]&lt;=500, "₹200 – ₹500", "&gt;₹500"))</f>
        <v>&gt;₹500</v>
      </c>
      <c r="F154">
        <v>24999</v>
      </c>
      <c r="G154">
        <f>amazon[[#This Row],[actual_price]]*amazon[[#This Row],[rating_count]]</f>
        <v>820967160</v>
      </c>
      <c r="H154">
        <v>0.44</v>
      </c>
      <c r="I154">
        <f>(amazon[[#This Row],[actual_price]]-amazon[[#This Row],[discounted_price]])/amazon[[#This Row],[actual_price]]*100</f>
        <v>44.001760070402817</v>
      </c>
      <c r="J1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54" t="str">
        <f>IF(amazon[[#This Row],[Discount %]] &gt;= 50, "Yes", "No")</f>
        <v>No</v>
      </c>
      <c r="L154">
        <v>4.2</v>
      </c>
      <c r="M154">
        <v>32840</v>
      </c>
      <c r="N154">
        <f>amazon[[#This Row],[rating]]+(amazon[[#This Row],[rating_count]]/1000)</f>
        <v>37.040000000000006</v>
      </c>
      <c r="O154" s="1" t="s">
        <v>80</v>
      </c>
      <c r="P154" s="1" t="s">
        <v>5516</v>
      </c>
      <c r="Q154" s="1" t="s">
        <v>5517</v>
      </c>
      <c r="R154" s="1" t="s">
        <v>5518</v>
      </c>
      <c r="S154" s="1" t="s">
        <v>5519</v>
      </c>
      <c r="T154" s="1" t="s">
        <v>5520</v>
      </c>
      <c r="U154" s="1" t="s">
        <v>81</v>
      </c>
      <c r="V154" s="1" t="s">
        <v>82</v>
      </c>
    </row>
    <row r="155" spans="1:22" x14ac:dyDescent="0.25">
      <c r="A155" s="1" t="s">
        <v>433</v>
      </c>
      <c r="B155" s="1" t="s">
        <v>5919</v>
      </c>
      <c r="C155" s="1" t="s">
        <v>5492</v>
      </c>
      <c r="D155">
        <v>21999</v>
      </c>
      <c r="E155" t="str">
        <f>IF(amazon[[#This Row],[discounted_price]]&lt;=200,"&lt;₹200", IF(amazon[[#This Row],[discounted_price]]&lt;=500, "₹200 – ₹500", "&gt;₹500"))</f>
        <v>&gt;₹500</v>
      </c>
      <c r="F155">
        <v>29999</v>
      </c>
      <c r="G155">
        <f>amazon[[#This Row],[actual_price]]*amazon[[#This Row],[rating_count]]</f>
        <v>985167160</v>
      </c>
      <c r="H155">
        <v>0.27</v>
      </c>
      <c r="I155">
        <f>(amazon[[#This Row],[actual_price]]-amazon[[#This Row],[discounted_price]])/amazon[[#This Row],[actual_price]]*100</f>
        <v>26.667555585186175</v>
      </c>
      <c r="J1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55" t="str">
        <f>IF(amazon[[#This Row],[Discount %]] &gt;= 50, "Yes", "No")</f>
        <v>No</v>
      </c>
      <c r="L155">
        <v>4.2</v>
      </c>
      <c r="M155">
        <v>32840</v>
      </c>
      <c r="N155">
        <f>amazon[[#This Row],[rating]]+(amazon[[#This Row],[rating_count]]/1000)</f>
        <v>37.040000000000006</v>
      </c>
      <c r="O155" s="1" t="s">
        <v>434</v>
      </c>
      <c r="P155" s="1" t="s">
        <v>5516</v>
      </c>
      <c r="Q155" s="1" t="s">
        <v>5517</v>
      </c>
      <c r="R155" s="1" t="s">
        <v>5518</v>
      </c>
      <c r="S155" s="1" t="s">
        <v>5519</v>
      </c>
      <c r="T155" s="1" t="s">
        <v>5520</v>
      </c>
      <c r="U155" s="1" t="s">
        <v>435</v>
      </c>
      <c r="V155" s="1" t="s">
        <v>436</v>
      </c>
    </row>
    <row r="156" spans="1:22" x14ac:dyDescent="0.25">
      <c r="A156" s="1" t="s">
        <v>812</v>
      </c>
      <c r="B156" s="1" t="s">
        <v>6297</v>
      </c>
      <c r="C156" s="1" t="s">
        <v>5492</v>
      </c>
      <c r="D156">
        <v>24999</v>
      </c>
      <c r="E156" t="str">
        <f>IF(amazon[[#This Row],[discounted_price]]&lt;=200,"&lt;₹200", IF(amazon[[#This Row],[discounted_price]]&lt;=500, "₹200 – ₹500", "&gt;₹500"))</f>
        <v>&gt;₹500</v>
      </c>
      <c r="F156">
        <v>35999</v>
      </c>
      <c r="G156">
        <f>amazon[[#This Row],[actual_price]]*amazon[[#This Row],[rating_count]]</f>
        <v>1182207160</v>
      </c>
      <c r="H156">
        <v>0.31</v>
      </c>
      <c r="I156">
        <f>(amazon[[#This Row],[actual_price]]-amazon[[#This Row],[discounted_price]])/amazon[[#This Row],[actual_price]]*100</f>
        <v>30.556404344565124</v>
      </c>
      <c r="J1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56" t="str">
        <f>IF(amazon[[#This Row],[Discount %]] &gt;= 50, "Yes", "No")</f>
        <v>No</v>
      </c>
      <c r="L156">
        <v>4.2</v>
      </c>
      <c r="M156">
        <v>32840</v>
      </c>
      <c r="N156">
        <f>amazon[[#This Row],[rating]]+(amazon[[#This Row],[rating_count]]/1000)</f>
        <v>37.040000000000006</v>
      </c>
      <c r="O156" s="1" t="s">
        <v>434</v>
      </c>
      <c r="P156" s="1" t="s">
        <v>5516</v>
      </c>
      <c r="Q156" s="1" t="s">
        <v>5517</v>
      </c>
      <c r="R156" s="1" t="s">
        <v>5518</v>
      </c>
      <c r="S156" s="1" t="s">
        <v>5519</v>
      </c>
      <c r="T156" s="1" t="s">
        <v>5520</v>
      </c>
      <c r="U156" s="1" t="s">
        <v>813</v>
      </c>
      <c r="V156" s="1" t="s">
        <v>814</v>
      </c>
    </row>
    <row r="157" spans="1:22" x14ac:dyDescent="0.25">
      <c r="A157" s="1" t="s">
        <v>1131</v>
      </c>
      <c r="B157" s="1" t="s">
        <v>6661</v>
      </c>
      <c r="C157" s="1" t="s">
        <v>5492</v>
      </c>
      <c r="D157">
        <v>21999</v>
      </c>
      <c r="E157" t="str">
        <f>IF(amazon[[#This Row],[discounted_price]]&lt;=200,"&lt;₹200", IF(amazon[[#This Row],[discounted_price]]&lt;=500, "₹200 – ₹500", "&gt;₹500"))</f>
        <v>&gt;₹500</v>
      </c>
      <c r="F157">
        <v>29999</v>
      </c>
      <c r="G157">
        <f>amazon[[#This Row],[actual_price]]*amazon[[#This Row],[rating_count]]</f>
        <v>985167160</v>
      </c>
      <c r="H157">
        <v>0.27</v>
      </c>
      <c r="I157">
        <f>(amazon[[#This Row],[actual_price]]-amazon[[#This Row],[discounted_price]])/amazon[[#This Row],[actual_price]]*100</f>
        <v>26.667555585186175</v>
      </c>
      <c r="J1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57" t="str">
        <f>IF(amazon[[#This Row],[Discount %]] &gt;= 50, "Yes", "No")</f>
        <v>No</v>
      </c>
      <c r="L157">
        <v>4.2</v>
      </c>
      <c r="M157">
        <v>32840</v>
      </c>
      <c r="N157">
        <f>amazon[[#This Row],[rating]]+(amazon[[#This Row],[rating_count]]/1000)</f>
        <v>37.040000000000006</v>
      </c>
      <c r="O157" s="1" t="s">
        <v>1132</v>
      </c>
      <c r="P157" s="1" t="s">
        <v>5516</v>
      </c>
      <c r="Q157" s="1" t="s">
        <v>5517</v>
      </c>
      <c r="R157" s="1" t="s">
        <v>5518</v>
      </c>
      <c r="S157" s="1" t="s">
        <v>5519</v>
      </c>
      <c r="T157" s="1" t="s">
        <v>5520</v>
      </c>
      <c r="U157" s="1" t="s">
        <v>1133</v>
      </c>
      <c r="V157" s="1" t="s">
        <v>1134</v>
      </c>
    </row>
    <row r="158" spans="1:22" x14ac:dyDescent="0.25">
      <c r="A158" s="1" t="s">
        <v>1258</v>
      </c>
      <c r="B158" s="1" t="s">
        <v>6806</v>
      </c>
      <c r="C158" s="1" t="s">
        <v>5492</v>
      </c>
      <c r="D158">
        <v>16999</v>
      </c>
      <c r="E158" t="str">
        <f>IF(amazon[[#This Row],[discounted_price]]&lt;=200,"&lt;₹200", IF(amazon[[#This Row],[discounted_price]]&lt;=500, "₹200 – ₹500", "&gt;₹500"))</f>
        <v>&gt;₹500</v>
      </c>
      <c r="F158">
        <v>25999</v>
      </c>
      <c r="G158">
        <f>amazon[[#This Row],[actual_price]]*amazon[[#This Row],[rating_count]]</f>
        <v>853807160</v>
      </c>
      <c r="H158">
        <v>0.35</v>
      </c>
      <c r="I158">
        <f>(amazon[[#This Row],[actual_price]]-amazon[[#This Row],[discounted_price]])/amazon[[#This Row],[actual_price]]*100</f>
        <v>34.616716027539518</v>
      </c>
      <c r="J1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58" t="str">
        <f>IF(amazon[[#This Row],[Discount %]] &gt;= 50, "Yes", "No")</f>
        <v>No</v>
      </c>
      <c r="L158">
        <v>4.2</v>
      </c>
      <c r="M158">
        <v>32840</v>
      </c>
      <c r="N158">
        <f>amazon[[#This Row],[rating]]+(amazon[[#This Row],[rating_count]]/1000)</f>
        <v>37.040000000000006</v>
      </c>
      <c r="O158" s="1" t="s">
        <v>1259</v>
      </c>
      <c r="P158" s="1" t="s">
        <v>5516</v>
      </c>
      <c r="Q158" s="1" t="s">
        <v>5517</v>
      </c>
      <c r="R158" s="1" t="s">
        <v>5518</v>
      </c>
      <c r="S158" s="1" t="s">
        <v>5519</v>
      </c>
      <c r="T158" s="1" t="s">
        <v>5520</v>
      </c>
      <c r="U158" s="1" t="s">
        <v>1260</v>
      </c>
      <c r="V158" s="1" t="s">
        <v>1261</v>
      </c>
    </row>
    <row r="159" spans="1:22" x14ac:dyDescent="0.25">
      <c r="A159" s="1" t="s">
        <v>3931</v>
      </c>
      <c r="B159" s="1" t="s">
        <v>10150</v>
      </c>
      <c r="C159" s="1" t="s">
        <v>7917</v>
      </c>
      <c r="D159">
        <v>2799</v>
      </c>
      <c r="E159" t="str">
        <f>IF(amazon[[#This Row],[discounted_price]]&lt;=200,"&lt;₹200", IF(amazon[[#This Row],[discounted_price]]&lt;=500, "₹200 – ₹500", "&gt;₹500"))</f>
        <v>&gt;₹500</v>
      </c>
      <c r="F159">
        <v>3799</v>
      </c>
      <c r="G159">
        <f>amazon[[#This Row],[actual_price]]*amazon[[#This Row],[rating_count]]</f>
        <v>125104869</v>
      </c>
      <c r="H159">
        <v>0.26</v>
      </c>
      <c r="I159">
        <f>(amazon[[#This Row],[actual_price]]-amazon[[#This Row],[discounted_price]])/amazon[[#This Row],[actual_price]]*100</f>
        <v>26.322716504343248</v>
      </c>
      <c r="J1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59" t="str">
        <f>IF(amazon[[#This Row],[Discount %]] &gt;= 50, "Yes", "No")</f>
        <v>No</v>
      </c>
      <c r="L159">
        <v>3.9</v>
      </c>
      <c r="M159">
        <v>32931</v>
      </c>
      <c r="N159">
        <f>amazon[[#This Row],[rating]]+(amazon[[#This Row],[rating_count]]/1000)</f>
        <v>36.830999999999996</v>
      </c>
      <c r="O159" s="1" t="s">
        <v>3932</v>
      </c>
      <c r="P159" s="1" t="s">
        <v>10151</v>
      </c>
      <c r="Q159" s="1" t="s">
        <v>10152</v>
      </c>
      <c r="R159" s="1" t="s">
        <v>10153</v>
      </c>
      <c r="S159" s="1" t="s">
        <v>8214</v>
      </c>
      <c r="T159" s="1" t="s">
        <v>10154</v>
      </c>
      <c r="U159" s="1" t="s">
        <v>3933</v>
      </c>
      <c r="V159" s="1" t="s">
        <v>3934</v>
      </c>
    </row>
    <row r="160" spans="1:22" x14ac:dyDescent="0.25">
      <c r="A160" s="1" t="s">
        <v>1699</v>
      </c>
      <c r="B160" s="1" t="s">
        <v>7271</v>
      </c>
      <c r="C160" s="1" t="s">
        <v>5492</v>
      </c>
      <c r="D160">
        <v>369</v>
      </c>
      <c r="E160" t="str">
        <f>IF(amazon[[#This Row],[discounted_price]]&lt;=200,"&lt;₹200", IF(amazon[[#This Row],[discounted_price]]&lt;=500, "₹200 – ₹500", "&gt;₹500"))</f>
        <v>₹200 – ₹500</v>
      </c>
      <c r="F160">
        <v>1600</v>
      </c>
      <c r="G160">
        <f>amazon[[#This Row],[actual_price]]*amazon[[#This Row],[rating_count]]</f>
        <v>52200000</v>
      </c>
      <c r="H160">
        <v>0.77</v>
      </c>
      <c r="I160">
        <f>(amazon[[#This Row],[actual_price]]-amazon[[#This Row],[discounted_price]])/amazon[[#This Row],[actual_price]]*100</f>
        <v>76.9375</v>
      </c>
      <c r="J1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60" t="str">
        <f>IF(amazon[[#This Row],[Discount %]] &gt;= 50, "Yes", "No")</f>
        <v>Yes</v>
      </c>
      <c r="L160">
        <v>4</v>
      </c>
      <c r="M160">
        <v>32625</v>
      </c>
      <c r="N160">
        <f>amazon[[#This Row],[rating]]+(amazon[[#This Row],[rating_count]]/1000)</f>
        <v>36.625</v>
      </c>
      <c r="O160" s="1" t="s">
        <v>1700</v>
      </c>
      <c r="P160" s="1" t="s">
        <v>7272</v>
      </c>
      <c r="Q160" s="1" t="s">
        <v>7273</v>
      </c>
      <c r="R160" s="1" t="s">
        <v>7274</v>
      </c>
      <c r="S160" s="1" t="s">
        <v>6821</v>
      </c>
      <c r="T160" s="1" t="s">
        <v>7275</v>
      </c>
      <c r="U160" s="1" t="s">
        <v>1701</v>
      </c>
      <c r="V160" s="1" t="s">
        <v>1702</v>
      </c>
    </row>
    <row r="161" spans="1:22" x14ac:dyDescent="0.25">
      <c r="A161" s="1" t="s">
        <v>3005</v>
      </c>
      <c r="B161" s="1" t="s">
        <v>8905</v>
      </c>
      <c r="C161" s="1" t="s">
        <v>5492</v>
      </c>
      <c r="D161">
        <v>879</v>
      </c>
      <c r="E161" t="str">
        <f>IF(amazon[[#This Row],[discounted_price]]&lt;=200,"&lt;₹200", IF(amazon[[#This Row],[discounted_price]]&lt;=500, "₹200 – ₹500", "&gt;₹500"))</f>
        <v>&gt;₹500</v>
      </c>
      <c r="F161">
        <v>1109</v>
      </c>
      <c r="G161">
        <f>amazon[[#This Row],[actual_price]]*amazon[[#This Row],[rating_count]]</f>
        <v>35043291</v>
      </c>
      <c r="H161">
        <v>0.21</v>
      </c>
      <c r="I161">
        <f>(amazon[[#This Row],[actual_price]]-amazon[[#This Row],[discounted_price]])/amazon[[#This Row],[actual_price]]*100</f>
        <v>20.73940486925158</v>
      </c>
      <c r="J1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61" t="str">
        <f>IF(amazon[[#This Row],[Discount %]] &gt;= 50, "Yes", "No")</f>
        <v>No</v>
      </c>
      <c r="L161">
        <v>4.4000000000000004</v>
      </c>
      <c r="M161">
        <v>31599</v>
      </c>
      <c r="N161">
        <f>amazon[[#This Row],[rating]]+(amazon[[#This Row],[rating_count]]/1000)</f>
        <v>35.999000000000002</v>
      </c>
      <c r="O161" s="1" t="s">
        <v>3006</v>
      </c>
      <c r="P161" s="1" t="s">
        <v>8906</v>
      </c>
      <c r="Q161" s="1" t="s">
        <v>8907</v>
      </c>
      <c r="R161" s="1" t="s">
        <v>8908</v>
      </c>
      <c r="S161" s="1" t="s">
        <v>8909</v>
      </c>
      <c r="T161" s="1" t="s">
        <v>8910</v>
      </c>
      <c r="U161" s="1" t="s">
        <v>3007</v>
      </c>
      <c r="V161" s="1" t="s">
        <v>3008</v>
      </c>
    </row>
    <row r="162" spans="1:22" x14ac:dyDescent="0.25">
      <c r="A162" s="1" t="s">
        <v>1912</v>
      </c>
      <c r="B162" s="1" t="s">
        <v>7483</v>
      </c>
      <c r="C162" s="1" t="s">
        <v>5492</v>
      </c>
      <c r="D162">
        <v>16999</v>
      </c>
      <c r="E162" t="str">
        <f>IF(amazon[[#This Row],[discounted_price]]&lt;=200,"&lt;₹200", IF(amazon[[#This Row],[discounted_price]]&lt;=500, "₹200 – ₹500", "&gt;₹500"))</f>
        <v>&gt;₹500</v>
      </c>
      <c r="F162">
        <v>20999</v>
      </c>
      <c r="G162">
        <f>amazon[[#This Row],[actual_price]]*amazon[[#This Row],[rating_count]]</f>
        <v>668230178</v>
      </c>
      <c r="H162">
        <v>0.19</v>
      </c>
      <c r="I162">
        <f>(amazon[[#This Row],[actual_price]]-amazon[[#This Row],[discounted_price]])/amazon[[#This Row],[actual_price]]*100</f>
        <v>19.048526120291442</v>
      </c>
      <c r="J1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62" t="str">
        <f>IF(amazon[[#This Row],[Discount %]] &gt;= 50, "Yes", "No")</f>
        <v>No</v>
      </c>
      <c r="L162">
        <v>4.0999999999999996</v>
      </c>
      <c r="M162">
        <v>31822</v>
      </c>
      <c r="N162">
        <f>amazon[[#This Row],[rating]]+(amazon[[#This Row],[rating_count]]/1000)</f>
        <v>35.921999999999997</v>
      </c>
      <c r="O162" s="1" t="s">
        <v>1913</v>
      </c>
      <c r="P162" s="1" t="s">
        <v>7484</v>
      </c>
      <c r="Q162" s="1" t="s">
        <v>7485</v>
      </c>
      <c r="R162" s="1" t="s">
        <v>7486</v>
      </c>
      <c r="S162" s="1" t="s">
        <v>7487</v>
      </c>
      <c r="T162" s="1" t="s">
        <v>7488</v>
      </c>
      <c r="U162" s="1" t="s">
        <v>1914</v>
      </c>
      <c r="V162" s="1" t="s">
        <v>1915</v>
      </c>
    </row>
    <row r="163" spans="1:22" x14ac:dyDescent="0.25">
      <c r="A163" s="1" t="s">
        <v>1949</v>
      </c>
      <c r="B163" s="1" t="s">
        <v>7508</v>
      </c>
      <c r="C163" s="1" t="s">
        <v>5492</v>
      </c>
      <c r="D163">
        <v>16999</v>
      </c>
      <c r="E163" t="str">
        <f>IF(amazon[[#This Row],[discounted_price]]&lt;=200,"&lt;₹200", IF(amazon[[#This Row],[discounted_price]]&lt;=500, "₹200 – ₹500", "&gt;₹500"))</f>
        <v>&gt;₹500</v>
      </c>
      <c r="F163">
        <v>20999</v>
      </c>
      <c r="G163">
        <f>amazon[[#This Row],[actual_price]]*amazon[[#This Row],[rating_count]]</f>
        <v>668230178</v>
      </c>
      <c r="H163">
        <v>0.19</v>
      </c>
      <c r="I163">
        <f>(amazon[[#This Row],[actual_price]]-amazon[[#This Row],[discounted_price]])/amazon[[#This Row],[actual_price]]*100</f>
        <v>19.048526120291442</v>
      </c>
      <c r="J1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63" t="str">
        <f>IF(amazon[[#This Row],[Discount %]] &gt;= 50, "Yes", "No")</f>
        <v>No</v>
      </c>
      <c r="L163">
        <v>4.0999999999999996</v>
      </c>
      <c r="M163">
        <v>31822</v>
      </c>
      <c r="N163">
        <f>amazon[[#This Row],[rating]]+(amazon[[#This Row],[rating_count]]/1000)</f>
        <v>35.921999999999997</v>
      </c>
      <c r="O163" s="1" t="s">
        <v>1950</v>
      </c>
      <c r="P163" s="1" t="s">
        <v>7484</v>
      </c>
      <c r="Q163" s="1" t="s">
        <v>7485</v>
      </c>
      <c r="R163" s="1" t="s">
        <v>7486</v>
      </c>
      <c r="S163" s="1" t="s">
        <v>7487</v>
      </c>
      <c r="T163" s="1" t="s">
        <v>7488</v>
      </c>
      <c r="U163" s="1" t="s">
        <v>1951</v>
      </c>
      <c r="V163" s="1" t="s">
        <v>1952</v>
      </c>
    </row>
    <row r="164" spans="1:22" x14ac:dyDescent="0.25">
      <c r="A164" s="1" t="s">
        <v>2024</v>
      </c>
      <c r="B164" s="1" t="s">
        <v>7583</v>
      </c>
      <c r="C164" s="1" t="s">
        <v>5492</v>
      </c>
      <c r="D164">
        <v>16999</v>
      </c>
      <c r="E164" t="str">
        <f>IF(amazon[[#This Row],[discounted_price]]&lt;=200,"&lt;₹200", IF(amazon[[#This Row],[discounted_price]]&lt;=500, "₹200 – ₹500", "&gt;₹500"))</f>
        <v>&gt;₹500</v>
      </c>
      <c r="F164">
        <v>20999</v>
      </c>
      <c r="G164">
        <f>amazon[[#This Row],[actual_price]]*amazon[[#This Row],[rating_count]]</f>
        <v>668230178</v>
      </c>
      <c r="H164">
        <v>0.19</v>
      </c>
      <c r="I164">
        <f>(amazon[[#This Row],[actual_price]]-amazon[[#This Row],[discounted_price]])/amazon[[#This Row],[actual_price]]*100</f>
        <v>19.048526120291442</v>
      </c>
      <c r="J1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64" t="str">
        <f>IF(amazon[[#This Row],[Discount %]] &gt;= 50, "Yes", "No")</f>
        <v>No</v>
      </c>
      <c r="L164">
        <v>4.0999999999999996</v>
      </c>
      <c r="M164">
        <v>31822</v>
      </c>
      <c r="N164">
        <f>amazon[[#This Row],[rating]]+(amazon[[#This Row],[rating_count]]/1000)</f>
        <v>35.921999999999997</v>
      </c>
      <c r="O164" s="1" t="s">
        <v>2025</v>
      </c>
      <c r="P164" s="1" t="s">
        <v>7484</v>
      </c>
      <c r="Q164" s="1" t="s">
        <v>7485</v>
      </c>
      <c r="R164" s="1" t="s">
        <v>7486</v>
      </c>
      <c r="S164" s="1" t="s">
        <v>7487</v>
      </c>
      <c r="T164" s="1" t="s">
        <v>7488</v>
      </c>
      <c r="U164" s="1" t="s">
        <v>2026</v>
      </c>
      <c r="V164" s="1" t="s">
        <v>2027</v>
      </c>
    </row>
    <row r="165" spans="1:22" x14ac:dyDescent="0.25">
      <c r="A165" s="1" t="s">
        <v>2608</v>
      </c>
      <c r="B165" s="1" t="s">
        <v>8356</v>
      </c>
      <c r="C165" s="1" t="s">
        <v>5429</v>
      </c>
      <c r="D165">
        <v>279</v>
      </c>
      <c r="E165" t="str">
        <f>IF(amazon[[#This Row],[discounted_price]]&lt;=200,"&lt;₹200", IF(amazon[[#This Row],[discounted_price]]&lt;=500, "₹200 – ₹500", "&gt;₹500"))</f>
        <v>₹200 – ₹500</v>
      </c>
      <c r="F165">
        <v>375</v>
      </c>
      <c r="G165">
        <f>amazon[[#This Row],[actual_price]]*amazon[[#This Row],[rating_count]]</f>
        <v>11825250</v>
      </c>
      <c r="H165">
        <v>0.26</v>
      </c>
      <c r="I165">
        <f>(amazon[[#This Row],[actual_price]]-amazon[[#This Row],[discounted_price]])/amazon[[#This Row],[actual_price]]*100</f>
        <v>25.6</v>
      </c>
      <c r="J1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65" t="str">
        <f>IF(amazon[[#This Row],[Discount %]] &gt;= 50, "Yes", "No")</f>
        <v>No</v>
      </c>
      <c r="L165">
        <v>4.3</v>
      </c>
      <c r="M165">
        <v>31534</v>
      </c>
      <c r="N165">
        <f>amazon[[#This Row],[rating]]+(amazon[[#This Row],[rating_count]]/1000)</f>
        <v>35.833999999999996</v>
      </c>
      <c r="O165" s="1" t="s">
        <v>2609</v>
      </c>
      <c r="P165" s="1" t="s">
        <v>8357</v>
      </c>
      <c r="Q165" s="1" t="s">
        <v>8358</v>
      </c>
      <c r="R165" s="1" t="s">
        <v>8359</v>
      </c>
      <c r="S165" s="1" t="s">
        <v>8360</v>
      </c>
      <c r="T165" s="1" t="s">
        <v>8361</v>
      </c>
      <c r="U165" s="1" t="s">
        <v>2610</v>
      </c>
      <c r="V165" s="1" t="s">
        <v>2611</v>
      </c>
    </row>
    <row r="166" spans="1:22" x14ac:dyDescent="0.25">
      <c r="A166" s="1" t="s">
        <v>1804</v>
      </c>
      <c r="B166" s="1" t="s">
        <v>1805</v>
      </c>
      <c r="C166" s="1" t="s">
        <v>5492</v>
      </c>
      <c r="D166">
        <v>499</v>
      </c>
      <c r="E166" t="str">
        <f>IF(amazon[[#This Row],[discounted_price]]&lt;=200,"&lt;₹200", IF(amazon[[#This Row],[discounted_price]]&lt;=500, "₹200 – ₹500", "&gt;₹500"))</f>
        <v>₹200 – ₹500</v>
      </c>
      <c r="F166">
        <v>499</v>
      </c>
      <c r="G166">
        <f>amazon[[#This Row],[actual_price]]*amazon[[#This Row],[rating_count]]</f>
        <v>15737961</v>
      </c>
      <c r="H166">
        <v>0</v>
      </c>
      <c r="I166">
        <f>(amazon[[#This Row],[actual_price]]-amazon[[#This Row],[discounted_price]])/amazon[[#This Row],[actual_price]]*100</f>
        <v>0</v>
      </c>
      <c r="J1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66" t="str">
        <f>IF(amazon[[#This Row],[Discount %]] &gt;= 50, "Yes", "No")</f>
        <v>No</v>
      </c>
      <c r="L166">
        <v>4.2</v>
      </c>
      <c r="M166">
        <v>31539</v>
      </c>
      <c r="N166">
        <f>amazon[[#This Row],[rating]]+(amazon[[#This Row],[rating_count]]/1000)</f>
        <v>35.739000000000004</v>
      </c>
      <c r="O166" s="1" t="s">
        <v>1806</v>
      </c>
      <c r="P166" s="1" t="s">
        <v>7373</v>
      </c>
      <c r="Q166" s="1" t="s">
        <v>7374</v>
      </c>
      <c r="R166" s="1" t="s">
        <v>7375</v>
      </c>
      <c r="S166" s="1" t="s">
        <v>7376</v>
      </c>
      <c r="T166" s="1" t="s">
        <v>7377</v>
      </c>
      <c r="U166" s="1" t="s">
        <v>1807</v>
      </c>
      <c r="V166" s="1" t="s">
        <v>1808</v>
      </c>
    </row>
    <row r="167" spans="1:22" x14ac:dyDescent="0.25">
      <c r="A167" s="1" t="s">
        <v>1988</v>
      </c>
      <c r="B167" s="1" t="s">
        <v>7541</v>
      </c>
      <c r="C167" s="1" t="s">
        <v>5492</v>
      </c>
      <c r="D167">
        <v>949</v>
      </c>
      <c r="E167" t="str">
        <f>IF(amazon[[#This Row],[discounted_price]]&lt;=200,"&lt;₹200", IF(amazon[[#This Row],[discounted_price]]&lt;=500, "₹200 – ₹500", "&gt;₹500"))</f>
        <v>&gt;₹500</v>
      </c>
      <c r="F167">
        <v>999</v>
      </c>
      <c r="G167">
        <f>amazon[[#This Row],[actual_price]]*amazon[[#This Row],[rating_count]]</f>
        <v>31507461</v>
      </c>
      <c r="H167">
        <v>0.05</v>
      </c>
      <c r="I167">
        <f>(amazon[[#This Row],[actual_price]]-amazon[[#This Row],[discounted_price]])/amazon[[#This Row],[actual_price]]*100</f>
        <v>5.005005005005005</v>
      </c>
      <c r="J1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67" t="str">
        <f>IF(amazon[[#This Row],[Discount %]] &gt;= 50, "Yes", "No")</f>
        <v>No</v>
      </c>
      <c r="L167">
        <v>4.2</v>
      </c>
      <c r="M167">
        <v>31539</v>
      </c>
      <c r="N167">
        <f>amazon[[#This Row],[rating]]+(amazon[[#This Row],[rating_count]]/1000)</f>
        <v>35.739000000000004</v>
      </c>
      <c r="O167" s="1" t="s">
        <v>1989</v>
      </c>
      <c r="P167" s="1" t="s">
        <v>7373</v>
      </c>
      <c r="Q167" s="1" t="s">
        <v>7374</v>
      </c>
      <c r="R167" s="1" t="s">
        <v>7375</v>
      </c>
      <c r="S167" s="1" t="s">
        <v>7376</v>
      </c>
      <c r="T167" s="1" t="s">
        <v>7377</v>
      </c>
      <c r="U167" s="1" t="s">
        <v>1990</v>
      </c>
      <c r="V167" s="1" t="s">
        <v>1991</v>
      </c>
    </row>
    <row r="168" spans="1:22" x14ac:dyDescent="0.25">
      <c r="A168" s="1" t="s">
        <v>3650</v>
      </c>
      <c r="B168" s="1" t="s">
        <v>9762</v>
      </c>
      <c r="C168" s="1" t="s">
        <v>7917</v>
      </c>
      <c r="D168">
        <v>749</v>
      </c>
      <c r="E168" t="str">
        <f>IF(amazon[[#This Row],[discounted_price]]&lt;=200,"&lt;₹200", IF(amazon[[#This Row],[discounted_price]]&lt;=500, "₹200 – ₹500", "&gt;₹500"))</f>
        <v>&gt;₹500</v>
      </c>
      <c r="F168">
        <v>1245</v>
      </c>
      <c r="G168">
        <f>amazon[[#This Row],[actual_price]]*amazon[[#This Row],[rating_count]]</f>
        <v>39569835</v>
      </c>
      <c r="H168">
        <v>0.4</v>
      </c>
      <c r="I168">
        <f>(amazon[[#This Row],[actual_price]]-amazon[[#This Row],[discounted_price]])/amazon[[#This Row],[actual_price]]*100</f>
        <v>39.839357429718874</v>
      </c>
      <c r="J1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68" t="str">
        <f>IF(amazon[[#This Row],[Discount %]] &gt;= 50, "Yes", "No")</f>
        <v>No</v>
      </c>
      <c r="L168">
        <v>3.9</v>
      </c>
      <c r="M168">
        <v>31783</v>
      </c>
      <c r="N168">
        <f>amazon[[#This Row],[rating]]+(amazon[[#This Row],[rating_count]]/1000)</f>
        <v>35.683</v>
      </c>
      <c r="O168" s="1" t="s">
        <v>3651</v>
      </c>
      <c r="P168" s="1" t="s">
        <v>9763</v>
      </c>
      <c r="Q168" s="1" t="s">
        <v>9764</v>
      </c>
      <c r="R168" s="1" t="s">
        <v>9765</v>
      </c>
      <c r="S168" s="1" t="s">
        <v>9766</v>
      </c>
      <c r="T168" s="1" t="s">
        <v>9767</v>
      </c>
      <c r="U168" s="1" t="s">
        <v>3652</v>
      </c>
      <c r="V168" s="1" t="s">
        <v>3653</v>
      </c>
    </row>
    <row r="169" spans="1:22" x14ac:dyDescent="0.25">
      <c r="A169" s="1" t="s">
        <v>2976</v>
      </c>
      <c r="B169" s="1" t="s">
        <v>8865</v>
      </c>
      <c r="C169" s="1" t="s">
        <v>5492</v>
      </c>
      <c r="D169">
        <v>1999</v>
      </c>
      <c r="E169" t="str">
        <f>IF(amazon[[#This Row],[discounted_price]]&lt;=200,"&lt;₹200", IF(amazon[[#This Row],[discounted_price]]&lt;=500, "₹200 – ₹500", "&gt;₹500"))</f>
        <v>&gt;₹500</v>
      </c>
      <c r="F169">
        <v>7999</v>
      </c>
      <c r="G169">
        <f>amazon[[#This Row],[actual_price]]*amazon[[#This Row],[rating_count]]</f>
        <v>250408695</v>
      </c>
      <c r="H169">
        <v>0.75</v>
      </c>
      <c r="I169">
        <f>(amazon[[#This Row],[actual_price]]-amazon[[#This Row],[discounted_price]])/amazon[[#This Row],[actual_price]]*100</f>
        <v>75.009376172021504</v>
      </c>
      <c r="J1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69" t="str">
        <f>IF(amazon[[#This Row],[Discount %]] &gt;= 50, "Yes", "No")</f>
        <v>Yes</v>
      </c>
      <c r="L169">
        <v>4.2</v>
      </c>
      <c r="M169">
        <v>31305</v>
      </c>
      <c r="N169">
        <f>amazon[[#This Row],[rating]]+(amazon[[#This Row],[rating_count]]/1000)</f>
        <v>35.505000000000003</v>
      </c>
      <c r="O169" s="1" t="s">
        <v>2977</v>
      </c>
      <c r="P169" s="1" t="s">
        <v>8866</v>
      </c>
      <c r="Q169" s="1" t="s">
        <v>8867</v>
      </c>
      <c r="R169" s="1" t="s">
        <v>8868</v>
      </c>
      <c r="S169" s="1" t="s">
        <v>8869</v>
      </c>
      <c r="T169" s="1" t="s">
        <v>8870</v>
      </c>
      <c r="U169" s="1" t="s">
        <v>2978</v>
      </c>
      <c r="V169" s="1" t="s">
        <v>2979</v>
      </c>
    </row>
    <row r="170" spans="1:22" x14ac:dyDescent="0.25">
      <c r="A170" s="1" t="s">
        <v>3748</v>
      </c>
      <c r="B170" s="1" t="s">
        <v>9898</v>
      </c>
      <c r="C170" s="1" t="s">
        <v>7917</v>
      </c>
      <c r="D170">
        <v>2148</v>
      </c>
      <c r="E170" t="str">
        <f>IF(amazon[[#This Row],[discounted_price]]&lt;=200,"&lt;₹200", IF(amazon[[#This Row],[discounted_price]]&lt;=500, "₹200 – ₹500", "&gt;₹500"))</f>
        <v>&gt;₹500</v>
      </c>
      <c r="F170">
        <v>3645</v>
      </c>
      <c r="G170">
        <f>amazon[[#This Row],[actual_price]]*amazon[[#This Row],[rating_count]]</f>
        <v>114409260</v>
      </c>
      <c r="H170">
        <v>0.41</v>
      </c>
      <c r="I170">
        <f>(amazon[[#This Row],[actual_price]]-amazon[[#This Row],[discounted_price]])/amazon[[#This Row],[actual_price]]*100</f>
        <v>41.069958847736629</v>
      </c>
      <c r="J1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70" t="str">
        <f>IF(amazon[[#This Row],[Discount %]] &gt;= 50, "Yes", "No")</f>
        <v>No</v>
      </c>
      <c r="L170">
        <v>4.0999999999999996</v>
      </c>
      <c r="M170">
        <v>31388</v>
      </c>
      <c r="N170">
        <f>amazon[[#This Row],[rating]]+(amazon[[#This Row],[rating_count]]/1000)</f>
        <v>35.488</v>
      </c>
      <c r="O170" s="1" t="s">
        <v>3749</v>
      </c>
      <c r="P170" s="1" t="s">
        <v>9899</v>
      </c>
      <c r="Q170" s="1" t="s">
        <v>9900</v>
      </c>
      <c r="R170" s="1" t="s">
        <v>9901</v>
      </c>
      <c r="S170" s="1" t="s">
        <v>9902</v>
      </c>
      <c r="T170" s="1" t="s">
        <v>9903</v>
      </c>
      <c r="U170" s="1" t="s">
        <v>3750</v>
      </c>
      <c r="V170" s="1" t="s">
        <v>3751</v>
      </c>
    </row>
    <row r="171" spans="1:22" x14ac:dyDescent="0.25">
      <c r="A171" s="1" t="s">
        <v>1720</v>
      </c>
      <c r="B171" s="1" t="s">
        <v>7291</v>
      </c>
      <c r="C171" s="1" t="s">
        <v>5492</v>
      </c>
      <c r="D171">
        <v>7499</v>
      </c>
      <c r="E171" t="str">
        <f>IF(amazon[[#This Row],[discounted_price]]&lt;=200,"&lt;₹200", IF(amazon[[#This Row],[discounted_price]]&lt;=500, "₹200 – ₹500", "&gt;₹500"))</f>
        <v>&gt;₹500</v>
      </c>
      <c r="F171">
        <v>7999</v>
      </c>
      <c r="G171">
        <f>amazon[[#This Row],[actual_price]]*amazon[[#This Row],[rating_count]]</f>
        <v>247225093</v>
      </c>
      <c r="H171">
        <v>0.06</v>
      </c>
      <c r="I171">
        <f>(amazon[[#This Row],[actual_price]]-amazon[[#This Row],[discounted_price]])/amazon[[#This Row],[actual_price]]*100</f>
        <v>6.2507813476684593</v>
      </c>
      <c r="J1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71" t="str">
        <f>IF(amazon[[#This Row],[Discount %]] &gt;= 50, "Yes", "No")</f>
        <v>No</v>
      </c>
      <c r="L171">
        <v>4</v>
      </c>
      <c r="M171">
        <v>30907</v>
      </c>
      <c r="N171">
        <f>amazon[[#This Row],[rating]]+(amazon[[#This Row],[rating_count]]/1000)</f>
        <v>34.906999999999996</v>
      </c>
      <c r="O171" s="1" t="s">
        <v>1721</v>
      </c>
      <c r="P171" s="1" t="s">
        <v>7292</v>
      </c>
      <c r="Q171" s="1" t="s">
        <v>7293</v>
      </c>
      <c r="R171" s="1" t="s">
        <v>7294</v>
      </c>
      <c r="S171" s="1" t="s">
        <v>7295</v>
      </c>
      <c r="T171" s="1" t="s">
        <v>7296</v>
      </c>
      <c r="U171" s="1" t="s">
        <v>1722</v>
      </c>
      <c r="V171" s="1" t="s">
        <v>1723</v>
      </c>
    </row>
    <row r="172" spans="1:22" x14ac:dyDescent="0.25">
      <c r="A172" s="1" t="s">
        <v>44</v>
      </c>
      <c r="B172" s="1" t="s">
        <v>5471</v>
      </c>
      <c r="C172" s="1" t="s">
        <v>5429</v>
      </c>
      <c r="D172">
        <v>229</v>
      </c>
      <c r="E172" t="str">
        <f>IF(amazon[[#This Row],[discounted_price]]&lt;=200,"&lt;₹200", IF(amazon[[#This Row],[discounted_price]]&lt;=500, "₹200 – ₹500", "&gt;₹500"))</f>
        <v>₹200 – ₹500</v>
      </c>
      <c r="F172">
        <v>299</v>
      </c>
      <c r="G172">
        <f>amazon[[#This Row],[actual_price]]*amazon[[#This Row],[rating_count]]</f>
        <v>9092889</v>
      </c>
      <c r="H172">
        <v>0.23</v>
      </c>
      <c r="I172">
        <f>(amazon[[#This Row],[actual_price]]-amazon[[#This Row],[discounted_price]])/amazon[[#This Row],[actual_price]]*100</f>
        <v>23.411371237458194</v>
      </c>
      <c r="J1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72" t="str">
        <f>IF(amazon[[#This Row],[Discount %]] &gt;= 50, "Yes", "No")</f>
        <v>No</v>
      </c>
      <c r="L172">
        <v>4.3</v>
      </c>
      <c r="M172">
        <v>30411</v>
      </c>
      <c r="N172">
        <f>amazon[[#This Row],[rating]]+(amazon[[#This Row],[rating_count]]/1000)</f>
        <v>34.710999999999999</v>
      </c>
      <c r="O172" s="1" t="s">
        <v>45</v>
      </c>
      <c r="P172" s="1" t="s">
        <v>5472</v>
      </c>
      <c r="Q172" s="1" t="s">
        <v>5473</v>
      </c>
      <c r="R172" s="1" t="s">
        <v>5474</v>
      </c>
      <c r="S172" s="1" t="s">
        <v>5475</v>
      </c>
      <c r="T172" s="1" t="s">
        <v>5476</v>
      </c>
      <c r="U172" s="1" t="s">
        <v>46</v>
      </c>
      <c r="V172" s="1" t="s">
        <v>47</v>
      </c>
    </row>
    <row r="173" spans="1:22" x14ac:dyDescent="0.25">
      <c r="A173" s="1" t="s">
        <v>634</v>
      </c>
      <c r="B173" s="1" t="s">
        <v>6127</v>
      </c>
      <c r="C173" s="1" t="s">
        <v>5429</v>
      </c>
      <c r="D173">
        <v>499</v>
      </c>
      <c r="E173" t="str">
        <f>IF(amazon[[#This Row],[discounted_price]]&lt;=200,"&lt;₹200", IF(amazon[[#This Row],[discounted_price]]&lt;=500, "₹200 – ₹500", "&gt;₹500"))</f>
        <v>₹200 – ₹500</v>
      </c>
      <c r="F173">
        <v>1299</v>
      </c>
      <c r="G173">
        <f>amazon[[#This Row],[actual_price]]*amazon[[#This Row],[rating_count]]</f>
        <v>39503889</v>
      </c>
      <c r="H173">
        <v>0.62</v>
      </c>
      <c r="I173">
        <f>(amazon[[#This Row],[actual_price]]-amazon[[#This Row],[discounted_price]])/amazon[[#This Row],[actual_price]]*100</f>
        <v>61.585835257890686</v>
      </c>
      <c r="J1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73" t="str">
        <f>IF(amazon[[#This Row],[Discount %]] &gt;= 50, "Yes", "No")</f>
        <v>Yes</v>
      </c>
      <c r="L173">
        <v>4.3</v>
      </c>
      <c r="M173">
        <v>30411</v>
      </c>
      <c r="N173">
        <f>amazon[[#This Row],[rating]]+(amazon[[#This Row],[rating_count]]/1000)</f>
        <v>34.710999999999999</v>
      </c>
      <c r="O173" s="1" t="s">
        <v>635</v>
      </c>
      <c r="P173" s="1" t="s">
        <v>5472</v>
      </c>
      <c r="Q173" s="1" t="s">
        <v>5473</v>
      </c>
      <c r="R173" s="1" t="s">
        <v>5474</v>
      </c>
      <c r="S173" s="1" t="s">
        <v>5475</v>
      </c>
      <c r="T173" s="1" t="s">
        <v>5476</v>
      </c>
      <c r="U173" s="1" t="s">
        <v>636</v>
      </c>
      <c r="V173" s="1" t="s">
        <v>637</v>
      </c>
    </row>
    <row r="174" spans="1:22" x14ac:dyDescent="0.25">
      <c r="A174" s="1" t="s">
        <v>2709</v>
      </c>
      <c r="B174" s="1" t="s">
        <v>8487</v>
      </c>
      <c r="C174" s="1" t="s">
        <v>5492</v>
      </c>
      <c r="D174">
        <v>899</v>
      </c>
      <c r="E174" t="str">
        <f>IF(amazon[[#This Row],[discounted_price]]&lt;=200,"&lt;₹200", IF(amazon[[#This Row],[discounted_price]]&lt;=500, "₹200 – ₹500", "&gt;₹500"))</f>
        <v>&gt;₹500</v>
      </c>
      <c r="F174">
        <v>1999</v>
      </c>
      <c r="G174">
        <f>amazon[[#This Row],[actual_price]]*amazon[[#This Row],[rating_count]]</f>
        <v>60907531</v>
      </c>
      <c r="H174">
        <v>0.55000000000000004</v>
      </c>
      <c r="I174">
        <f>(amazon[[#This Row],[actual_price]]-amazon[[#This Row],[discounted_price]])/amazon[[#This Row],[actual_price]]*100</f>
        <v>55.027513756878442</v>
      </c>
      <c r="J1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74" t="str">
        <f>IF(amazon[[#This Row],[Discount %]] &gt;= 50, "Yes", "No")</f>
        <v>Yes</v>
      </c>
      <c r="L174">
        <v>4.0999999999999996</v>
      </c>
      <c r="M174">
        <v>30469</v>
      </c>
      <c r="N174">
        <f>amazon[[#This Row],[rating]]+(amazon[[#This Row],[rating_count]]/1000)</f>
        <v>34.569000000000003</v>
      </c>
      <c r="O174" s="1" t="s">
        <v>2710</v>
      </c>
      <c r="P174" s="1" t="s">
        <v>8488</v>
      </c>
      <c r="Q174" s="1" t="s">
        <v>8489</v>
      </c>
      <c r="R174" s="1" t="s">
        <v>8490</v>
      </c>
      <c r="S174" s="1" t="s">
        <v>8491</v>
      </c>
      <c r="T174" s="1" t="s">
        <v>8492</v>
      </c>
      <c r="U174" s="1" t="s">
        <v>2711</v>
      </c>
      <c r="V174" s="1" t="s">
        <v>2712</v>
      </c>
    </row>
    <row r="175" spans="1:22" x14ac:dyDescent="0.25">
      <c r="A175" s="1" t="s">
        <v>3378</v>
      </c>
      <c r="B175" s="1" t="s">
        <v>9390</v>
      </c>
      <c r="C175" s="1" t="s">
        <v>5492</v>
      </c>
      <c r="D175">
        <v>5998</v>
      </c>
      <c r="E175" t="str">
        <f>IF(amazon[[#This Row],[discounted_price]]&lt;=200,"&lt;₹200", IF(amazon[[#This Row],[discounted_price]]&lt;=500, "₹200 – ₹500", "&gt;₹500"))</f>
        <v>&gt;₹500</v>
      </c>
      <c r="F175">
        <v>7999</v>
      </c>
      <c r="G175">
        <f>amazon[[#This Row],[actual_price]]*amazon[[#This Row],[rating_count]]</f>
        <v>242809645</v>
      </c>
      <c r="H175">
        <v>0.25</v>
      </c>
      <c r="I175">
        <f>(amazon[[#This Row],[actual_price]]-amazon[[#This Row],[discounted_price]])/amazon[[#This Row],[actual_price]]*100</f>
        <v>25.015626953369168</v>
      </c>
      <c r="J1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75" t="str">
        <f>IF(amazon[[#This Row],[Discount %]] &gt;= 50, "Yes", "No")</f>
        <v>No</v>
      </c>
      <c r="L175">
        <v>4.2</v>
      </c>
      <c r="M175">
        <v>30355</v>
      </c>
      <c r="N175">
        <f>amazon[[#This Row],[rating]]+(amazon[[#This Row],[rating_count]]/1000)</f>
        <v>34.555</v>
      </c>
      <c r="O175" s="1" t="s">
        <v>3379</v>
      </c>
      <c r="P175" s="1" t="s">
        <v>9391</v>
      </c>
      <c r="Q175" s="1" t="s">
        <v>9392</v>
      </c>
      <c r="R175" s="1" t="s">
        <v>9393</v>
      </c>
      <c r="S175" s="1" t="s">
        <v>9394</v>
      </c>
      <c r="T175" s="1" t="s">
        <v>9395</v>
      </c>
      <c r="U175" s="1" t="s">
        <v>3380</v>
      </c>
      <c r="V175" s="1" t="s">
        <v>3381</v>
      </c>
    </row>
    <row r="176" spans="1:22" x14ac:dyDescent="0.25">
      <c r="A176" s="1" t="s">
        <v>2334</v>
      </c>
      <c r="B176" s="1" t="s">
        <v>7975</v>
      </c>
      <c r="C176" s="1" t="s">
        <v>5429</v>
      </c>
      <c r="D176">
        <v>519</v>
      </c>
      <c r="E176" t="str">
        <f>IF(amazon[[#This Row],[discounted_price]]&lt;=200,"&lt;₹200", IF(amazon[[#This Row],[discounted_price]]&lt;=500, "₹200 – ₹500", "&gt;₹500"))</f>
        <v>&gt;₹500</v>
      </c>
      <c r="F176">
        <v>1350</v>
      </c>
      <c r="G176">
        <f>amazon[[#This Row],[actual_price]]*amazon[[#This Row],[rating_count]]</f>
        <v>40578300</v>
      </c>
      <c r="H176">
        <v>0.62</v>
      </c>
      <c r="I176">
        <f>(amazon[[#This Row],[actual_price]]-amazon[[#This Row],[discounted_price]])/amazon[[#This Row],[actual_price]]*100</f>
        <v>61.55555555555555</v>
      </c>
      <c r="J1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76" t="str">
        <f>IF(amazon[[#This Row],[Discount %]] &gt;= 50, "Yes", "No")</f>
        <v>Yes</v>
      </c>
      <c r="L176">
        <v>4.3</v>
      </c>
      <c r="M176">
        <v>30058</v>
      </c>
      <c r="N176">
        <f>amazon[[#This Row],[rating]]+(amazon[[#This Row],[rating_count]]/1000)</f>
        <v>34.357999999999997</v>
      </c>
      <c r="O176" s="1" t="s">
        <v>2335</v>
      </c>
      <c r="P176" s="1" t="s">
        <v>7976</v>
      </c>
      <c r="Q176" s="1" t="s">
        <v>7977</v>
      </c>
      <c r="R176" s="1" t="s">
        <v>7978</v>
      </c>
      <c r="S176" s="1" t="s">
        <v>7979</v>
      </c>
      <c r="T176" s="1" t="s">
        <v>7980</v>
      </c>
      <c r="U176" s="1" t="s">
        <v>2336</v>
      </c>
      <c r="V176" s="1" t="s">
        <v>2337</v>
      </c>
    </row>
    <row r="177" spans="1:22" x14ac:dyDescent="0.25">
      <c r="A177" s="1" t="s">
        <v>1457</v>
      </c>
      <c r="B177" s="1" t="s">
        <v>7028</v>
      </c>
      <c r="C177" s="1" t="s">
        <v>5492</v>
      </c>
      <c r="D177">
        <v>1599</v>
      </c>
      <c r="E177" t="str">
        <f>IF(amazon[[#This Row],[discounted_price]]&lt;=200,"&lt;₹200", IF(amazon[[#This Row],[discounted_price]]&lt;=500, "₹200 – ₹500", "&gt;₹500"))</f>
        <v>&gt;₹500</v>
      </c>
      <c r="F177">
        <v>3999</v>
      </c>
      <c r="G177">
        <f>amazon[[#This Row],[actual_price]]*amazon[[#This Row],[rating_count]]</f>
        <v>120985746</v>
      </c>
      <c r="H177">
        <v>0.6</v>
      </c>
      <c r="I177">
        <f>(amazon[[#This Row],[actual_price]]-amazon[[#This Row],[discounted_price]])/amazon[[#This Row],[actual_price]]*100</f>
        <v>60.015003750937737</v>
      </c>
      <c r="J1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77" t="str">
        <f>IF(amazon[[#This Row],[Discount %]] &gt;= 50, "Yes", "No")</f>
        <v>Yes</v>
      </c>
      <c r="L177">
        <v>4</v>
      </c>
      <c r="M177">
        <v>30254</v>
      </c>
      <c r="N177">
        <f>amazon[[#This Row],[rating]]+(amazon[[#This Row],[rating_count]]/1000)</f>
        <v>34.254000000000005</v>
      </c>
      <c r="O177" s="1" t="s">
        <v>1458</v>
      </c>
      <c r="P177" s="1" t="s">
        <v>7029</v>
      </c>
      <c r="Q177" s="1" t="s">
        <v>7030</v>
      </c>
      <c r="R177" s="1" t="s">
        <v>7031</v>
      </c>
      <c r="S177" s="1" t="s">
        <v>7032</v>
      </c>
      <c r="T177" s="1" t="s">
        <v>7033</v>
      </c>
      <c r="U177" s="1" t="s">
        <v>1459</v>
      </c>
      <c r="V177" s="1" t="s">
        <v>1460</v>
      </c>
    </row>
    <row r="178" spans="1:22" x14ac:dyDescent="0.25">
      <c r="A178" s="1" t="s">
        <v>1565</v>
      </c>
      <c r="B178" s="1" t="s">
        <v>7133</v>
      </c>
      <c r="C178" s="1" t="s">
        <v>5492</v>
      </c>
      <c r="D178">
        <v>1999</v>
      </c>
      <c r="E178" t="str">
        <f>IF(amazon[[#This Row],[discounted_price]]&lt;=200,"&lt;₹200", IF(amazon[[#This Row],[discounted_price]]&lt;=500, "₹200 – ₹500", "&gt;₹500"))</f>
        <v>&gt;₹500</v>
      </c>
      <c r="F178">
        <v>3990</v>
      </c>
      <c r="G178">
        <f>amazon[[#This Row],[actual_price]]*amazon[[#This Row],[rating_count]]</f>
        <v>120713460</v>
      </c>
      <c r="H178">
        <v>0.5</v>
      </c>
      <c r="I178">
        <f>(amazon[[#This Row],[actual_price]]-amazon[[#This Row],[discounted_price]])/amazon[[#This Row],[actual_price]]*100</f>
        <v>49.899749373433586</v>
      </c>
      <c r="J1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78" t="str">
        <f>IF(amazon[[#This Row],[Discount %]] &gt;= 50, "Yes", "No")</f>
        <v>No</v>
      </c>
      <c r="L178">
        <v>4</v>
      </c>
      <c r="M178">
        <v>30254</v>
      </c>
      <c r="N178">
        <f>amazon[[#This Row],[rating]]+(amazon[[#This Row],[rating_count]]/1000)</f>
        <v>34.254000000000005</v>
      </c>
      <c r="O178" s="1" t="s">
        <v>1566</v>
      </c>
      <c r="P178" s="1" t="s">
        <v>7029</v>
      </c>
      <c r="Q178" s="1" t="s">
        <v>7030</v>
      </c>
      <c r="R178" s="1" t="s">
        <v>7031</v>
      </c>
      <c r="S178" s="1" t="s">
        <v>7032</v>
      </c>
      <c r="T178" s="1" t="s">
        <v>7033</v>
      </c>
      <c r="U178" s="1" t="s">
        <v>1567</v>
      </c>
      <c r="V178" s="1" t="s">
        <v>1568</v>
      </c>
    </row>
    <row r="179" spans="1:22" x14ac:dyDescent="0.25">
      <c r="A179" s="1" t="s">
        <v>2165</v>
      </c>
      <c r="B179" s="1" t="s">
        <v>7754</v>
      </c>
      <c r="C179" s="1" t="s">
        <v>5492</v>
      </c>
      <c r="D179">
        <v>1999</v>
      </c>
      <c r="E179" t="str">
        <f>IF(amazon[[#This Row],[discounted_price]]&lt;=200,"&lt;₹200", IF(amazon[[#This Row],[discounted_price]]&lt;=500, "₹200 – ₹500", "&gt;₹500"))</f>
        <v>&gt;₹500</v>
      </c>
      <c r="F179">
        <v>3999</v>
      </c>
      <c r="G179">
        <f>amazon[[#This Row],[actual_price]]*amazon[[#This Row],[rating_count]]</f>
        <v>120985746</v>
      </c>
      <c r="H179">
        <v>0.5</v>
      </c>
      <c r="I179">
        <f>(amazon[[#This Row],[actual_price]]-amazon[[#This Row],[discounted_price]])/amazon[[#This Row],[actual_price]]*100</f>
        <v>50.01250312578145</v>
      </c>
      <c r="J1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79" t="str">
        <f>IF(amazon[[#This Row],[Discount %]] &gt;= 50, "Yes", "No")</f>
        <v>Yes</v>
      </c>
      <c r="L179">
        <v>4</v>
      </c>
      <c r="M179">
        <v>30254</v>
      </c>
      <c r="N179">
        <f>amazon[[#This Row],[rating]]+(amazon[[#This Row],[rating_count]]/1000)</f>
        <v>34.254000000000005</v>
      </c>
      <c r="O179" s="1" t="s">
        <v>2166</v>
      </c>
      <c r="P179" s="1" t="s">
        <v>7029</v>
      </c>
      <c r="Q179" s="1" t="s">
        <v>7030</v>
      </c>
      <c r="R179" s="1" t="s">
        <v>7031</v>
      </c>
      <c r="S179" s="1" t="s">
        <v>7032</v>
      </c>
      <c r="T179" s="1" t="s">
        <v>7033</v>
      </c>
      <c r="U179" s="1" t="s">
        <v>2167</v>
      </c>
      <c r="V179" s="1" t="s">
        <v>2168</v>
      </c>
    </row>
    <row r="180" spans="1:22" x14ac:dyDescent="0.25">
      <c r="A180" s="1" t="s">
        <v>614</v>
      </c>
      <c r="B180" s="1" t="s">
        <v>6109</v>
      </c>
      <c r="C180" s="1" t="s">
        <v>5492</v>
      </c>
      <c r="D180">
        <v>416</v>
      </c>
      <c r="E180" t="str">
        <f>IF(amazon[[#This Row],[discounted_price]]&lt;=200,"&lt;₹200", IF(amazon[[#This Row],[discounted_price]]&lt;=500, "₹200 – ₹500", "&gt;₹500"))</f>
        <v>₹200 – ₹500</v>
      </c>
      <c r="F180">
        <v>599</v>
      </c>
      <c r="G180">
        <f>amazon[[#This Row],[actual_price]]*amazon[[#This Row],[rating_count]]</f>
        <v>17983777</v>
      </c>
      <c r="H180">
        <v>0.31</v>
      </c>
      <c r="I180">
        <f>(amazon[[#This Row],[actual_price]]-amazon[[#This Row],[discounted_price]])/amazon[[#This Row],[actual_price]]*100</f>
        <v>30.550918196994992</v>
      </c>
      <c r="J1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80" t="str">
        <f>IF(amazon[[#This Row],[Discount %]] &gt;= 50, "Yes", "No")</f>
        <v>No</v>
      </c>
      <c r="L180">
        <v>4.2</v>
      </c>
      <c r="M180">
        <v>30023</v>
      </c>
      <c r="N180">
        <f>amazon[[#This Row],[rating]]+(amazon[[#This Row],[rating_count]]/1000)</f>
        <v>34.222999999999999</v>
      </c>
      <c r="O180" s="1" t="s">
        <v>615</v>
      </c>
      <c r="P180" s="1" t="s">
        <v>6110</v>
      </c>
      <c r="Q180" s="1" t="s">
        <v>6111</v>
      </c>
      <c r="R180" s="1" t="s">
        <v>6112</v>
      </c>
      <c r="S180" s="1" t="s">
        <v>5766</v>
      </c>
      <c r="T180" s="1" t="s">
        <v>6113</v>
      </c>
      <c r="U180" s="1" t="s">
        <v>616</v>
      </c>
      <c r="V180" s="1" t="s">
        <v>617</v>
      </c>
    </row>
    <row r="181" spans="1:22" x14ac:dyDescent="0.25">
      <c r="A181" s="1" t="s">
        <v>781</v>
      </c>
      <c r="B181" s="1" t="s">
        <v>6270</v>
      </c>
      <c r="C181" s="1" t="s">
        <v>5492</v>
      </c>
      <c r="D181">
        <v>486</v>
      </c>
      <c r="E181" t="str">
        <f>IF(amazon[[#This Row],[discounted_price]]&lt;=200,"&lt;₹200", IF(amazon[[#This Row],[discounted_price]]&lt;=500, "₹200 – ₹500", "&gt;₹500"))</f>
        <v>₹200 – ₹500</v>
      </c>
      <c r="F181">
        <v>1999</v>
      </c>
      <c r="G181">
        <f>amazon[[#This Row],[actual_price]]*amazon[[#This Row],[rating_count]]</f>
        <v>60015977</v>
      </c>
      <c r="H181">
        <v>0.76</v>
      </c>
      <c r="I181">
        <f>(amazon[[#This Row],[actual_price]]-amazon[[#This Row],[discounted_price]])/amazon[[#This Row],[actual_price]]*100</f>
        <v>75.68784392196099</v>
      </c>
      <c r="J1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81" t="str">
        <f>IF(amazon[[#This Row],[Discount %]] &gt;= 50, "Yes", "No")</f>
        <v>Yes</v>
      </c>
      <c r="L181">
        <v>4.2</v>
      </c>
      <c r="M181">
        <v>30023</v>
      </c>
      <c r="N181">
        <f>amazon[[#This Row],[rating]]+(amazon[[#This Row],[rating_count]]/1000)</f>
        <v>34.222999999999999</v>
      </c>
      <c r="O181" s="1" t="s">
        <v>782</v>
      </c>
      <c r="P181" s="1" t="s">
        <v>6110</v>
      </c>
      <c r="Q181" s="1" t="s">
        <v>6111</v>
      </c>
      <c r="R181" s="1" t="s">
        <v>6112</v>
      </c>
      <c r="S181" s="1" t="s">
        <v>5766</v>
      </c>
      <c r="T181" s="1" t="s">
        <v>6113</v>
      </c>
      <c r="U181" s="1" t="s">
        <v>783</v>
      </c>
      <c r="V181" s="1" t="s">
        <v>784</v>
      </c>
    </row>
    <row r="182" spans="1:22" x14ac:dyDescent="0.25">
      <c r="A182" s="1" t="s">
        <v>272</v>
      </c>
      <c r="B182" s="1" t="s">
        <v>5743</v>
      </c>
      <c r="C182" s="1" t="s">
        <v>5429</v>
      </c>
      <c r="D182">
        <v>329</v>
      </c>
      <c r="E182" t="str">
        <f>IF(amazon[[#This Row],[discounted_price]]&lt;=200,"&lt;₹200", IF(amazon[[#This Row],[discounted_price]]&lt;=500, "₹200 – ₹500", "&gt;₹500"))</f>
        <v>₹200 – ₹500</v>
      </c>
      <c r="F182">
        <v>845</v>
      </c>
      <c r="G182">
        <f>amazon[[#This Row],[actual_price]]*amazon[[#This Row],[rating_count]]</f>
        <v>25135370</v>
      </c>
      <c r="H182">
        <v>0.61</v>
      </c>
      <c r="I182">
        <f>(amazon[[#This Row],[actual_price]]-amazon[[#This Row],[discounted_price]])/amazon[[#This Row],[actual_price]]*100</f>
        <v>61.065088757396445</v>
      </c>
      <c r="J1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82" t="str">
        <f>IF(amazon[[#This Row],[Discount %]] &gt;= 50, "Yes", "No")</f>
        <v>Yes</v>
      </c>
      <c r="L182">
        <v>4.2</v>
      </c>
      <c r="M182">
        <v>29746</v>
      </c>
      <c r="N182">
        <f>amazon[[#This Row],[rating]]+(amazon[[#This Row],[rating_count]]/1000)</f>
        <v>33.945999999999998</v>
      </c>
      <c r="O182" s="1" t="s">
        <v>273</v>
      </c>
      <c r="P182" s="1" t="s">
        <v>5744</v>
      </c>
      <c r="Q182" s="1" t="s">
        <v>5745</v>
      </c>
      <c r="R182" s="1" t="s">
        <v>5746</v>
      </c>
      <c r="S182" s="1" t="s">
        <v>5747</v>
      </c>
      <c r="T182" s="1" t="s">
        <v>5748</v>
      </c>
      <c r="U182" s="1" t="s">
        <v>274</v>
      </c>
      <c r="V182" s="1" t="s">
        <v>275</v>
      </c>
    </row>
    <row r="183" spans="1:22" x14ac:dyDescent="0.25">
      <c r="A183" s="1" t="s">
        <v>1008</v>
      </c>
      <c r="B183" s="1" t="s">
        <v>6538</v>
      </c>
      <c r="C183" s="1" t="s">
        <v>5429</v>
      </c>
      <c r="D183">
        <v>549</v>
      </c>
      <c r="E183" t="str">
        <f>IF(amazon[[#This Row],[discounted_price]]&lt;=200,"&lt;₹200", IF(amazon[[#This Row],[discounted_price]]&lt;=500, "₹200 – ₹500", "&gt;₹500"))</f>
        <v>&gt;₹500</v>
      </c>
      <c r="F183">
        <v>995</v>
      </c>
      <c r="G183">
        <f>amazon[[#This Row],[actual_price]]*amazon[[#This Row],[rating_count]]</f>
        <v>29597270</v>
      </c>
      <c r="H183">
        <v>0.45</v>
      </c>
      <c r="I183">
        <f>(amazon[[#This Row],[actual_price]]-amazon[[#This Row],[discounted_price]])/amazon[[#This Row],[actual_price]]*100</f>
        <v>44.824120603015075</v>
      </c>
      <c r="J1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83" t="str">
        <f>IF(amazon[[#This Row],[Discount %]] &gt;= 50, "Yes", "No")</f>
        <v>No</v>
      </c>
      <c r="L183">
        <v>4.2</v>
      </c>
      <c r="M183">
        <v>29746</v>
      </c>
      <c r="N183">
        <f>amazon[[#This Row],[rating]]+(amazon[[#This Row],[rating_count]]/1000)</f>
        <v>33.945999999999998</v>
      </c>
      <c r="O183" s="1" t="s">
        <v>1009</v>
      </c>
      <c r="P183" s="1" t="s">
        <v>5744</v>
      </c>
      <c r="Q183" s="1" t="s">
        <v>5745</v>
      </c>
      <c r="R183" s="1" t="s">
        <v>5746</v>
      </c>
      <c r="S183" s="1" t="s">
        <v>5747</v>
      </c>
      <c r="T183" s="1" t="s">
        <v>5748</v>
      </c>
      <c r="U183" s="1" t="s">
        <v>1010</v>
      </c>
      <c r="V183" s="1" t="s">
        <v>1011</v>
      </c>
    </row>
    <row r="184" spans="1:22" x14ac:dyDescent="0.25">
      <c r="A184" s="1" t="s">
        <v>1857</v>
      </c>
      <c r="B184" s="1" t="s">
        <v>7053</v>
      </c>
      <c r="C184" s="1" t="s">
        <v>5492</v>
      </c>
      <c r="D184">
        <v>2199</v>
      </c>
      <c r="E184" t="str">
        <f>IF(amazon[[#This Row],[discounted_price]]&lt;=200,"&lt;₹200", IF(amazon[[#This Row],[discounted_price]]&lt;=500, "₹200 – ₹500", "&gt;₹500"))</f>
        <v>&gt;₹500</v>
      </c>
      <c r="F184">
        <v>9999</v>
      </c>
      <c r="G184">
        <f>amazon[[#This Row],[actual_price]]*amazon[[#This Row],[rating_count]]</f>
        <v>294690528</v>
      </c>
      <c r="H184">
        <v>0.78</v>
      </c>
      <c r="I184">
        <f>(amazon[[#This Row],[actual_price]]-amazon[[#This Row],[discounted_price]])/amazon[[#This Row],[actual_price]]*100</f>
        <v>78.007800780078014</v>
      </c>
      <c r="J1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84" t="str">
        <f>IF(amazon[[#This Row],[Discount %]] &gt;= 50, "Yes", "No")</f>
        <v>Yes</v>
      </c>
      <c r="L184">
        <v>4.2</v>
      </c>
      <c r="M184">
        <v>29472</v>
      </c>
      <c r="N184">
        <f>amazon[[#This Row],[rating]]+(amazon[[#This Row],[rating_count]]/1000)</f>
        <v>33.672000000000004</v>
      </c>
      <c r="O184" s="1" t="s">
        <v>1858</v>
      </c>
      <c r="P184" s="1" t="s">
        <v>7054</v>
      </c>
      <c r="Q184" s="1" t="s">
        <v>7055</v>
      </c>
      <c r="R184" s="1" t="s">
        <v>7056</v>
      </c>
      <c r="S184" s="1" t="s">
        <v>5753</v>
      </c>
      <c r="T184" s="1" t="s">
        <v>7057</v>
      </c>
      <c r="U184" s="1" t="s">
        <v>1859</v>
      </c>
      <c r="V184" s="1" t="s">
        <v>1860</v>
      </c>
    </row>
    <row r="185" spans="1:22" x14ac:dyDescent="0.25">
      <c r="A185" s="1" t="s">
        <v>1481</v>
      </c>
      <c r="B185" s="1" t="s">
        <v>7053</v>
      </c>
      <c r="C185" s="1" t="s">
        <v>5492</v>
      </c>
      <c r="D185">
        <v>2199</v>
      </c>
      <c r="E185" t="str">
        <f>IF(amazon[[#This Row],[discounted_price]]&lt;=200,"&lt;₹200", IF(amazon[[#This Row],[discounted_price]]&lt;=500, "₹200 – ₹500", "&gt;₹500"))</f>
        <v>&gt;₹500</v>
      </c>
      <c r="F185">
        <v>9999</v>
      </c>
      <c r="G185">
        <f>amazon[[#This Row],[actual_price]]*amazon[[#This Row],[rating_count]]</f>
        <v>294680529</v>
      </c>
      <c r="H185">
        <v>0.78</v>
      </c>
      <c r="I185">
        <f>(amazon[[#This Row],[actual_price]]-amazon[[#This Row],[discounted_price]])/amazon[[#This Row],[actual_price]]*100</f>
        <v>78.007800780078014</v>
      </c>
      <c r="J1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85" t="str">
        <f>IF(amazon[[#This Row],[Discount %]] &gt;= 50, "Yes", "No")</f>
        <v>Yes</v>
      </c>
      <c r="L185">
        <v>4.2</v>
      </c>
      <c r="M185">
        <v>29471</v>
      </c>
      <c r="N185">
        <f>amazon[[#This Row],[rating]]+(amazon[[#This Row],[rating_count]]/1000)</f>
        <v>33.670999999999999</v>
      </c>
      <c r="O185" s="1" t="s">
        <v>1482</v>
      </c>
      <c r="P185" s="1" t="s">
        <v>7054</v>
      </c>
      <c r="Q185" s="1" t="s">
        <v>7055</v>
      </c>
      <c r="R185" s="1" t="s">
        <v>7056</v>
      </c>
      <c r="S185" s="1" t="s">
        <v>5753</v>
      </c>
      <c r="T185" s="1" t="s">
        <v>7057</v>
      </c>
      <c r="U185" s="1" t="s">
        <v>1483</v>
      </c>
      <c r="V185" s="1" t="s">
        <v>1484</v>
      </c>
    </row>
    <row r="186" spans="1:22" x14ac:dyDescent="0.25">
      <c r="A186" s="1" t="s">
        <v>1831</v>
      </c>
      <c r="B186" s="1" t="s">
        <v>7402</v>
      </c>
      <c r="C186" s="1" t="s">
        <v>5492</v>
      </c>
      <c r="D186">
        <v>269</v>
      </c>
      <c r="E186" t="str">
        <f>IF(amazon[[#This Row],[discounted_price]]&lt;=200,"&lt;₹200", IF(amazon[[#This Row],[discounted_price]]&lt;=500, "₹200 – ₹500", "&gt;₹500"))</f>
        <v>₹200 – ₹500</v>
      </c>
      <c r="F186">
        <v>1499</v>
      </c>
      <c r="G186">
        <f>amazon[[#This Row],[actual_price]]*amazon[[#This Row],[rating_count]]</f>
        <v>43438022</v>
      </c>
      <c r="H186">
        <v>0.82</v>
      </c>
      <c r="I186">
        <f>(amazon[[#This Row],[actual_price]]-amazon[[#This Row],[discounted_price]])/amazon[[#This Row],[actual_price]]*100</f>
        <v>82.054703135423608</v>
      </c>
      <c r="J1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86" t="str">
        <f>IF(amazon[[#This Row],[Discount %]] &gt;= 50, "Yes", "No")</f>
        <v>Yes</v>
      </c>
      <c r="L186">
        <v>4.5</v>
      </c>
      <c r="M186">
        <v>28978</v>
      </c>
      <c r="N186">
        <f>amazon[[#This Row],[rating]]+(amazon[[#This Row],[rating_count]]/1000)</f>
        <v>33.478000000000002</v>
      </c>
      <c r="O186" s="1" t="s">
        <v>1832</v>
      </c>
      <c r="P186" s="1" t="s">
        <v>7403</v>
      </c>
      <c r="Q186" s="1" t="s">
        <v>7404</v>
      </c>
      <c r="R186" s="1" t="s">
        <v>7405</v>
      </c>
      <c r="S186" s="1" t="s">
        <v>7289</v>
      </c>
      <c r="T186" s="1" t="s">
        <v>7406</v>
      </c>
      <c r="U186" s="1" t="s">
        <v>1833</v>
      </c>
      <c r="V186" s="1" t="s">
        <v>1834</v>
      </c>
    </row>
    <row r="187" spans="1:22" x14ac:dyDescent="0.25">
      <c r="A187" s="1" t="s">
        <v>2193</v>
      </c>
      <c r="B187" s="1" t="s">
        <v>7784</v>
      </c>
      <c r="C187" s="1" t="s">
        <v>5492</v>
      </c>
      <c r="D187">
        <v>314</v>
      </c>
      <c r="E187" t="str">
        <f>IF(amazon[[#This Row],[discounted_price]]&lt;=200,"&lt;₹200", IF(amazon[[#This Row],[discounted_price]]&lt;=500, "₹200 – ₹500", "&gt;₹500"))</f>
        <v>₹200 – ₹500</v>
      </c>
      <c r="F187">
        <v>1499</v>
      </c>
      <c r="G187">
        <f>amazon[[#This Row],[actual_price]]*amazon[[#This Row],[rating_count]]</f>
        <v>43438022</v>
      </c>
      <c r="H187">
        <v>0.79</v>
      </c>
      <c r="I187">
        <f>(amazon[[#This Row],[actual_price]]-amazon[[#This Row],[discounted_price]])/amazon[[#This Row],[actual_price]]*100</f>
        <v>79.052701801200797</v>
      </c>
      <c r="J1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87" t="str">
        <f>IF(amazon[[#This Row],[Discount %]] &gt;= 50, "Yes", "No")</f>
        <v>Yes</v>
      </c>
      <c r="L187">
        <v>4.5</v>
      </c>
      <c r="M187">
        <v>28978</v>
      </c>
      <c r="N187">
        <f>amazon[[#This Row],[rating]]+(amazon[[#This Row],[rating_count]]/1000)</f>
        <v>33.478000000000002</v>
      </c>
      <c r="O187" s="1" t="s">
        <v>2194</v>
      </c>
      <c r="P187" s="1" t="s">
        <v>7403</v>
      </c>
      <c r="Q187" s="1" t="s">
        <v>7404</v>
      </c>
      <c r="R187" s="1" t="s">
        <v>7405</v>
      </c>
      <c r="S187" s="1" t="s">
        <v>7289</v>
      </c>
      <c r="T187" s="1" t="s">
        <v>7406</v>
      </c>
      <c r="U187" s="1" t="s">
        <v>2195</v>
      </c>
      <c r="V187" s="1" t="s">
        <v>2196</v>
      </c>
    </row>
    <row r="188" spans="1:22" x14ac:dyDescent="0.25">
      <c r="A188" s="1" t="s">
        <v>355</v>
      </c>
      <c r="B188" s="1" t="s">
        <v>5835</v>
      </c>
      <c r="C188" s="1" t="s">
        <v>5429</v>
      </c>
      <c r="D188">
        <v>299</v>
      </c>
      <c r="E188" t="str">
        <f>IF(amazon[[#This Row],[discounted_price]]&lt;=200,"&lt;₹200", IF(amazon[[#This Row],[discounted_price]]&lt;=500, "₹200 – ₹500", "&gt;₹500"))</f>
        <v>₹200 – ₹500</v>
      </c>
      <c r="F188">
        <v>799</v>
      </c>
      <c r="G188">
        <f>amazon[[#This Row],[actual_price]]*amazon[[#This Row],[rating_count]]</f>
        <v>23004009</v>
      </c>
      <c r="H188">
        <v>0.63</v>
      </c>
      <c r="I188">
        <f>(amazon[[#This Row],[actual_price]]-amazon[[#This Row],[discounted_price]])/amazon[[#This Row],[actual_price]]*100</f>
        <v>62.578222778473091</v>
      </c>
      <c r="J1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88" t="str">
        <f>IF(amazon[[#This Row],[Discount %]] &gt;= 50, "Yes", "No")</f>
        <v>Yes</v>
      </c>
      <c r="L188">
        <v>4.4000000000000004</v>
      </c>
      <c r="M188">
        <v>28791</v>
      </c>
      <c r="N188">
        <f>amazon[[#This Row],[rating]]+(amazon[[#This Row],[rating_count]]/1000)</f>
        <v>33.191000000000003</v>
      </c>
      <c r="O188" s="1" t="s">
        <v>356</v>
      </c>
      <c r="P188" s="1" t="s">
        <v>5836</v>
      </c>
      <c r="Q188" s="1" t="s">
        <v>5837</v>
      </c>
      <c r="R188" s="1" t="s">
        <v>5838</v>
      </c>
      <c r="S188" s="1" t="s">
        <v>5839</v>
      </c>
      <c r="T188" s="1" t="s">
        <v>5839</v>
      </c>
      <c r="U188" s="1" t="s">
        <v>357</v>
      </c>
      <c r="V188" s="1" t="s">
        <v>358</v>
      </c>
    </row>
    <row r="189" spans="1:22" x14ac:dyDescent="0.25">
      <c r="A189" s="1" t="s">
        <v>1001</v>
      </c>
      <c r="B189" s="1" t="s">
        <v>6536</v>
      </c>
      <c r="C189" s="1" t="s">
        <v>5429</v>
      </c>
      <c r="D189">
        <v>299</v>
      </c>
      <c r="E189" t="str">
        <f>IF(amazon[[#This Row],[discounted_price]]&lt;=200,"&lt;₹200", IF(amazon[[#This Row],[discounted_price]]&lt;=500, "₹200 – ₹500", "&gt;₹500"))</f>
        <v>₹200 – ₹500</v>
      </c>
      <c r="F189">
        <v>798</v>
      </c>
      <c r="G189">
        <f>amazon[[#This Row],[actual_price]]*amazon[[#This Row],[rating_count]]</f>
        <v>22975218</v>
      </c>
      <c r="H189">
        <v>0.63</v>
      </c>
      <c r="I189">
        <f>(amazon[[#This Row],[actual_price]]-amazon[[#This Row],[discounted_price]])/amazon[[#This Row],[actual_price]]*100</f>
        <v>62.531328320802004</v>
      </c>
      <c r="J1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89" t="str">
        <f>IF(amazon[[#This Row],[Discount %]] &gt;= 50, "Yes", "No")</f>
        <v>Yes</v>
      </c>
      <c r="L189">
        <v>4.4000000000000004</v>
      </c>
      <c r="M189">
        <v>28791</v>
      </c>
      <c r="N189">
        <f>amazon[[#This Row],[rating]]+(amazon[[#This Row],[rating_count]]/1000)</f>
        <v>33.191000000000003</v>
      </c>
      <c r="O189" s="1" t="s">
        <v>1002</v>
      </c>
      <c r="P189" s="1" t="s">
        <v>5836</v>
      </c>
      <c r="Q189" s="1" t="s">
        <v>5837</v>
      </c>
      <c r="R189" s="1" t="s">
        <v>5838</v>
      </c>
      <c r="S189" s="1" t="s">
        <v>5839</v>
      </c>
      <c r="T189" s="1" t="s">
        <v>5839</v>
      </c>
      <c r="U189" s="1" t="s">
        <v>357</v>
      </c>
      <c r="V189" s="1" t="s">
        <v>1003</v>
      </c>
    </row>
    <row r="190" spans="1:22" x14ac:dyDescent="0.25">
      <c r="A190" s="1" t="s">
        <v>2274</v>
      </c>
      <c r="B190" s="1" t="s">
        <v>7886</v>
      </c>
      <c r="C190" s="1" t="s">
        <v>5429</v>
      </c>
      <c r="D190">
        <v>549</v>
      </c>
      <c r="E190" t="str">
        <f>IF(amazon[[#This Row],[discounted_price]]&lt;=200,"&lt;₹200", IF(amazon[[#This Row],[discounted_price]]&lt;=500, "₹200 – ₹500", "&gt;₹500"))</f>
        <v>&gt;₹500</v>
      </c>
      <c r="F190">
        <v>1799</v>
      </c>
      <c r="G190">
        <f>amazon[[#This Row],[actual_price]]*amazon[[#This Row],[rating_count]]</f>
        <v>51863371</v>
      </c>
      <c r="H190">
        <v>0.69</v>
      </c>
      <c r="I190">
        <f>(amazon[[#This Row],[actual_price]]-amazon[[#This Row],[discounted_price]])/amazon[[#This Row],[actual_price]]*100</f>
        <v>69.48304613674263</v>
      </c>
      <c r="J1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90" t="str">
        <f>IF(amazon[[#This Row],[Discount %]] &gt;= 50, "Yes", "No")</f>
        <v>Yes</v>
      </c>
      <c r="L190">
        <v>4.3</v>
      </c>
      <c r="M190">
        <v>28829</v>
      </c>
      <c r="N190">
        <f>amazon[[#This Row],[rating]]+(amazon[[#This Row],[rating_count]]/1000)</f>
        <v>33.128999999999998</v>
      </c>
      <c r="O190" s="1" t="s">
        <v>2275</v>
      </c>
      <c r="P190" s="1" t="s">
        <v>7887</v>
      </c>
      <c r="Q190" s="1" t="s">
        <v>7888</v>
      </c>
      <c r="R190" s="1" t="s">
        <v>7889</v>
      </c>
      <c r="S190" s="1" t="s">
        <v>7890</v>
      </c>
      <c r="T190" s="1" t="s">
        <v>7891</v>
      </c>
      <c r="U190" s="1" t="s">
        <v>2276</v>
      </c>
      <c r="V190" s="1" t="s">
        <v>2277</v>
      </c>
    </row>
    <row r="191" spans="1:22" x14ac:dyDescent="0.25">
      <c r="A191" s="1" t="s">
        <v>4162</v>
      </c>
      <c r="B191" s="1" t="s">
        <v>10449</v>
      </c>
      <c r="C191" s="1" t="s">
        <v>7917</v>
      </c>
      <c r="D191">
        <v>3569</v>
      </c>
      <c r="E191" t="str">
        <f>IF(amazon[[#This Row],[discounted_price]]&lt;=200,"&lt;₹200", IF(amazon[[#This Row],[discounted_price]]&lt;=500, "₹200 – ₹500", "&gt;₹500"))</f>
        <v>&gt;₹500</v>
      </c>
      <c r="F191">
        <v>5190</v>
      </c>
      <c r="G191">
        <f>amazon[[#This Row],[actual_price]]*amazon[[#This Row],[rating_count]]</f>
        <v>148584510</v>
      </c>
      <c r="H191">
        <v>0.31</v>
      </c>
      <c r="I191">
        <f>(amazon[[#This Row],[actual_price]]-amazon[[#This Row],[discounted_price]])/amazon[[#This Row],[actual_price]]*100</f>
        <v>31.233140655105974</v>
      </c>
      <c r="J1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91" t="str">
        <f>IF(amazon[[#This Row],[Discount %]] &gt;= 50, "Yes", "No")</f>
        <v>No</v>
      </c>
      <c r="L191">
        <v>4.3</v>
      </c>
      <c r="M191">
        <v>28629</v>
      </c>
      <c r="N191">
        <f>amazon[[#This Row],[rating]]+(amazon[[#This Row],[rating_count]]/1000)</f>
        <v>32.929000000000002</v>
      </c>
      <c r="O191" s="1" t="s">
        <v>4163</v>
      </c>
      <c r="P191" s="1" t="s">
        <v>10450</v>
      </c>
      <c r="Q191" s="1" t="s">
        <v>10451</v>
      </c>
      <c r="R191" s="1" t="s">
        <v>10452</v>
      </c>
      <c r="S191" s="1" t="s">
        <v>10453</v>
      </c>
      <c r="T191" s="1" t="s">
        <v>10454</v>
      </c>
      <c r="U191" s="1" t="s">
        <v>4164</v>
      </c>
      <c r="V191" s="1" t="s">
        <v>4165</v>
      </c>
    </row>
    <row r="192" spans="1:22" x14ac:dyDescent="0.25">
      <c r="A192" s="1" t="s">
        <v>523</v>
      </c>
      <c r="B192" s="1" t="s">
        <v>6007</v>
      </c>
      <c r="C192" s="1" t="s">
        <v>5492</v>
      </c>
      <c r="D192">
        <v>799</v>
      </c>
      <c r="E192" t="str">
        <f>IF(amazon[[#This Row],[discounted_price]]&lt;=200,"&lt;₹200", IF(amazon[[#This Row],[discounted_price]]&lt;=500, "₹200 – ₹500", "&gt;₹500"))</f>
        <v>&gt;₹500</v>
      </c>
      <c r="F192">
        <v>1700</v>
      </c>
      <c r="G192">
        <f>amazon[[#This Row],[actual_price]]*amazon[[#This Row],[rating_count]]</f>
        <v>48684600</v>
      </c>
      <c r="H192">
        <v>0.53</v>
      </c>
      <c r="I192">
        <f>(amazon[[#This Row],[actual_price]]-amazon[[#This Row],[discounted_price]])/amazon[[#This Row],[actual_price]]*100</f>
        <v>53</v>
      </c>
      <c r="J1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92" t="str">
        <f>IF(amazon[[#This Row],[Discount %]] &gt;= 50, "Yes", "No")</f>
        <v>Yes</v>
      </c>
      <c r="L192">
        <v>4.0999999999999996</v>
      </c>
      <c r="M192">
        <v>28638</v>
      </c>
      <c r="N192">
        <f>amazon[[#This Row],[rating]]+(amazon[[#This Row],[rating_count]]/1000)</f>
        <v>32.738</v>
      </c>
      <c r="O192" s="1" t="s">
        <v>524</v>
      </c>
      <c r="P192" s="1" t="s">
        <v>6008</v>
      </c>
      <c r="Q192" s="1" t="s">
        <v>6009</v>
      </c>
      <c r="R192" s="1" t="s">
        <v>6010</v>
      </c>
      <c r="S192" s="1" t="s">
        <v>6011</v>
      </c>
      <c r="T192" s="1" t="s">
        <v>6012</v>
      </c>
      <c r="U192" s="1" t="s">
        <v>525</v>
      </c>
      <c r="V192" s="1" t="s">
        <v>526</v>
      </c>
    </row>
    <row r="193" spans="1:22" x14ac:dyDescent="0.25">
      <c r="A193" s="1" t="s">
        <v>2286</v>
      </c>
      <c r="B193" s="1" t="s">
        <v>7903</v>
      </c>
      <c r="C193" s="1" t="s">
        <v>5492</v>
      </c>
      <c r="D193">
        <v>266</v>
      </c>
      <c r="E193" t="str">
        <f>IF(amazon[[#This Row],[discounted_price]]&lt;=200,"&lt;₹200", IF(amazon[[#This Row],[discounted_price]]&lt;=500, "₹200 – ₹500", "&gt;₹500"))</f>
        <v>₹200 – ₹500</v>
      </c>
      <c r="F193">
        <v>315</v>
      </c>
      <c r="G193">
        <f>amazon[[#This Row],[actual_price]]*amazon[[#This Row],[rating_count]]</f>
        <v>8829450</v>
      </c>
      <c r="H193">
        <v>0.16</v>
      </c>
      <c r="I193">
        <f>(amazon[[#This Row],[actual_price]]-amazon[[#This Row],[discounted_price]])/amazon[[#This Row],[actual_price]]*100</f>
        <v>15.555555555555555</v>
      </c>
      <c r="J1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93" t="str">
        <f>IF(amazon[[#This Row],[Discount %]] &gt;= 50, "Yes", "No")</f>
        <v>No</v>
      </c>
      <c r="L193">
        <v>4.5</v>
      </c>
      <c r="M193">
        <v>28030</v>
      </c>
      <c r="N193">
        <f>amazon[[#This Row],[rating]]+(amazon[[#This Row],[rating_count]]/1000)</f>
        <v>32.53</v>
      </c>
      <c r="O193" s="1" t="s">
        <v>2287</v>
      </c>
      <c r="P193" s="1" t="s">
        <v>7904</v>
      </c>
      <c r="Q193" s="1" t="s">
        <v>7905</v>
      </c>
      <c r="R193" s="1" t="s">
        <v>7906</v>
      </c>
      <c r="S193" s="1" t="s">
        <v>7907</v>
      </c>
      <c r="T193" s="1" t="s">
        <v>7908</v>
      </c>
      <c r="U193" s="1" t="s">
        <v>2288</v>
      </c>
      <c r="V193" s="1" t="s">
        <v>2289</v>
      </c>
    </row>
    <row r="194" spans="1:22" x14ac:dyDescent="0.25">
      <c r="A194" s="1" t="s">
        <v>2378</v>
      </c>
      <c r="B194" s="1" t="s">
        <v>8032</v>
      </c>
      <c r="C194" s="1" t="s">
        <v>5492</v>
      </c>
      <c r="D194">
        <v>1499</v>
      </c>
      <c r="E194" t="str">
        <f>IF(amazon[[#This Row],[discounted_price]]&lt;=200,"&lt;₹200", IF(amazon[[#This Row],[discounted_price]]&lt;=500, "₹200 – ₹500", "&gt;₹500"))</f>
        <v>&gt;₹500</v>
      </c>
      <c r="F194">
        <v>8999</v>
      </c>
      <c r="G194">
        <f>amazon[[#This Row],[actual_price]]*amazon[[#This Row],[rating_count]]</f>
        <v>254887676</v>
      </c>
      <c r="H194">
        <v>0.83</v>
      </c>
      <c r="I194">
        <f>(amazon[[#This Row],[actual_price]]-amazon[[#This Row],[discounted_price]])/amazon[[#This Row],[actual_price]]*100</f>
        <v>83.342593621513501</v>
      </c>
      <c r="J1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94" t="str">
        <f>IF(amazon[[#This Row],[Discount %]] &gt;= 50, "Yes", "No")</f>
        <v>Yes</v>
      </c>
      <c r="L194">
        <v>3.7</v>
      </c>
      <c r="M194">
        <v>28324</v>
      </c>
      <c r="N194">
        <f>amazon[[#This Row],[rating]]+(amazon[[#This Row],[rating_count]]/1000)</f>
        <v>32.024000000000001</v>
      </c>
      <c r="O194" s="1" t="s">
        <v>2379</v>
      </c>
      <c r="P194" s="1" t="s">
        <v>8033</v>
      </c>
      <c r="Q194" s="1" t="s">
        <v>8034</v>
      </c>
      <c r="R194" s="1" t="s">
        <v>8035</v>
      </c>
      <c r="S194" s="1" t="s">
        <v>8036</v>
      </c>
      <c r="T194" s="1" t="s">
        <v>8037</v>
      </c>
      <c r="U194" s="1" t="s">
        <v>2380</v>
      </c>
      <c r="V194" s="1" t="s">
        <v>2381</v>
      </c>
    </row>
    <row r="195" spans="1:22" x14ac:dyDescent="0.25">
      <c r="A195" s="1" t="s">
        <v>1940</v>
      </c>
      <c r="B195" s="1" t="s">
        <v>6917</v>
      </c>
      <c r="C195" s="1" t="s">
        <v>5492</v>
      </c>
      <c r="D195">
        <v>1999</v>
      </c>
      <c r="E195" t="str">
        <f>IF(amazon[[#This Row],[discounted_price]]&lt;=200,"&lt;₹200", IF(amazon[[#This Row],[discounted_price]]&lt;=500, "₹200 – ₹500", "&gt;₹500"))</f>
        <v>&gt;₹500</v>
      </c>
      <c r="F195">
        <v>9999</v>
      </c>
      <c r="G195">
        <f>amazon[[#This Row],[actual_price]]*amazon[[#This Row],[rating_count]]</f>
        <v>277012296</v>
      </c>
      <c r="H195">
        <v>0.8</v>
      </c>
      <c r="I195">
        <f>(amazon[[#This Row],[actual_price]]-amazon[[#This Row],[discounted_price]])/amazon[[#This Row],[actual_price]]*100</f>
        <v>80.008000800079998</v>
      </c>
      <c r="J1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95" t="str">
        <f>IF(amazon[[#This Row],[Discount %]] &gt;= 50, "Yes", "No")</f>
        <v>Yes</v>
      </c>
      <c r="L195">
        <v>4.3</v>
      </c>
      <c r="M195">
        <v>27704</v>
      </c>
      <c r="N195">
        <f>amazon[[#This Row],[rating]]+(amazon[[#This Row],[rating_count]]/1000)</f>
        <v>32.003999999999998</v>
      </c>
      <c r="O195" s="1" t="s">
        <v>1546</v>
      </c>
      <c r="P195" s="1" t="s">
        <v>6918</v>
      </c>
      <c r="Q195" s="1" t="s">
        <v>6919</v>
      </c>
      <c r="R195" s="1" t="s">
        <v>6920</v>
      </c>
      <c r="S195" s="1" t="s">
        <v>6921</v>
      </c>
      <c r="T195" s="1" t="s">
        <v>6922</v>
      </c>
      <c r="U195" s="1" t="s">
        <v>1941</v>
      </c>
      <c r="V195" s="1" t="s">
        <v>1942</v>
      </c>
    </row>
    <row r="196" spans="1:22" x14ac:dyDescent="0.25">
      <c r="A196" s="1" t="s">
        <v>1365</v>
      </c>
      <c r="B196" s="1" t="s">
        <v>6917</v>
      </c>
      <c r="C196" s="1" t="s">
        <v>5492</v>
      </c>
      <c r="D196">
        <v>1998</v>
      </c>
      <c r="E196" t="str">
        <f>IF(amazon[[#This Row],[discounted_price]]&lt;=200,"&lt;₹200", IF(amazon[[#This Row],[discounted_price]]&lt;=500, "₹200 – ₹500", "&gt;₹500"))</f>
        <v>&gt;₹500</v>
      </c>
      <c r="F196">
        <v>9999</v>
      </c>
      <c r="G196">
        <f>amazon[[#This Row],[actual_price]]*amazon[[#This Row],[rating_count]]</f>
        <v>276932304</v>
      </c>
      <c r="H196">
        <v>0.8</v>
      </c>
      <c r="I196">
        <f>(amazon[[#This Row],[actual_price]]-amazon[[#This Row],[discounted_price]])/amazon[[#This Row],[actual_price]]*100</f>
        <v>80.018001800180016</v>
      </c>
      <c r="J1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96" t="str">
        <f>IF(amazon[[#This Row],[Discount %]] &gt;= 50, "Yes", "No")</f>
        <v>Yes</v>
      </c>
      <c r="L196">
        <v>4.3</v>
      </c>
      <c r="M196">
        <v>27696</v>
      </c>
      <c r="N196">
        <f>amazon[[#This Row],[rating]]+(amazon[[#This Row],[rating_count]]/1000)</f>
        <v>31.996000000000002</v>
      </c>
      <c r="O196" s="1" t="s">
        <v>1366</v>
      </c>
      <c r="P196" s="1" t="s">
        <v>6918</v>
      </c>
      <c r="Q196" s="1" t="s">
        <v>6919</v>
      </c>
      <c r="R196" s="1" t="s">
        <v>6920</v>
      </c>
      <c r="S196" s="1" t="s">
        <v>6921</v>
      </c>
      <c r="T196" s="1" t="s">
        <v>6922</v>
      </c>
      <c r="U196" s="1" t="s">
        <v>1367</v>
      </c>
      <c r="V196" s="1" t="s">
        <v>1368</v>
      </c>
    </row>
    <row r="197" spans="1:22" x14ac:dyDescent="0.25">
      <c r="A197" s="1" t="s">
        <v>1545</v>
      </c>
      <c r="B197" s="1" t="s">
        <v>6917</v>
      </c>
      <c r="C197" s="1" t="s">
        <v>5492</v>
      </c>
      <c r="D197">
        <v>1999</v>
      </c>
      <c r="E197" t="str">
        <f>IF(amazon[[#This Row],[discounted_price]]&lt;=200,"&lt;₹200", IF(amazon[[#This Row],[discounted_price]]&lt;=500, "₹200 – ₹500", "&gt;₹500"))</f>
        <v>&gt;₹500</v>
      </c>
      <c r="F197">
        <v>9999</v>
      </c>
      <c r="G197">
        <f>amazon[[#This Row],[actual_price]]*amazon[[#This Row],[rating_count]]</f>
        <v>276932304</v>
      </c>
      <c r="H197">
        <v>0.8</v>
      </c>
      <c r="I197">
        <f>(amazon[[#This Row],[actual_price]]-amazon[[#This Row],[discounted_price]])/amazon[[#This Row],[actual_price]]*100</f>
        <v>80.008000800079998</v>
      </c>
      <c r="J1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97" t="str">
        <f>IF(amazon[[#This Row],[Discount %]] &gt;= 50, "Yes", "No")</f>
        <v>Yes</v>
      </c>
      <c r="L197">
        <v>4.3</v>
      </c>
      <c r="M197">
        <v>27696</v>
      </c>
      <c r="N197">
        <f>amazon[[#This Row],[rating]]+(amazon[[#This Row],[rating_count]]/1000)</f>
        <v>31.996000000000002</v>
      </c>
      <c r="O197" s="1" t="s">
        <v>1546</v>
      </c>
      <c r="P197" s="1" t="s">
        <v>6918</v>
      </c>
      <c r="Q197" s="1" t="s">
        <v>6919</v>
      </c>
      <c r="R197" s="1" t="s">
        <v>6920</v>
      </c>
      <c r="S197" s="1" t="s">
        <v>6921</v>
      </c>
      <c r="T197" s="1" t="s">
        <v>6922</v>
      </c>
      <c r="U197" s="1" t="s">
        <v>1547</v>
      </c>
      <c r="V197" s="1" t="s">
        <v>1548</v>
      </c>
    </row>
    <row r="198" spans="1:22" x14ac:dyDescent="0.25">
      <c r="A198" s="1" t="s">
        <v>2153</v>
      </c>
      <c r="B198" s="1" t="s">
        <v>7738</v>
      </c>
      <c r="C198" s="1" t="s">
        <v>5492</v>
      </c>
      <c r="D198">
        <v>37990</v>
      </c>
      <c r="E198" t="str">
        <f>IF(amazon[[#This Row],[discounted_price]]&lt;=200,"&lt;₹200", IF(amazon[[#This Row],[discounted_price]]&lt;=500, "₹200 – ₹500", "&gt;₹500"))</f>
        <v>&gt;₹500</v>
      </c>
      <c r="F198">
        <v>74999</v>
      </c>
      <c r="G198">
        <f>amazon[[#This Row],[actual_price]]*amazon[[#This Row],[rating_count]]</f>
        <v>2084222210</v>
      </c>
      <c r="H198">
        <v>0.49</v>
      </c>
      <c r="I198">
        <f>(amazon[[#This Row],[actual_price]]-amazon[[#This Row],[discounted_price]])/amazon[[#This Row],[actual_price]]*100</f>
        <v>49.345991279883734</v>
      </c>
      <c r="J1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98" t="str">
        <f>IF(amazon[[#This Row],[Discount %]] &gt;= 50, "Yes", "No")</f>
        <v>No</v>
      </c>
      <c r="L198">
        <v>4.2</v>
      </c>
      <c r="M198">
        <v>27790</v>
      </c>
      <c r="N198">
        <f>amazon[[#This Row],[rating]]+(amazon[[#This Row],[rating_count]]/1000)</f>
        <v>31.99</v>
      </c>
      <c r="O198" s="1" t="s">
        <v>2154</v>
      </c>
      <c r="P198" s="1" t="s">
        <v>7739</v>
      </c>
      <c r="Q198" s="1" t="s">
        <v>7740</v>
      </c>
      <c r="R198" s="1" t="s">
        <v>7741</v>
      </c>
      <c r="S198" s="1" t="s">
        <v>7742</v>
      </c>
      <c r="T198" s="1" t="s">
        <v>7743</v>
      </c>
      <c r="U198" s="1" t="s">
        <v>2155</v>
      </c>
      <c r="V198" s="1" t="s">
        <v>2156</v>
      </c>
    </row>
    <row r="199" spans="1:22" x14ac:dyDescent="0.25">
      <c r="A199" s="1" t="s">
        <v>1304</v>
      </c>
      <c r="B199" s="1" t="s">
        <v>6863</v>
      </c>
      <c r="C199" s="1" t="s">
        <v>5492</v>
      </c>
      <c r="D199">
        <v>14999</v>
      </c>
      <c r="E199" t="str">
        <f>IF(amazon[[#This Row],[discounted_price]]&lt;=200,"&lt;₹200", IF(amazon[[#This Row],[discounted_price]]&lt;=500, "₹200 – ₹500", "&gt;₹500"))</f>
        <v>&gt;₹500</v>
      </c>
      <c r="F199">
        <v>14999</v>
      </c>
      <c r="G199">
        <f>amazon[[#This Row],[actual_price]]*amazon[[#This Row],[rating_count]]</f>
        <v>412592492</v>
      </c>
      <c r="H199">
        <v>0</v>
      </c>
      <c r="I199">
        <f>(amazon[[#This Row],[actual_price]]-amazon[[#This Row],[discounted_price]])/amazon[[#This Row],[actual_price]]*100</f>
        <v>0</v>
      </c>
      <c r="J1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99" t="str">
        <f>IF(amazon[[#This Row],[Discount %]] &gt;= 50, "Yes", "No")</f>
        <v>No</v>
      </c>
      <c r="L199">
        <v>4.3</v>
      </c>
      <c r="M199">
        <v>27508</v>
      </c>
      <c r="N199">
        <f>amazon[[#This Row],[rating]]+(amazon[[#This Row],[rating_count]]/1000)</f>
        <v>31.808</v>
      </c>
      <c r="O199" s="1" t="s">
        <v>1305</v>
      </c>
      <c r="P199" s="1" t="s">
        <v>6864</v>
      </c>
      <c r="Q199" s="1" t="s">
        <v>6865</v>
      </c>
      <c r="R199" s="1" t="s">
        <v>6866</v>
      </c>
      <c r="S199" s="1" t="s">
        <v>6867</v>
      </c>
      <c r="T199" s="1" t="s">
        <v>6637</v>
      </c>
      <c r="U199" s="1" t="s">
        <v>1306</v>
      </c>
      <c r="V199" s="1" t="s">
        <v>1307</v>
      </c>
    </row>
    <row r="200" spans="1:22" x14ac:dyDescent="0.25">
      <c r="A200" s="1" t="s">
        <v>2868</v>
      </c>
      <c r="B200" s="1" t="s">
        <v>8710</v>
      </c>
      <c r="C200" s="1" t="s">
        <v>5429</v>
      </c>
      <c r="D200">
        <v>999</v>
      </c>
      <c r="E200" t="str">
        <f>IF(amazon[[#This Row],[discounted_price]]&lt;=200,"&lt;₹200", IF(amazon[[#This Row],[discounted_price]]&lt;=500, "₹200 – ₹500", "&gt;₹500"))</f>
        <v>&gt;₹500</v>
      </c>
      <c r="F200">
        <v>1999</v>
      </c>
      <c r="G200">
        <f>amazon[[#This Row],[actual_price]]*amazon[[#This Row],[rating_count]]</f>
        <v>54854559</v>
      </c>
      <c r="H200">
        <v>0.5</v>
      </c>
      <c r="I200">
        <f>(amazon[[#This Row],[actual_price]]-amazon[[#This Row],[discounted_price]])/amazon[[#This Row],[actual_price]]*100</f>
        <v>50.025012506253134</v>
      </c>
      <c r="J2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00" t="str">
        <f>IF(amazon[[#This Row],[Discount %]] &gt;= 50, "Yes", "No")</f>
        <v>Yes</v>
      </c>
      <c r="L200">
        <v>4.2</v>
      </c>
      <c r="M200">
        <v>27441</v>
      </c>
      <c r="N200">
        <f>amazon[[#This Row],[rating]]+(amazon[[#This Row],[rating_count]]/1000)</f>
        <v>31.640999999999998</v>
      </c>
      <c r="O200" s="1" t="s">
        <v>2869</v>
      </c>
      <c r="P200" s="1" t="s">
        <v>8711</v>
      </c>
      <c r="Q200" s="1" t="s">
        <v>8712</v>
      </c>
      <c r="R200" s="1" t="s">
        <v>8713</v>
      </c>
      <c r="S200" s="1" t="s">
        <v>8714</v>
      </c>
      <c r="T200" s="1" t="s">
        <v>8715</v>
      </c>
      <c r="U200" s="1" t="s">
        <v>2870</v>
      </c>
      <c r="V200" s="1" t="s">
        <v>2871</v>
      </c>
    </row>
    <row r="201" spans="1:22" x14ac:dyDescent="0.25">
      <c r="A201" s="1" t="s">
        <v>2750</v>
      </c>
      <c r="B201" s="1" t="s">
        <v>8544</v>
      </c>
      <c r="C201" s="1" t="s">
        <v>5429</v>
      </c>
      <c r="D201">
        <v>1299</v>
      </c>
      <c r="E201" t="str">
        <f>IF(amazon[[#This Row],[discounted_price]]&lt;=200,"&lt;₹200", IF(amazon[[#This Row],[discounted_price]]&lt;=500, "₹200 – ₹500", "&gt;₹500"))</f>
        <v>&gt;₹500</v>
      </c>
      <c r="F201">
        <v>1599</v>
      </c>
      <c r="G201">
        <f>amazon[[#This Row],[actual_price]]*amazon[[#This Row],[rating_count]]</f>
        <v>43529577</v>
      </c>
      <c r="H201">
        <v>0.19</v>
      </c>
      <c r="I201">
        <f>(amazon[[#This Row],[actual_price]]-amazon[[#This Row],[discounted_price]])/amazon[[#This Row],[actual_price]]*100</f>
        <v>18.761726078799249</v>
      </c>
      <c r="J2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01" t="str">
        <f>IF(amazon[[#This Row],[Discount %]] &gt;= 50, "Yes", "No")</f>
        <v>No</v>
      </c>
      <c r="L201">
        <v>4.3</v>
      </c>
      <c r="M201">
        <v>27223</v>
      </c>
      <c r="N201">
        <f>amazon[[#This Row],[rating]]+(amazon[[#This Row],[rating_count]]/1000)</f>
        <v>31.523</v>
      </c>
      <c r="O201" s="1" t="s">
        <v>2751</v>
      </c>
      <c r="P201" s="1" t="s">
        <v>8545</v>
      </c>
      <c r="Q201" s="1" t="s">
        <v>8546</v>
      </c>
      <c r="R201" s="1" t="s">
        <v>8547</v>
      </c>
      <c r="S201" s="1" t="s">
        <v>8548</v>
      </c>
      <c r="T201" s="1" t="s">
        <v>8549</v>
      </c>
      <c r="U201" s="1" t="s">
        <v>2752</v>
      </c>
      <c r="V201" s="1" t="s">
        <v>2753</v>
      </c>
    </row>
    <row r="202" spans="1:22" x14ac:dyDescent="0.25">
      <c r="A202" s="1" t="s">
        <v>2604</v>
      </c>
      <c r="B202" s="1" t="s">
        <v>8350</v>
      </c>
      <c r="C202" s="1" t="s">
        <v>5492</v>
      </c>
      <c r="D202">
        <v>399</v>
      </c>
      <c r="E202" t="str">
        <f>IF(amazon[[#This Row],[discounted_price]]&lt;=200,"&lt;₹200", IF(amazon[[#This Row],[discounted_price]]&lt;=500, "₹200 – ₹500", "&gt;₹500"))</f>
        <v>₹200 – ₹500</v>
      </c>
      <c r="F202">
        <v>499</v>
      </c>
      <c r="G202">
        <f>amazon[[#This Row],[actual_price]]*amazon[[#This Row],[rating_count]]</f>
        <v>13573299</v>
      </c>
      <c r="H202">
        <v>0.2</v>
      </c>
      <c r="I202">
        <f>(amazon[[#This Row],[actual_price]]-amazon[[#This Row],[discounted_price]])/amazon[[#This Row],[actual_price]]*100</f>
        <v>20.040080160320642</v>
      </c>
      <c r="J2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02" t="str">
        <f>IF(amazon[[#This Row],[Discount %]] &gt;= 50, "Yes", "No")</f>
        <v>No</v>
      </c>
      <c r="L202">
        <v>4.3</v>
      </c>
      <c r="M202">
        <v>27201</v>
      </c>
      <c r="N202">
        <f>amazon[[#This Row],[rating]]+(amazon[[#This Row],[rating_count]]/1000)</f>
        <v>31.501000000000001</v>
      </c>
      <c r="O202" s="1" t="s">
        <v>2605</v>
      </c>
      <c r="P202" s="1" t="s">
        <v>8351</v>
      </c>
      <c r="Q202" s="1" t="s">
        <v>8352</v>
      </c>
      <c r="R202" s="1" t="s">
        <v>8353</v>
      </c>
      <c r="S202" s="1" t="s">
        <v>8354</v>
      </c>
      <c r="T202" s="1" t="s">
        <v>8355</v>
      </c>
      <c r="U202" s="1" t="s">
        <v>2606</v>
      </c>
      <c r="V202" s="1" t="s">
        <v>2607</v>
      </c>
    </row>
    <row r="203" spans="1:22" x14ac:dyDescent="0.25">
      <c r="A203" s="1" t="s">
        <v>181</v>
      </c>
      <c r="B203" s="1" t="s">
        <v>5650</v>
      </c>
      <c r="C203" s="1" t="s">
        <v>5492</v>
      </c>
      <c r="D203">
        <v>19999</v>
      </c>
      <c r="E203" t="str">
        <f>IF(amazon[[#This Row],[discounted_price]]&lt;=200,"&lt;₹200", IF(amazon[[#This Row],[discounted_price]]&lt;=500, "₹200 – ₹500", "&gt;₹500"))</f>
        <v>&gt;₹500</v>
      </c>
      <c r="F203">
        <v>34999</v>
      </c>
      <c r="G203">
        <f>amazon[[#This Row],[actual_price]]*amazon[[#This Row],[rating_count]]</f>
        <v>950257849</v>
      </c>
      <c r="H203">
        <v>0.43</v>
      </c>
      <c r="I203">
        <f>(amazon[[#This Row],[actual_price]]-amazon[[#This Row],[discounted_price]])/amazon[[#This Row],[actual_price]]*100</f>
        <v>42.858367381925198</v>
      </c>
      <c r="J2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03" t="str">
        <f>IF(amazon[[#This Row],[Discount %]] &gt;= 50, "Yes", "No")</f>
        <v>No</v>
      </c>
      <c r="L203">
        <v>4.3</v>
      </c>
      <c r="M203">
        <v>27151</v>
      </c>
      <c r="N203">
        <f>amazon[[#This Row],[rating]]+(amazon[[#This Row],[rating_count]]/1000)</f>
        <v>31.451000000000001</v>
      </c>
      <c r="O203" s="1" t="s">
        <v>182</v>
      </c>
      <c r="P203" s="1" t="s">
        <v>5651</v>
      </c>
      <c r="Q203" s="1" t="s">
        <v>5652</v>
      </c>
      <c r="R203" s="1" t="s">
        <v>5653</v>
      </c>
      <c r="S203" s="1" t="s">
        <v>5654</v>
      </c>
      <c r="T203" s="1" t="s">
        <v>5655</v>
      </c>
      <c r="U203" s="1" t="s">
        <v>183</v>
      </c>
      <c r="V203" s="1" t="s">
        <v>184</v>
      </c>
    </row>
    <row r="204" spans="1:22" x14ac:dyDescent="0.25">
      <c r="A204" s="1" t="s">
        <v>2326</v>
      </c>
      <c r="B204" s="1" t="s">
        <v>7963</v>
      </c>
      <c r="C204" s="1" t="s">
        <v>5492</v>
      </c>
      <c r="D204">
        <v>799</v>
      </c>
      <c r="E204" t="str">
        <f>IF(amazon[[#This Row],[discounted_price]]&lt;=200,"&lt;₹200", IF(amazon[[#This Row],[discounted_price]]&lt;=500, "₹200 – ₹500", "&gt;₹500"))</f>
        <v>&gt;₹500</v>
      </c>
      <c r="F204">
        <v>3990</v>
      </c>
      <c r="G204">
        <f>amazon[[#This Row],[actual_price]]*amazon[[#This Row],[rating_count]]</f>
        <v>108284610</v>
      </c>
      <c r="H204">
        <v>0.8</v>
      </c>
      <c r="I204">
        <f>(amazon[[#This Row],[actual_price]]-amazon[[#This Row],[discounted_price]])/amazon[[#This Row],[actual_price]]*100</f>
        <v>79.974937343358405</v>
      </c>
      <c r="J2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04" t="str">
        <f>IF(amazon[[#This Row],[Discount %]] &gt;= 50, "Yes", "No")</f>
        <v>Yes</v>
      </c>
      <c r="L204">
        <v>4.3</v>
      </c>
      <c r="M204">
        <v>27139</v>
      </c>
      <c r="N204">
        <f>amazon[[#This Row],[rating]]+(amazon[[#This Row],[rating_count]]/1000)</f>
        <v>31.439</v>
      </c>
      <c r="O204" s="1" t="s">
        <v>2327</v>
      </c>
      <c r="P204" s="1" t="s">
        <v>7964</v>
      </c>
      <c r="Q204" s="1" t="s">
        <v>7965</v>
      </c>
      <c r="R204" s="1" t="s">
        <v>7966</v>
      </c>
      <c r="S204" s="1" t="s">
        <v>7967</v>
      </c>
      <c r="T204" s="1" t="s">
        <v>7968</v>
      </c>
      <c r="U204" s="1" t="s">
        <v>2328</v>
      </c>
      <c r="V204" s="1" t="s">
        <v>2329</v>
      </c>
    </row>
    <row r="205" spans="1:22" x14ac:dyDescent="0.25">
      <c r="A205" s="1" t="s">
        <v>1746</v>
      </c>
      <c r="B205" s="1" t="s">
        <v>7303</v>
      </c>
      <c r="C205" s="1" t="s">
        <v>5492</v>
      </c>
      <c r="D205">
        <v>999</v>
      </c>
      <c r="E205" t="str">
        <f>IF(amazon[[#This Row],[discounted_price]]&lt;=200,"&lt;₹200", IF(amazon[[#This Row],[discounted_price]]&lt;=500, "₹200 – ₹500", "&gt;₹500"))</f>
        <v>&gt;₹500</v>
      </c>
      <c r="F205">
        <v>2899</v>
      </c>
      <c r="G205">
        <f>amazon[[#This Row],[actual_price]]*amazon[[#This Row],[rating_count]]</f>
        <v>77122097</v>
      </c>
      <c r="H205">
        <v>0.66</v>
      </c>
      <c r="I205">
        <f>(amazon[[#This Row],[actual_price]]-amazon[[#This Row],[discounted_price]])/amazon[[#This Row],[actual_price]]*100</f>
        <v>65.53984132459469</v>
      </c>
      <c r="J2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05" t="str">
        <f>IF(amazon[[#This Row],[Discount %]] &gt;= 50, "Yes", "No")</f>
        <v>Yes</v>
      </c>
      <c r="L205">
        <v>4.5999999999999996</v>
      </c>
      <c r="M205">
        <v>26603</v>
      </c>
      <c r="N205">
        <f>amazon[[#This Row],[rating]]+(amazon[[#This Row],[rating_count]]/1000)</f>
        <v>31.203000000000003</v>
      </c>
      <c r="O205" s="1" t="s">
        <v>1747</v>
      </c>
      <c r="P205" s="1" t="s">
        <v>7304</v>
      </c>
      <c r="Q205" s="1" t="s">
        <v>7305</v>
      </c>
      <c r="R205" s="1" t="s">
        <v>7306</v>
      </c>
      <c r="S205" s="1" t="s">
        <v>7307</v>
      </c>
      <c r="T205" s="1" t="s">
        <v>7308</v>
      </c>
      <c r="U205" s="1" t="s">
        <v>1748</v>
      </c>
      <c r="V205" s="1" t="s">
        <v>1749</v>
      </c>
    </row>
    <row r="206" spans="1:22" x14ac:dyDescent="0.25">
      <c r="A206" s="1" t="s">
        <v>2458</v>
      </c>
      <c r="B206" s="1" t="s">
        <v>8148</v>
      </c>
      <c r="C206" s="1" t="s">
        <v>5492</v>
      </c>
      <c r="D206">
        <v>225</v>
      </c>
      <c r="E206" t="str">
        <f>IF(amazon[[#This Row],[discounted_price]]&lt;=200,"&lt;₹200", IF(amazon[[#This Row],[discounted_price]]&lt;=500, "₹200 – ₹500", "&gt;₹500"))</f>
        <v>₹200 – ₹500</v>
      </c>
      <c r="F206">
        <v>250</v>
      </c>
      <c r="G206">
        <f>amazon[[#This Row],[actual_price]]*amazon[[#This Row],[rating_count]]</f>
        <v>6639000</v>
      </c>
      <c r="H206">
        <v>0.1</v>
      </c>
      <c r="I206">
        <f>(amazon[[#This Row],[actual_price]]-amazon[[#This Row],[discounted_price]])/amazon[[#This Row],[actual_price]]*100</f>
        <v>10</v>
      </c>
      <c r="J2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206" t="str">
        <f>IF(amazon[[#This Row],[Discount %]] &gt;= 50, "Yes", "No")</f>
        <v>No</v>
      </c>
      <c r="L206">
        <v>4.4000000000000004</v>
      </c>
      <c r="M206">
        <v>26556</v>
      </c>
      <c r="N206">
        <f>amazon[[#This Row],[rating]]+(amazon[[#This Row],[rating_count]]/1000)</f>
        <v>30.956000000000003</v>
      </c>
      <c r="O206" s="1" t="s">
        <v>2459</v>
      </c>
      <c r="P206" s="1" t="s">
        <v>8149</v>
      </c>
      <c r="Q206" s="1" t="s">
        <v>8150</v>
      </c>
      <c r="R206" s="1" t="s">
        <v>8151</v>
      </c>
      <c r="S206" s="1" t="s">
        <v>8152</v>
      </c>
      <c r="T206" s="1" t="s">
        <v>8153</v>
      </c>
      <c r="U206" s="1" t="s">
        <v>2460</v>
      </c>
      <c r="V206" s="1" t="s">
        <v>2461</v>
      </c>
    </row>
    <row r="207" spans="1:22" x14ac:dyDescent="0.25">
      <c r="A207" s="1" t="s">
        <v>1898</v>
      </c>
      <c r="B207" s="1" t="s">
        <v>7469</v>
      </c>
      <c r="C207" s="1" t="s">
        <v>5492</v>
      </c>
      <c r="D207">
        <v>1799</v>
      </c>
      <c r="E207" t="str">
        <f>IF(amazon[[#This Row],[discounted_price]]&lt;=200,"&lt;₹200", IF(amazon[[#This Row],[discounted_price]]&lt;=500, "₹200 – ₹500", "&gt;₹500"))</f>
        <v>&gt;₹500</v>
      </c>
      <c r="F207">
        <v>6990</v>
      </c>
      <c r="G207">
        <f>amazon[[#This Row],[actual_price]]*amazon[[#This Row],[rating_count]]</f>
        <v>187891200</v>
      </c>
      <c r="H207">
        <v>0.74</v>
      </c>
      <c r="I207">
        <f>(amazon[[#This Row],[actual_price]]-amazon[[#This Row],[discounted_price]])/amazon[[#This Row],[actual_price]]*100</f>
        <v>74.263233190271819</v>
      </c>
      <c r="J2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07" t="str">
        <f>IF(amazon[[#This Row],[Discount %]] &gt;= 50, "Yes", "No")</f>
        <v>Yes</v>
      </c>
      <c r="L207">
        <v>4</v>
      </c>
      <c r="M207">
        <v>26880</v>
      </c>
      <c r="N207">
        <f>amazon[[#This Row],[rating]]+(amazon[[#This Row],[rating_count]]/1000)</f>
        <v>30.88</v>
      </c>
      <c r="O207" s="1" t="s">
        <v>1899</v>
      </c>
      <c r="P207" s="1" t="s">
        <v>7470</v>
      </c>
      <c r="Q207" s="1" t="s">
        <v>7471</v>
      </c>
      <c r="R207" s="1" t="s">
        <v>7472</v>
      </c>
      <c r="S207" s="1" t="s">
        <v>7473</v>
      </c>
      <c r="T207" s="1" t="s">
        <v>7474</v>
      </c>
      <c r="U207" s="1" t="s">
        <v>1900</v>
      </c>
      <c r="V207" s="1" t="s">
        <v>1901</v>
      </c>
    </row>
    <row r="208" spans="1:22" x14ac:dyDescent="0.25">
      <c r="A208" s="1" t="s">
        <v>2789</v>
      </c>
      <c r="B208" s="1" t="s">
        <v>8595</v>
      </c>
      <c r="C208" s="1" t="s">
        <v>5429</v>
      </c>
      <c r="D208">
        <v>1792</v>
      </c>
      <c r="E208" t="str">
        <f>IF(amazon[[#This Row],[discounted_price]]&lt;=200,"&lt;₹200", IF(amazon[[#This Row],[discounted_price]]&lt;=500, "₹200 – ₹500", "&gt;₹500"))</f>
        <v>&gt;₹500</v>
      </c>
      <c r="F208">
        <v>3500</v>
      </c>
      <c r="G208">
        <f>amazon[[#This Row],[actual_price]]*amazon[[#This Row],[rating_count]]</f>
        <v>91679000</v>
      </c>
      <c r="H208">
        <v>0.49</v>
      </c>
      <c r="I208">
        <f>(amazon[[#This Row],[actual_price]]-amazon[[#This Row],[discounted_price]])/amazon[[#This Row],[actual_price]]*100</f>
        <v>48.8</v>
      </c>
      <c r="J2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08" t="str">
        <f>IF(amazon[[#This Row],[Discount %]] &gt;= 50, "Yes", "No")</f>
        <v>No</v>
      </c>
      <c r="L208">
        <v>4.5</v>
      </c>
      <c r="M208">
        <v>26194</v>
      </c>
      <c r="N208">
        <f>amazon[[#This Row],[rating]]+(amazon[[#This Row],[rating_count]]/1000)</f>
        <v>30.693999999999999</v>
      </c>
      <c r="O208" s="1" t="s">
        <v>2790</v>
      </c>
      <c r="P208" s="1" t="s">
        <v>8596</v>
      </c>
      <c r="Q208" s="1" t="s">
        <v>8597</v>
      </c>
      <c r="R208" s="1" t="s">
        <v>8598</v>
      </c>
      <c r="S208" s="1" t="s">
        <v>8599</v>
      </c>
      <c r="T208" s="1" t="s">
        <v>8600</v>
      </c>
      <c r="U208" s="1" t="s">
        <v>2791</v>
      </c>
      <c r="V208" s="1" t="s">
        <v>2792</v>
      </c>
    </row>
    <row r="209" spans="1:22" x14ac:dyDescent="0.25">
      <c r="A209" s="1" t="s">
        <v>3997</v>
      </c>
      <c r="B209" s="1" t="s">
        <v>10235</v>
      </c>
      <c r="C209" s="1" t="s">
        <v>7917</v>
      </c>
      <c r="D209">
        <v>3699</v>
      </c>
      <c r="E209" t="str">
        <f>IF(amazon[[#This Row],[discounted_price]]&lt;=200,"&lt;₹200", IF(amazon[[#This Row],[discounted_price]]&lt;=500, "₹200 – ₹500", "&gt;₹500"))</f>
        <v>&gt;₹500</v>
      </c>
      <c r="F209">
        <v>4295</v>
      </c>
      <c r="G209">
        <f>amazon[[#This Row],[actual_price]]*amazon[[#This Row],[rating_count]]</f>
        <v>114002185</v>
      </c>
      <c r="H209">
        <v>0.14000000000000001</v>
      </c>
      <c r="I209">
        <f>(amazon[[#This Row],[actual_price]]-amazon[[#This Row],[discounted_price]])/amazon[[#This Row],[actual_price]]*100</f>
        <v>13.876600698486612</v>
      </c>
      <c r="J2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09" t="str">
        <f>IF(amazon[[#This Row],[Discount %]] &gt;= 50, "Yes", "No")</f>
        <v>No</v>
      </c>
      <c r="L209">
        <v>4.0999999999999996</v>
      </c>
      <c r="M209">
        <v>26543</v>
      </c>
      <c r="N209">
        <f>amazon[[#This Row],[rating]]+(amazon[[#This Row],[rating_count]]/1000)</f>
        <v>30.643000000000001</v>
      </c>
      <c r="O209" s="1" t="s">
        <v>3998</v>
      </c>
      <c r="P209" s="1" t="s">
        <v>10236</v>
      </c>
      <c r="Q209" s="1" t="s">
        <v>10237</v>
      </c>
      <c r="R209" s="1" t="s">
        <v>10238</v>
      </c>
      <c r="S209" s="1" t="s">
        <v>10239</v>
      </c>
      <c r="T209" s="1" t="s">
        <v>10240</v>
      </c>
      <c r="U209" s="1" t="s">
        <v>3999</v>
      </c>
      <c r="V209" s="1" t="s">
        <v>4000</v>
      </c>
    </row>
    <row r="210" spans="1:22" x14ac:dyDescent="0.25">
      <c r="A210" s="1" t="s">
        <v>2972</v>
      </c>
      <c r="B210" s="1" t="s">
        <v>8860</v>
      </c>
      <c r="C210" s="1" t="s">
        <v>5429</v>
      </c>
      <c r="D210">
        <v>599</v>
      </c>
      <c r="E210" t="str">
        <f>IF(amazon[[#This Row],[discounted_price]]&lt;=200,"&lt;₹200", IF(amazon[[#This Row],[discounted_price]]&lt;=500, "₹200 – ₹500", "&gt;₹500"))</f>
        <v>&gt;₹500</v>
      </c>
      <c r="F210">
        <v>599</v>
      </c>
      <c r="G210">
        <f>amazon[[#This Row],[actual_price]]*amazon[[#This Row],[rating_count]]</f>
        <v>15827377</v>
      </c>
      <c r="H210">
        <v>0</v>
      </c>
      <c r="I210">
        <f>(amazon[[#This Row],[actual_price]]-amazon[[#This Row],[discounted_price]])/amazon[[#This Row],[actual_price]]*100</f>
        <v>0</v>
      </c>
      <c r="J2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210" t="str">
        <f>IF(amazon[[#This Row],[Discount %]] &gt;= 50, "Yes", "No")</f>
        <v>No</v>
      </c>
      <c r="L210">
        <v>4</v>
      </c>
      <c r="M210">
        <v>26423</v>
      </c>
      <c r="N210">
        <f>amazon[[#This Row],[rating]]+(amazon[[#This Row],[rating_count]]/1000)</f>
        <v>30.422999999999998</v>
      </c>
      <c r="O210" s="1" t="s">
        <v>2973</v>
      </c>
      <c r="P210" s="1" t="s">
        <v>8861</v>
      </c>
      <c r="Q210" s="1" t="s">
        <v>8862</v>
      </c>
      <c r="R210" s="1" t="s">
        <v>8863</v>
      </c>
      <c r="S210" s="1" t="s">
        <v>5766</v>
      </c>
      <c r="T210" s="1" t="s">
        <v>8864</v>
      </c>
      <c r="U210" s="1" t="s">
        <v>2974</v>
      </c>
      <c r="V210" s="1" t="s">
        <v>2975</v>
      </c>
    </row>
    <row r="211" spans="1:22" x14ac:dyDescent="0.25">
      <c r="A211" s="1" t="s">
        <v>3442</v>
      </c>
      <c r="B211" s="1" t="s">
        <v>9475</v>
      </c>
      <c r="C211" s="1" t="s">
        <v>5492</v>
      </c>
      <c r="D211">
        <v>1500</v>
      </c>
      <c r="E211" t="str">
        <f>IF(amazon[[#This Row],[discounted_price]]&lt;=200,"&lt;₹200", IF(amazon[[#This Row],[discounted_price]]&lt;=500, "₹200 – ₹500", "&gt;₹500"))</f>
        <v>&gt;₹500</v>
      </c>
      <c r="F211">
        <v>1500</v>
      </c>
      <c r="G211">
        <f>amazon[[#This Row],[actual_price]]*amazon[[#This Row],[rating_count]]</f>
        <v>38994000</v>
      </c>
      <c r="H211">
        <v>0</v>
      </c>
      <c r="I211">
        <f>(amazon[[#This Row],[actual_price]]-amazon[[#This Row],[discounted_price]])/amazon[[#This Row],[actual_price]]*100</f>
        <v>0</v>
      </c>
      <c r="J2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211" t="str">
        <f>IF(amazon[[#This Row],[Discount %]] &gt;= 50, "Yes", "No")</f>
        <v>No</v>
      </c>
      <c r="L211">
        <v>4.4000000000000004</v>
      </c>
      <c r="M211">
        <v>25996</v>
      </c>
      <c r="N211">
        <f>amazon[[#This Row],[rating]]+(amazon[[#This Row],[rating_count]]/1000)</f>
        <v>30.396000000000001</v>
      </c>
      <c r="O211" s="1" t="s">
        <v>3443</v>
      </c>
      <c r="P211" s="1" t="s">
        <v>9476</v>
      </c>
      <c r="Q211" s="1" t="s">
        <v>9477</v>
      </c>
      <c r="R211" s="1" t="s">
        <v>9478</v>
      </c>
      <c r="S211" s="1" t="s">
        <v>9479</v>
      </c>
      <c r="T211" s="1" t="s">
        <v>9480</v>
      </c>
      <c r="U211" s="1" t="s">
        <v>3444</v>
      </c>
      <c r="V211" s="1" t="s">
        <v>3445</v>
      </c>
    </row>
    <row r="212" spans="1:22" x14ac:dyDescent="0.25">
      <c r="A212" s="1" t="s">
        <v>2845</v>
      </c>
      <c r="B212" s="1" t="s">
        <v>8675</v>
      </c>
      <c r="C212" s="1" t="s">
        <v>5429</v>
      </c>
      <c r="D212">
        <v>289</v>
      </c>
      <c r="E212" t="str">
        <f>IF(amazon[[#This Row],[discounted_price]]&lt;=200,"&lt;₹200", IF(amazon[[#This Row],[discounted_price]]&lt;=500, "₹200 – ₹500", "&gt;₹500"))</f>
        <v>₹200 – ₹500</v>
      </c>
      <c r="F212">
        <v>590</v>
      </c>
      <c r="G212">
        <f>amazon[[#This Row],[actual_price]]*amazon[[#This Row],[rating_count]]</f>
        <v>15272740</v>
      </c>
      <c r="H212">
        <v>0.51</v>
      </c>
      <c r="I212">
        <f>(amazon[[#This Row],[actual_price]]-amazon[[#This Row],[discounted_price]])/amazon[[#This Row],[actual_price]]*100</f>
        <v>51.016949152542367</v>
      </c>
      <c r="J2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12" t="str">
        <f>IF(amazon[[#This Row],[Discount %]] &gt;= 50, "Yes", "No")</f>
        <v>Yes</v>
      </c>
      <c r="L212">
        <v>4.4000000000000004</v>
      </c>
      <c r="M212">
        <v>25886</v>
      </c>
      <c r="N212">
        <f>amazon[[#This Row],[rating]]+(amazon[[#This Row],[rating_count]]/1000)</f>
        <v>30.286000000000001</v>
      </c>
      <c r="O212" s="1" t="s">
        <v>2846</v>
      </c>
      <c r="P212" s="1" t="s">
        <v>8676</v>
      </c>
      <c r="Q212" s="1" t="s">
        <v>8677</v>
      </c>
      <c r="R212" s="1" t="s">
        <v>8678</v>
      </c>
      <c r="S212" s="1" t="s">
        <v>8679</v>
      </c>
      <c r="T212" s="1" t="s">
        <v>8680</v>
      </c>
      <c r="U212" s="1" t="s">
        <v>2847</v>
      </c>
      <c r="V212" s="1" t="s">
        <v>2848</v>
      </c>
    </row>
    <row r="213" spans="1:22" x14ac:dyDescent="0.25">
      <c r="A213" s="1" t="s">
        <v>2462</v>
      </c>
      <c r="B213" s="1" t="s">
        <v>8154</v>
      </c>
      <c r="C213" s="1" t="s">
        <v>5429</v>
      </c>
      <c r="D213">
        <v>656</v>
      </c>
      <c r="E213" t="str">
        <f>IF(amazon[[#This Row],[discounted_price]]&lt;=200,"&lt;₹200", IF(amazon[[#This Row],[discounted_price]]&lt;=500, "₹200 – ₹500", "&gt;₹500"))</f>
        <v>&gt;₹500</v>
      </c>
      <c r="F213">
        <v>1499</v>
      </c>
      <c r="G213">
        <f>amazon[[#This Row],[actual_price]]*amazon[[#This Row],[rating_count]]</f>
        <v>38828597</v>
      </c>
      <c r="H213">
        <v>0.56000000000000005</v>
      </c>
      <c r="I213">
        <f>(amazon[[#This Row],[actual_price]]-amazon[[#This Row],[discounted_price]])/amazon[[#This Row],[actual_price]]*100</f>
        <v>56.237491661107406</v>
      </c>
      <c r="J2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13" t="str">
        <f>IF(amazon[[#This Row],[Discount %]] &gt;= 50, "Yes", "No")</f>
        <v>Yes</v>
      </c>
      <c r="L213">
        <v>4.3</v>
      </c>
      <c r="M213">
        <v>25903</v>
      </c>
      <c r="N213">
        <f>amazon[[#This Row],[rating]]+(amazon[[#This Row],[rating_count]]/1000)</f>
        <v>30.202999999999999</v>
      </c>
      <c r="O213" s="1" t="s">
        <v>2463</v>
      </c>
      <c r="P213" s="1" t="s">
        <v>8155</v>
      </c>
      <c r="Q213" s="1" t="s">
        <v>8156</v>
      </c>
      <c r="R213" s="1" t="s">
        <v>8157</v>
      </c>
      <c r="S213" s="1" t="s">
        <v>8158</v>
      </c>
      <c r="T213" s="1" t="s">
        <v>8159</v>
      </c>
      <c r="U213" s="1" t="s">
        <v>2464</v>
      </c>
      <c r="V213" s="1" t="s">
        <v>2465</v>
      </c>
    </row>
    <row r="214" spans="1:22" x14ac:dyDescent="0.25">
      <c r="A214" s="1" t="s">
        <v>3863</v>
      </c>
      <c r="B214" s="1" t="s">
        <v>10056</v>
      </c>
      <c r="C214" s="1" t="s">
        <v>7917</v>
      </c>
      <c r="D214">
        <v>2699</v>
      </c>
      <c r="E214" t="str">
        <f>IF(amazon[[#This Row],[discounted_price]]&lt;=200,"&lt;₹200", IF(amazon[[#This Row],[discounted_price]]&lt;=500, "₹200 – ₹500", "&gt;₹500"))</f>
        <v>&gt;₹500</v>
      </c>
      <c r="F214">
        <v>5000</v>
      </c>
      <c r="G214">
        <f>amazon[[#This Row],[actual_price]]*amazon[[#This Row],[rating_count]]</f>
        <v>130820000</v>
      </c>
      <c r="H214">
        <v>0.46</v>
      </c>
      <c r="I214">
        <f>(amazon[[#This Row],[actual_price]]-amazon[[#This Row],[discounted_price]])/amazon[[#This Row],[actual_price]]*100</f>
        <v>46.02</v>
      </c>
      <c r="J2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14" t="str">
        <f>IF(amazon[[#This Row],[Discount %]] &gt;= 50, "Yes", "No")</f>
        <v>No</v>
      </c>
      <c r="L214">
        <v>4</v>
      </c>
      <c r="M214">
        <v>26164</v>
      </c>
      <c r="N214">
        <f>amazon[[#This Row],[rating]]+(amazon[[#This Row],[rating_count]]/1000)</f>
        <v>30.164000000000001</v>
      </c>
      <c r="O214" s="1" t="s">
        <v>3864</v>
      </c>
      <c r="P214" s="1" t="s">
        <v>10057</v>
      </c>
      <c r="Q214" s="1" t="s">
        <v>10058</v>
      </c>
      <c r="R214" s="1" t="s">
        <v>10059</v>
      </c>
      <c r="S214" s="1" t="s">
        <v>10060</v>
      </c>
      <c r="T214" s="1" t="s">
        <v>10061</v>
      </c>
      <c r="U214" s="1" t="s">
        <v>3865</v>
      </c>
      <c r="V214" s="1" t="s">
        <v>3866</v>
      </c>
    </row>
    <row r="215" spans="1:22" x14ac:dyDescent="0.25">
      <c r="A215" s="1" t="s">
        <v>2734</v>
      </c>
      <c r="B215" s="1" t="s">
        <v>8520</v>
      </c>
      <c r="C215" s="1" t="s">
        <v>5429</v>
      </c>
      <c r="D215">
        <v>1295</v>
      </c>
      <c r="E215" t="str">
        <f>IF(amazon[[#This Row],[discounted_price]]&lt;=200,"&lt;₹200", IF(amazon[[#This Row],[discounted_price]]&lt;=500, "₹200 – ₹500", "&gt;₹500"))</f>
        <v>&gt;₹500</v>
      </c>
      <c r="F215">
        <v>1795</v>
      </c>
      <c r="G215">
        <f>amazon[[#This Row],[actual_price]]*amazon[[#This Row],[rating_count]]</f>
        <v>46258945</v>
      </c>
      <c r="H215">
        <v>0.28000000000000003</v>
      </c>
      <c r="I215">
        <f>(amazon[[#This Row],[actual_price]]-amazon[[#This Row],[discounted_price]])/amazon[[#This Row],[actual_price]]*100</f>
        <v>27.855153203342621</v>
      </c>
      <c r="J2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15" t="str">
        <f>IF(amazon[[#This Row],[Discount %]] &gt;= 50, "Yes", "No")</f>
        <v>No</v>
      </c>
      <c r="L215">
        <v>4.0999999999999996</v>
      </c>
      <c r="M215">
        <v>25771</v>
      </c>
      <c r="N215">
        <f>amazon[[#This Row],[rating]]+(amazon[[#This Row],[rating_count]]/1000)</f>
        <v>29.871000000000002</v>
      </c>
      <c r="O215" s="1" t="s">
        <v>2735</v>
      </c>
      <c r="P215" s="1" t="s">
        <v>8521</v>
      </c>
      <c r="Q215" s="1" t="s">
        <v>8522</v>
      </c>
      <c r="R215" s="1" t="s">
        <v>8523</v>
      </c>
      <c r="S215" s="1" t="s">
        <v>8524</v>
      </c>
      <c r="T215" s="1" t="s">
        <v>8525</v>
      </c>
      <c r="U215" s="1" t="s">
        <v>2736</v>
      </c>
      <c r="V215" s="1" t="s">
        <v>2737</v>
      </c>
    </row>
    <row r="216" spans="1:22" x14ac:dyDescent="0.25">
      <c r="A216" s="1" t="s">
        <v>1553</v>
      </c>
      <c r="B216" s="1" t="s">
        <v>7115</v>
      </c>
      <c r="C216" s="1" t="s">
        <v>5492</v>
      </c>
      <c r="D216">
        <v>19999</v>
      </c>
      <c r="E216" t="str">
        <f>IF(amazon[[#This Row],[discounted_price]]&lt;=200,"&lt;₹200", IF(amazon[[#This Row],[discounted_price]]&lt;=500, "₹200 – ₹500", "&gt;₹500"))</f>
        <v>&gt;₹500</v>
      </c>
      <c r="F216">
        <v>24999</v>
      </c>
      <c r="G216">
        <f>amazon[[#This Row],[actual_price]]*amazon[[#This Row],[rating_count]]</f>
        <v>645574176</v>
      </c>
      <c r="H216">
        <v>0.2</v>
      </c>
      <c r="I216">
        <f>(amazon[[#This Row],[actual_price]]-amazon[[#This Row],[discounted_price]])/amazon[[#This Row],[actual_price]]*100</f>
        <v>20.00080003200128</v>
      </c>
      <c r="J2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16" t="str">
        <f>IF(amazon[[#This Row],[Discount %]] &gt;= 50, "Yes", "No")</f>
        <v>No</v>
      </c>
      <c r="L216">
        <v>3.9</v>
      </c>
      <c r="M216">
        <v>25824</v>
      </c>
      <c r="N216">
        <f>amazon[[#This Row],[rating]]+(amazon[[#This Row],[rating_count]]/1000)</f>
        <v>29.724</v>
      </c>
      <c r="O216" s="1" t="s">
        <v>1554</v>
      </c>
      <c r="P216" s="1" t="s">
        <v>7116</v>
      </c>
      <c r="Q216" s="1" t="s">
        <v>7117</v>
      </c>
      <c r="R216" s="1" t="s">
        <v>7118</v>
      </c>
      <c r="S216" s="1" t="s">
        <v>7119</v>
      </c>
      <c r="T216" s="1" t="s">
        <v>7120</v>
      </c>
      <c r="U216" s="1" t="s">
        <v>1555</v>
      </c>
      <c r="V216" s="1" t="s">
        <v>1556</v>
      </c>
    </row>
    <row r="217" spans="1:22" x14ac:dyDescent="0.25">
      <c r="A217" s="1" t="s">
        <v>1682</v>
      </c>
      <c r="B217" s="1" t="s">
        <v>7254</v>
      </c>
      <c r="C217" s="1" t="s">
        <v>5492</v>
      </c>
      <c r="D217">
        <v>20999</v>
      </c>
      <c r="E217" t="str">
        <f>IF(amazon[[#This Row],[discounted_price]]&lt;=200,"&lt;₹200", IF(amazon[[#This Row],[discounted_price]]&lt;=500, "₹200 – ₹500", "&gt;₹500"))</f>
        <v>&gt;₹500</v>
      </c>
      <c r="F217">
        <v>26999</v>
      </c>
      <c r="G217">
        <f>amazon[[#This Row],[actual_price]]*amazon[[#This Row],[rating_count]]</f>
        <v>697222176</v>
      </c>
      <c r="H217">
        <v>0.22</v>
      </c>
      <c r="I217">
        <f>(amazon[[#This Row],[actual_price]]-amazon[[#This Row],[discounted_price]])/amazon[[#This Row],[actual_price]]*100</f>
        <v>22.223045297973997</v>
      </c>
      <c r="J2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17" t="str">
        <f>IF(amazon[[#This Row],[Discount %]] &gt;= 50, "Yes", "No")</f>
        <v>No</v>
      </c>
      <c r="L217">
        <v>3.9</v>
      </c>
      <c r="M217">
        <v>25824</v>
      </c>
      <c r="N217">
        <f>amazon[[#This Row],[rating]]+(amazon[[#This Row],[rating_count]]/1000)</f>
        <v>29.724</v>
      </c>
      <c r="O217" s="1" t="s">
        <v>1683</v>
      </c>
      <c r="P217" s="1" t="s">
        <v>7116</v>
      </c>
      <c r="Q217" s="1" t="s">
        <v>7117</v>
      </c>
      <c r="R217" s="1" t="s">
        <v>7118</v>
      </c>
      <c r="S217" s="1" t="s">
        <v>7119</v>
      </c>
      <c r="T217" s="1" t="s">
        <v>7120</v>
      </c>
      <c r="U217" s="1" t="s">
        <v>1684</v>
      </c>
      <c r="V217" s="1" t="s">
        <v>1685</v>
      </c>
    </row>
    <row r="218" spans="1:22" x14ac:dyDescent="0.25">
      <c r="A218" s="1" t="s">
        <v>1709</v>
      </c>
      <c r="B218" s="1" t="s">
        <v>7278</v>
      </c>
      <c r="C218" s="1" t="s">
        <v>5492</v>
      </c>
      <c r="D218">
        <v>22999</v>
      </c>
      <c r="E218" t="str">
        <f>IF(amazon[[#This Row],[discounted_price]]&lt;=200,"&lt;₹200", IF(amazon[[#This Row],[discounted_price]]&lt;=500, "₹200 – ₹500", "&gt;₹500"))</f>
        <v>&gt;₹500</v>
      </c>
      <c r="F218">
        <v>28999</v>
      </c>
      <c r="G218">
        <f>amazon[[#This Row],[actual_price]]*amazon[[#This Row],[rating_count]]</f>
        <v>748870176</v>
      </c>
      <c r="H218">
        <v>0.21</v>
      </c>
      <c r="I218">
        <f>(amazon[[#This Row],[actual_price]]-amazon[[#This Row],[discounted_price]])/amazon[[#This Row],[actual_price]]*100</f>
        <v>20.690368633401153</v>
      </c>
      <c r="J2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18" t="str">
        <f>IF(amazon[[#This Row],[Discount %]] &gt;= 50, "Yes", "No")</f>
        <v>No</v>
      </c>
      <c r="L218">
        <v>3.9</v>
      </c>
      <c r="M218">
        <v>25824</v>
      </c>
      <c r="N218">
        <f>amazon[[#This Row],[rating]]+(amazon[[#This Row],[rating_count]]/1000)</f>
        <v>29.724</v>
      </c>
      <c r="O218" s="1" t="s">
        <v>1710</v>
      </c>
      <c r="P218" s="1" t="s">
        <v>7116</v>
      </c>
      <c r="Q218" s="1" t="s">
        <v>7117</v>
      </c>
      <c r="R218" s="1" t="s">
        <v>7118</v>
      </c>
      <c r="S218" s="1" t="s">
        <v>7119</v>
      </c>
      <c r="T218" s="1" t="s">
        <v>7120</v>
      </c>
      <c r="U218" s="1" t="s">
        <v>1555</v>
      </c>
      <c r="V218" s="1" t="s">
        <v>1711</v>
      </c>
    </row>
    <row r="219" spans="1:22" x14ac:dyDescent="0.25">
      <c r="A219" s="1" t="s">
        <v>2888</v>
      </c>
      <c r="B219" s="1" t="s">
        <v>8739</v>
      </c>
      <c r="C219" s="1" t="s">
        <v>5429</v>
      </c>
      <c r="D219">
        <v>149</v>
      </c>
      <c r="E219" t="str">
        <f>IF(amazon[[#This Row],[discounted_price]]&lt;=200,"&lt;₹200", IF(amazon[[#This Row],[discounted_price]]&lt;=500, "₹200 – ₹500", "&gt;₹500"))</f>
        <v>&lt;₹200</v>
      </c>
      <c r="F219">
        <v>499</v>
      </c>
      <c r="G219">
        <f>amazon[[#This Row],[actual_price]]*amazon[[#This Row],[rating_count]]</f>
        <v>12777893</v>
      </c>
      <c r="H219">
        <v>0.7</v>
      </c>
      <c r="I219">
        <f>(amazon[[#This Row],[actual_price]]-amazon[[#This Row],[discounted_price]])/amazon[[#This Row],[actual_price]]*100</f>
        <v>70.140280561122253</v>
      </c>
      <c r="J2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19" t="str">
        <f>IF(amazon[[#This Row],[Discount %]] &gt;= 50, "Yes", "No")</f>
        <v>Yes</v>
      </c>
      <c r="L219">
        <v>4.0999999999999996</v>
      </c>
      <c r="M219">
        <v>25607</v>
      </c>
      <c r="N219">
        <f>amazon[[#This Row],[rating]]+(amazon[[#This Row],[rating_count]]/1000)</f>
        <v>29.707000000000001</v>
      </c>
      <c r="O219" s="1" t="s">
        <v>2889</v>
      </c>
      <c r="P219" s="1" t="s">
        <v>8740</v>
      </c>
      <c r="Q219" s="1" t="s">
        <v>8741</v>
      </c>
      <c r="R219" s="1" t="s">
        <v>8742</v>
      </c>
      <c r="S219" s="1" t="s">
        <v>8743</v>
      </c>
      <c r="T219" s="1" t="s">
        <v>8744</v>
      </c>
      <c r="U219" s="1" t="s">
        <v>2890</v>
      </c>
      <c r="V219" s="1" t="s">
        <v>2891</v>
      </c>
    </row>
    <row r="220" spans="1:22" x14ac:dyDescent="0.25">
      <c r="A220" s="1" t="s">
        <v>2637</v>
      </c>
      <c r="B220" s="1" t="s">
        <v>8390</v>
      </c>
      <c r="C220" s="1" t="s">
        <v>5429</v>
      </c>
      <c r="D220">
        <v>1699</v>
      </c>
      <c r="E220" t="str">
        <f>IF(amazon[[#This Row],[discounted_price]]&lt;=200,"&lt;₹200", IF(amazon[[#This Row],[discounted_price]]&lt;=500, "₹200 – ₹500", "&gt;₹500"))</f>
        <v>&gt;₹500</v>
      </c>
      <c r="F220">
        <v>3999</v>
      </c>
      <c r="G220">
        <f>amazon[[#This Row],[actual_price]]*amazon[[#This Row],[rating_count]]</f>
        <v>101926512</v>
      </c>
      <c r="H220">
        <v>0.57999999999999996</v>
      </c>
      <c r="I220">
        <f>(amazon[[#This Row],[actual_price]]-amazon[[#This Row],[discounted_price]])/amazon[[#This Row],[actual_price]]*100</f>
        <v>57.514378594648662</v>
      </c>
      <c r="J2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20" t="str">
        <f>IF(amazon[[#This Row],[Discount %]] &gt;= 50, "Yes", "No")</f>
        <v>Yes</v>
      </c>
      <c r="L220">
        <v>4.2</v>
      </c>
      <c r="M220">
        <v>25488</v>
      </c>
      <c r="N220">
        <f>amazon[[#This Row],[rating]]+(amazon[[#This Row],[rating_count]]/1000)</f>
        <v>29.687999999999999</v>
      </c>
      <c r="O220" s="1" t="s">
        <v>2638</v>
      </c>
      <c r="P220" s="1" t="s">
        <v>8391</v>
      </c>
      <c r="Q220" s="1" t="s">
        <v>8392</v>
      </c>
      <c r="R220" s="1" t="s">
        <v>8393</v>
      </c>
      <c r="S220" s="1" t="s">
        <v>5766</v>
      </c>
      <c r="T220" s="1" t="s">
        <v>8394</v>
      </c>
      <c r="U220" s="1" t="s">
        <v>2639</v>
      </c>
      <c r="V220" s="1" t="s">
        <v>2640</v>
      </c>
    </row>
    <row r="221" spans="1:22" x14ac:dyDescent="0.25">
      <c r="A221" s="1" t="s">
        <v>943</v>
      </c>
      <c r="B221" s="1" t="s">
        <v>6468</v>
      </c>
      <c r="C221" s="1" t="s">
        <v>5429</v>
      </c>
      <c r="D221">
        <v>499</v>
      </c>
      <c r="E221" t="str">
        <f>IF(amazon[[#This Row],[discounted_price]]&lt;=200,"&lt;₹200", IF(amazon[[#This Row],[discounted_price]]&lt;=500, "₹200 – ₹500", "&gt;₹500"))</f>
        <v>₹200 – ₹500</v>
      </c>
      <c r="F221">
        <v>1100</v>
      </c>
      <c r="G221">
        <f>amazon[[#This Row],[actual_price]]*amazon[[#This Row],[rating_count]]</f>
        <v>27694700</v>
      </c>
      <c r="H221">
        <v>0.55000000000000004</v>
      </c>
      <c r="I221">
        <f>(amazon[[#This Row],[actual_price]]-amazon[[#This Row],[discounted_price]])/amazon[[#This Row],[actual_price]]*100</f>
        <v>54.63636363636364</v>
      </c>
      <c r="J2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21" t="str">
        <f>IF(amazon[[#This Row],[Discount %]] &gt;= 50, "Yes", "No")</f>
        <v>Yes</v>
      </c>
      <c r="L221">
        <v>4.4000000000000004</v>
      </c>
      <c r="M221">
        <v>25177</v>
      </c>
      <c r="N221">
        <f>amazon[[#This Row],[rating]]+(amazon[[#This Row],[rating_count]]/1000)</f>
        <v>29.576999999999998</v>
      </c>
      <c r="O221" s="1" t="s">
        <v>944</v>
      </c>
      <c r="P221" s="1" t="s">
        <v>6469</v>
      </c>
      <c r="Q221" s="1" t="s">
        <v>6470</v>
      </c>
      <c r="R221" s="1" t="s">
        <v>6471</v>
      </c>
      <c r="S221" s="1" t="s">
        <v>6472</v>
      </c>
      <c r="T221" s="1" t="s">
        <v>6473</v>
      </c>
      <c r="U221" s="1" t="s">
        <v>945</v>
      </c>
      <c r="V221" s="1" t="s">
        <v>946</v>
      </c>
    </row>
    <row r="222" spans="1:22" x14ac:dyDescent="0.25">
      <c r="A222" s="1" t="s">
        <v>2805</v>
      </c>
      <c r="B222" s="1" t="s">
        <v>8617</v>
      </c>
      <c r="C222" s="1" t="s">
        <v>5492</v>
      </c>
      <c r="D222">
        <v>1199</v>
      </c>
      <c r="E222" t="str">
        <f>IF(amazon[[#This Row],[discounted_price]]&lt;=200,"&lt;₹200", IF(amazon[[#This Row],[discounted_price]]&lt;=500, "₹200 – ₹500", "&gt;₹500"))</f>
        <v>&gt;₹500</v>
      </c>
      <c r="F222">
        <v>7999</v>
      </c>
      <c r="G222">
        <f>amazon[[#This Row],[actual_price]]*amazon[[#This Row],[rating_count]]</f>
        <v>207254090</v>
      </c>
      <c r="H222">
        <v>0.85</v>
      </c>
      <c r="I222">
        <f>(amazon[[#This Row],[actual_price]]-amazon[[#This Row],[discounted_price]])/amazon[[#This Row],[actual_price]]*100</f>
        <v>85.010626328291039</v>
      </c>
      <c r="J2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22" t="str">
        <f>IF(amazon[[#This Row],[Discount %]] &gt;= 50, "Yes", "No")</f>
        <v>Yes</v>
      </c>
      <c r="L222">
        <v>3.6</v>
      </c>
      <c r="M222">
        <v>25910</v>
      </c>
      <c r="N222">
        <f>amazon[[#This Row],[rating]]+(amazon[[#This Row],[rating_count]]/1000)</f>
        <v>29.51</v>
      </c>
      <c r="O222" s="1" t="s">
        <v>2806</v>
      </c>
      <c r="P222" s="1" t="s">
        <v>8618</v>
      </c>
      <c r="Q222" s="1" t="s">
        <v>8619</v>
      </c>
      <c r="R222" s="1" t="s">
        <v>8620</v>
      </c>
      <c r="S222" s="1" t="s">
        <v>8621</v>
      </c>
      <c r="T222" s="1" t="s">
        <v>8622</v>
      </c>
      <c r="U222" s="1" t="s">
        <v>2807</v>
      </c>
      <c r="V222" s="1" t="s">
        <v>2808</v>
      </c>
    </row>
    <row r="223" spans="1:22" x14ac:dyDescent="0.25">
      <c r="A223" s="1" t="s">
        <v>2948</v>
      </c>
      <c r="B223" s="1" t="s">
        <v>8825</v>
      </c>
      <c r="C223" s="1" t="s">
        <v>5429</v>
      </c>
      <c r="D223">
        <v>4449</v>
      </c>
      <c r="E223" t="str">
        <f>IF(amazon[[#This Row],[discounted_price]]&lt;=200,"&lt;₹200", IF(amazon[[#This Row],[discounted_price]]&lt;=500, "₹200 – ₹500", "&gt;₹500"))</f>
        <v>&gt;₹500</v>
      </c>
      <c r="F223">
        <v>5734</v>
      </c>
      <c r="G223">
        <f>amazon[[#This Row],[actual_price]]*amazon[[#This Row],[rating_count]]</f>
        <v>143384404</v>
      </c>
      <c r="H223">
        <v>0.22</v>
      </c>
      <c r="I223">
        <f>(amazon[[#This Row],[actual_price]]-amazon[[#This Row],[discounted_price]])/amazon[[#This Row],[actual_price]]*100</f>
        <v>22.410184862225321</v>
      </c>
      <c r="J2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23" t="str">
        <f>IF(amazon[[#This Row],[Discount %]] &gt;= 50, "Yes", "No")</f>
        <v>No</v>
      </c>
      <c r="L223">
        <v>4.4000000000000004</v>
      </c>
      <c r="M223">
        <v>25006</v>
      </c>
      <c r="N223">
        <f>amazon[[#This Row],[rating]]+(amazon[[#This Row],[rating_count]]/1000)</f>
        <v>29.405999999999999</v>
      </c>
      <c r="O223" s="1" t="s">
        <v>2949</v>
      </c>
      <c r="P223" s="1" t="s">
        <v>8826</v>
      </c>
      <c r="Q223" s="1" t="s">
        <v>8827</v>
      </c>
      <c r="R223" s="1" t="s">
        <v>8828</v>
      </c>
      <c r="S223" s="1" t="s">
        <v>8829</v>
      </c>
      <c r="T223" s="1" t="s">
        <v>8830</v>
      </c>
      <c r="U223" s="1" t="s">
        <v>2950</v>
      </c>
      <c r="V223" s="1" t="s">
        <v>2951</v>
      </c>
    </row>
    <row r="224" spans="1:22" x14ac:dyDescent="0.25">
      <c r="A224" s="1" t="s">
        <v>3618</v>
      </c>
      <c r="B224" s="1" t="s">
        <v>9717</v>
      </c>
      <c r="C224" s="1" t="s">
        <v>5492</v>
      </c>
      <c r="D224">
        <v>1499</v>
      </c>
      <c r="E224" t="str">
        <f>IF(amazon[[#This Row],[discounted_price]]&lt;=200,"&lt;₹200", IF(amazon[[#This Row],[discounted_price]]&lt;=500, "₹200 – ₹500", "&gt;₹500"))</f>
        <v>&gt;₹500</v>
      </c>
      <c r="F224">
        <v>2999</v>
      </c>
      <c r="G224">
        <f>amazon[[#This Row],[actual_price]]*amazon[[#This Row],[rating_count]]</f>
        <v>75760738</v>
      </c>
      <c r="H224">
        <v>0.5</v>
      </c>
      <c r="I224">
        <f>(amazon[[#This Row],[actual_price]]-amazon[[#This Row],[discounted_price]])/amazon[[#This Row],[actual_price]]*100</f>
        <v>50.016672224074689</v>
      </c>
      <c r="J2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24" t="str">
        <f>IF(amazon[[#This Row],[Discount %]] &gt;= 50, "Yes", "No")</f>
        <v>Yes</v>
      </c>
      <c r="L224">
        <v>4.0999999999999996</v>
      </c>
      <c r="M224">
        <v>25262</v>
      </c>
      <c r="N224">
        <f>amazon[[#This Row],[rating]]+(amazon[[#This Row],[rating_count]]/1000)</f>
        <v>29.362000000000002</v>
      </c>
      <c r="O224" s="1" t="s">
        <v>3619</v>
      </c>
      <c r="P224" s="1" t="s">
        <v>9718</v>
      </c>
      <c r="Q224" s="1" t="s">
        <v>9719</v>
      </c>
      <c r="R224" s="1" t="s">
        <v>9720</v>
      </c>
      <c r="S224" s="1" t="s">
        <v>9721</v>
      </c>
      <c r="T224" s="1" t="s">
        <v>9722</v>
      </c>
      <c r="U224" s="1" t="s">
        <v>3620</v>
      </c>
      <c r="V224" s="1" t="s">
        <v>3621</v>
      </c>
    </row>
    <row r="225" spans="1:22" x14ac:dyDescent="0.25">
      <c r="A225" s="1" t="s">
        <v>3809</v>
      </c>
      <c r="B225" s="1" t="s">
        <v>3810</v>
      </c>
      <c r="C225" s="1" t="s">
        <v>7917</v>
      </c>
      <c r="D225">
        <v>3499</v>
      </c>
      <c r="E225" t="str">
        <f>IF(amazon[[#This Row],[discounted_price]]&lt;=200,"&lt;₹200", IF(amazon[[#This Row],[discounted_price]]&lt;=500, "₹200 – ₹500", "&gt;₹500"))</f>
        <v>&gt;₹500</v>
      </c>
      <c r="F225">
        <v>5795</v>
      </c>
      <c r="G225">
        <f>amazon[[#This Row],[actual_price]]*amazon[[#This Row],[rating_count]]</f>
        <v>146845300</v>
      </c>
      <c r="H225">
        <v>0.4</v>
      </c>
      <c r="I225">
        <f>(amazon[[#This Row],[actual_price]]-amazon[[#This Row],[discounted_price]])/amazon[[#This Row],[actual_price]]*100</f>
        <v>39.620362381363243</v>
      </c>
      <c r="J2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25" t="str">
        <f>IF(amazon[[#This Row],[Discount %]] &gt;= 50, "Yes", "No")</f>
        <v>No</v>
      </c>
      <c r="L225">
        <v>3.9</v>
      </c>
      <c r="M225">
        <v>25340</v>
      </c>
      <c r="N225">
        <f>amazon[[#This Row],[rating]]+(amazon[[#This Row],[rating_count]]/1000)</f>
        <v>29.24</v>
      </c>
      <c r="O225" s="1" t="s">
        <v>3811</v>
      </c>
      <c r="P225" s="1" t="s">
        <v>9984</v>
      </c>
      <c r="Q225" s="1" t="s">
        <v>9985</v>
      </c>
      <c r="R225" s="1" t="s">
        <v>9986</v>
      </c>
      <c r="S225" s="1" t="s">
        <v>9987</v>
      </c>
      <c r="T225" s="1" t="s">
        <v>9988</v>
      </c>
      <c r="U225" s="1" t="s">
        <v>3812</v>
      </c>
      <c r="V225" s="1" t="s">
        <v>3813</v>
      </c>
    </row>
    <row r="226" spans="1:22" x14ac:dyDescent="0.25">
      <c r="A226" s="1" t="s">
        <v>219</v>
      </c>
      <c r="B226" s="1" t="s">
        <v>5686</v>
      </c>
      <c r="C226" s="1" t="s">
        <v>5429</v>
      </c>
      <c r="D226">
        <v>1199</v>
      </c>
      <c r="E226" t="str">
        <f>IF(amazon[[#This Row],[discounted_price]]&lt;=200,"&lt;₹200", IF(amazon[[#This Row],[discounted_price]]&lt;=500, "₹200 – ₹500", "&gt;₹500"))</f>
        <v>&gt;₹500</v>
      </c>
      <c r="F226">
        <v>2199</v>
      </c>
      <c r="G226">
        <f>amazon[[#This Row],[actual_price]]*amazon[[#This Row],[rating_count]]</f>
        <v>54491220</v>
      </c>
      <c r="H226">
        <v>0.45</v>
      </c>
      <c r="I226">
        <f>(amazon[[#This Row],[actual_price]]-amazon[[#This Row],[discounted_price]])/amazon[[#This Row],[actual_price]]*100</f>
        <v>45.475216007276039</v>
      </c>
      <c r="J2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26" t="str">
        <f>IF(amazon[[#This Row],[Discount %]] &gt;= 50, "Yes", "No")</f>
        <v>No</v>
      </c>
      <c r="L226">
        <v>4.4000000000000004</v>
      </c>
      <c r="M226">
        <v>24780</v>
      </c>
      <c r="N226">
        <f>amazon[[#This Row],[rating]]+(amazon[[#This Row],[rating_count]]/1000)</f>
        <v>29.18</v>
      </c>
      <c r="O226" s="1" t="s">
        <v>220</v>
      </c>
      <c r="P226" s="1" t="s">
        <v>5687</v>
      </c>
      <c r="Q226" s="1" t="s">
        <v>5688</v>
      </c>
      <c r="R226" s="1" t="s">
        <v>5689</v>
      </c>
      <c r="S226" s="1" t="s">
        <v>5690</v>
      </c>
      <c r="T226" s="1" t="s">
        <v>5691</v>
      </c>
      <c r="U226" s="1" t="s">
        <v>221</v>
      </c>
      <c r="V226" s="1" t="s">
        <v>222</v>
      </c>
    </row>
    <row r="227" spans="1:22" x14ac:dyDescent="0.25">
      <c r="A227" s="1" t="s">
        <v>587</v>
      </c>
      <c r="B227" s="1" t="s">
        <v>6079</v>
      </c>
      <c r="C227" s="1" t="s">
        <v>5429</v>
      </c>
      <c r="D227">
        <v>1699</v>
      </c>
      <c r="E227" t="str">
        <f>IF(amazon[[#This Row],[discounted_price]]&lt;=200,"&lt;₹200", IF(amazon[[#This Row],[discounted_price]]&lt;=500, "₹200 – ₹500", "&gt;₹500"))</f>
        <v>&gt;₹500</v>
      </c>
      <c r="F227">
        <v>2999</v>
      </c>
      <c r="G227">
        <f>amazon[[#This Row],[actual_price]]*amazon[[#This Row],[rating_count]]</f>
        <v>74315220</v>
      </c>
      <c r="H227">
        <v>0.43</v>
      </c>
      <c r="I227">
        <f>(amazon[[#This Row],[actual_price]]-amazon[[#This Row],[discounted_price]])/amazon[[#This Row],[actual_price]]*100</f>
        <v>43.347782594198065</v>
      </c>
      <c r="J2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27" t="str">
        <f>IF(amazon[[#This Row],[Discount %]] &gt;= 50, "Yes", "No")</f>
        <v>No</v>
      </c>
      <c r="L227">
        <v>4.4000000000000004</v>
      </c>
      <c r="M227">
        <v>24780</v>
      </c>
      <c r="N227">
        <f>amazon[[#This Row],[rating]]+(amazon[[#This Row],[rating_count]]/1000)</f>
        <v>29.18</v>
      </c>
      <c r="O227" s="1" t="s">
        <v>588</v>
      </c>
      <c r="P227" s="1" t="s">
        <v>5687</v>
      </c>
      <c r="Q227" s="1" t="s">
        <v>5688</v>
      </c>
      <c r="R227" s="1" t="s">
        <v>5689</v>
      </c>
      <c r="S227" s="1" t="s">
        <v>5690</v>
      </c>
      <c r="T227" s="1" t="s">
        <v>5691</v>
      </c>
      <c r="U227" s="1" t="s">
        <v>589</v>
      </c>
      <c r="V227" s="1" t="s">
        <v>590</v>
      </c>
    </row>
    <row r="228" spans="1:22" x14ac:dyDescent="0.25">
      <c r="A228" s="1" t="s">
        <v>2239</v>
      </c>
      <c r="B228" s="1" t="s">
        <v>7835</v>
      </c>
      <c r="C228" s="1" t="s">
        <v>5429</v>
      </c>
      <c r="D228">
        <v>349</v>
      </c>
      <c r="E228" t="str">
        <f>IF(amazon[[#This Row],[discounted_price]]&lt;=200,"&lt;₹200", IF(amazon[[#This Row],[discounted_price]]&lt;=500, "₹200 – ₹500", "&gt;₹500"))</f>
        <v>₹200 – ₹500</v>
      </c>
      <c r="F228">
        <v>1499</v>
      </c>
      <c r="G228">
        <f>amazon[[#This Row],[actual_price]]*amazon[[#This Row],[rating_count]]</f>
        <v>37161709</v>
      </c>
      <c r="H228">
        <v>0.77</v>
      </c>
      <c r="I228">
        <f>(amazon[[#This Row],[actual_price]]-amazon[[#This Row],[discounted_price]])/amazon[[#This Row],[actual_price]]*100</f>
        <v>76.717811874583049</v>
      </c>
      <c r="J2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28" t="str">
        <f>IF(amazon[[#This Row],[Discount %]] &gt;= 50, "Yes", "No")</f>
        <v>Yes</v>
      </c>
      <c r="L228">
        <v>4.3</v>
      </c>
      <c r="M228">
        <v>24791</v>
      </c>
      <c r="N228">
        <f>amazon[[#This Row],[rating]]+(amazon[[#This Row],[rating_count]]/1000)</f>
        <v>29.091000000000001</v>
      </c>
      <c r="O228" s="1" t="s">
        <v>2240</v>
      </c>
      <c r="P228" s="1" t="s">
        <v>7836</v>
      </c>
      <c r="Q228" s="1" t="s">
        <v>7837</v>
      </c>
      <c r="R228" s="1" t="s">
        <v>7838</v>
      </c>
      <c r="S228" s="1" t="s">
        <v>7839</v>
      </c>
      <c r="T228" s="1" t="s">
        <v>7840</v>
      </c>
      <c r="U228" s="1" t="s">
        <v>2241</v>
      </c>
      <c r="V228" s="1" t="s">
        <v>2242</v>
      </c>
    </row>
    <row r="229" spans="1:22" x14ac:dyDescent="0.25">
      <c r="A229" s="1" t="s">
        <v>36</v>
      </c>
      <c r="B229" s="1" t="s">
        <v>5459</v>
      </c>
      <c r="C229" s="1" t="s">
        <v>5429</v>
      </c>
      <c r="D229">
        <v>149</v>
      </c>
      <c r="E229" t="str">
        <f>IF(amazon[[#This Row],[discounted_price]]&lt;=200,"&lt;₹200", IF(amazon[[#This Row],[discounted_price]]&lt;=500, "₹200 – ₹500", "&gt;₹500"))</f>
        <v>&lt;₹200</v>
      </c>
      <c r="F229">
        <v>1000</v>
      </c>
      <c r="G229">
        <f>amazon[[#This Row],[actual_price]]*amazon[[#This Row],[rating_count]]</f>
        <v>24871000</v>
      </c>
      <c r="H229">
        <v>0.85</v>
      </c>
      <c r="I229">
        <f>(amazon[[#This Row],[actual_price]]-amazon[[#This Row],[discounted_price]])/amazon[[#This Row],[actual_price]]*100</f>
        <v>85.1</v>
      </c>
      <c r="J2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29" t="str">
        <f>IF(amazon[[#This Row],[Discount %]] &gt;= 50, "Yes", "No")</f>
        <v>Yes</v>
      </c>
      <c r="L229">
        <v>3.9</v>
      </c>
      <c r="M229">
        <v>24871</v>
      </c>
      <c r="N229">
        <f>amazon[[#This Row],[rating]]+(amazon[[#This Row],[rating_count]]/1000)</f>
        <v>28.770999999999997</v>
      </c>
      <c r="O229" s="1" t="s">
        <v>37</v>
      </c>
      <c r="P229" s="1" t="s">
        <v>5460</v>
      </c>
      <c r="Q229" s="1" t="s">
        <v>5461</v>
      </c>
      <c r="R229" s="1" t="s">
        <v>5462</v>
      </c>
      <c r="S229" s="1" t="s">
        <v>5463</v>
      </c>
      <c r="T229" s="1" t="s">
        <v>5464</v>
      </c>
      <c r="U229" s="1" t="s">
        <v>38</v>
      </c>
      <c r="V229" s="1" t="s">
        <v>39</v>
      </c>
    </row>
    <row r="230" spans="1:22" x14ac:dyDescent="0.25">
      <c r="A230" s="1" t="s">
        <v>156</v>
      </c>
      <c r="B230" s="1" t="s">
        <v>5621</v>
      </c>
      <c r="C230" s="1" t="s">
        <v>5429</v>
      </c>
      <c r="D230">
        <v>99</v>
      </c>
      <c r="E230" t="str">
        <f>IF(amazon[[#This Row],[discounted_price]]&lt;=200,"&lt;₹200", IF(amazon[[#This Row],[discounted_price]]&lt;=500, "₹200 – ₹500", "&gt;₹500"))</f>
        <v>&lt;₹200</v>
      </c>
      <c r="F230">
        <v>666.66</v>
      </c>
      <c r="G230">
        <f>amazon[[#This Row],[actual_price]]*amazon[[#This Row],[rating_count]]</f>
        <v>16580500.859999999</v>
      </c>
      <c r="H230">
        <v>0.85</v>
      </c>
      <c r="I230">
        <f>(amazon[[#This Row],[actual_price]]-amazon[[#This Row],[discounted_price]])/amazon[[#This Row],[actual_price]]*100</f>
        <v>85.149851498514977</v>
      </c>
      <c r="J2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30" t="str">
        <f>IF(amazon[[#This Row],[Discount %]] &gt;= 50, "Yes", "No")</f>
        <v>Yes</v>
      </c>
      <c r="L230">
        <v>3.9</v>
      </c>
      <c r="M230">
        <v>24871</v>
      </c>
      <c r="N230">
        <f>amazon[[#This Row],[rating]]+(amazon[[#This Row],[rating_count]]/1000)</f>
        <v>28.770999999999997</v>
      </c>
      <c r="O230" s="1" t="s">
        <v>157</v>
      </c>
      <c r="P230" s="1" t="s">
        <v>5460</v>
      </c>
      <c r="Q230" s="1" t="s">
        <v>5461</v>
      </c>
      <c r="R230" s="1" t="s">
        <v>5462</v>
      </c>
      <c r="S230" s="1" t="s">
        <v>5463</v>
      </c>
      <c r="T230" s="1" t="s">
        <v>5464</v>
      </c>
      <c r="U230" s="1" t="s">
        <v>158</v>
      </c>
      <c r="V230" s="1" t="s">
        <v>159</v>
      </c>
    </row>
    <row r="231" spans="1:22" x14ac:dyDescent="0.25">
      <c r="A231" s="1" t="s">
        <v>458</v>
      </c>
      <c r="B231" s="1" t="s">
        <v>5941</v>
      </c>
      <c r="C231" s="1" t="s">
        <v>5429</v>
      </c>
      <c r="D231">
        <v>99</v>
      </c>
      <c r="E231" t="str">
        <f>IF(amazon[[#This Row],[discounted_price]]&lt;=200,"&lt;₹200", IF(amazon[[#This Row],[discounted_price]]&lt;=500, "₹200 – ₹500", "&gt;₹500"))</f>
        <v>&lt;₹200</v>
      </c>
      <c r="F231">
        <v>800</v>
      </c>
      <c r="G231">
        <f>amazon[[#This Row],[actual_price]]*amazon[[#This Row],[rating_count]]</f>
        <v>19896800</v>
      </c>
      <c r="H231">
        <v>0.88</v>
      </c>
      <c r="I231">
        <f>(amazon[[#This Row],[actual_price]]-amazon[[#This Row],[discounted_price]])/amazon[[#This Row],[actual_price]]*100</f>
        <v>87.625</v>
      </c>
      <c r="J2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31" t="str">
        <f>IF(amazon[[#This Row],[Discount %]] &gt;= 50, "Yes", "No")</f>
        <v>Yes</v>
      </c>
      <c r="L231">
        <v>3.9</v>
      </c>
      <c r="M231">
        <v>24871</v>
      </c>
      <c r="N231">
        <f>amazon[[#This Row],[rating]]+(amazon[[#This Row],[rating_count]]/1000)</f>
        <v>28.770999999999997</v>
      </c>
      <c r="O231" s="1" t="s">
        <v>459</v>
      </c>
      <c r="P231" s="1" t="s">
        <v>5460</v>
      </c>
      <c r="Q231" s="1" t="s">
        <v>5461</v>
      </c>
      <c r="R231" s="1" t="s">
        <v>5462</v>
      </c>
      <c r="S231" s="1" t="s">
        <v>5463</v>
      </c>
      <c r="T231" s="1" t="s">
        <v>5464</v>
      </c>
      <c r="U231" s="1" t="s">
        <v>460</v>
      </c>
      <c r="V231" s="1" t="s">
        <v>461</v>
      </c>
    </row>
    <row r="232" spans="1:22" x14ac:dyDescent="0.25">
      <c r="A232" s="1" t="s">
        <v>2588</v>
      </c>
      <c r="B232" s="1" t="s">
        <v>8330</v>
      </c>
      <c r="C232" s="1" t="s">
        <v>5492</v>
      </c>
      <c r="D232">
        <v>299</v>
      </c>
      <c r="E232" t="str">
        <f>IF(amazon[[#This Row],[discounted_price]]&lt;=200,"&lt;₹200", IF(amazon[[#This Row],[discounted_price]]&lt;=500, "₹200 – ₹500", "&gt;₹500"))</f>
        <v>₹200 – ₹500</v>
      </c>
      <c r="F232">
        <v>499</v>
      </c>
      <c r="G232">
        <f>amazon[[#This Row],[actual_price]]*amazon[[#This Row],[rating_count]]</f>
        <v>12191568</v>
      </c>
      <c r="H232">
        <v>0.4</v>
      </c>
      <c r="I232">
        <f>(amazon[[#This Row],[actual_price]]-amazon[[#This Row],[discounted_price]])/amazon[[#This Row],[actual_price]]*100</f>
        <v>40.080160320641284</v>
      </c>
      <c r="J2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32" t="str">
        <f>IF(amazon[[#This Row],[Discount %]] &gt;= 50, "Yes", "No")</f>
        <v>No</v>
      </c>
      <c r="L232">
        <v>4.2</v>
      </c>
      <c r="M232">
        <v>24432</v>
      </c>
      <c r="N232">
        <f>amazon[[#This Row],[rating]]+(amazon[[#This Row],[rating_count]]/1000)</f>
        <v>28.631999999999998</v>
      </c>
      <c r="O232" s="1" t="s">
        <v>2589</v>
      </c>
      <c r="P232" s="1" t="s">
        <v>8331</v>
      </c>
      <c r="Q232" s="1" t="s">
        <v>8332</v>
      </c>
      <c r="R232" s="1" t="s">
        <v>8333</v>
      </c>
      <c r="S232" s="1" t="s">
        <v>8334</v>
      </c>
      <c r="T232" s="1" t="s">
        <v>8335</v>
      </c>
      <c r="U232" s="1" t="s">
        <v>2590</v>
      </c>
      <c r="V232" s="1" t="s">
        <v>2591</v>
      </c>
    </row>
    <row r="233" spans="1:22" x14ac:dyDescent="0.25">
      <c r="A233" s="1" t="s">
        <v>16</v>
      </c>
      <c r="B233" s="1" t="s">
        <v>5428</v>
      </c>
      <c r="C233" s="1" t="s">
        <v>5429</v>
      </c>
      <c r="D233">
        <v>399</v>
      </c>
      <c r="E233" t="str">
        <f>IF(amazon[[#This Row],[discounted_price]]&lt;=200,"&lt;₹200", IF(amazon[[#This Row],[discounted_price]]&lt;=500, "₹200 – ₹500", "&gt;₹500"))</f>
        <v>₹200 – ₹500</v>
      </c>
      <c r="F233">
        <v>1099</v>
      </c>
      <c r="G233">
        <f>amazon[[#This Row],[actual_price]]*amazon[[#This Row],[rating_count]]</f>
        <v>26671631</v>
      </c>
      <c r="H233">
        <v>0.64</v>
      </c>
      <c r="I233">
        <f>(amazon[[#This Row],[actual_price]]-amazon[[#This Row],[discounted_price]])/amazon[[#This Row],[actual_price]]*100</f>
        <v>63.694267515923563</v>
      </c>
      <c r="J2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33" t="str">
        <f>IF(amazon[[#This Row],[Discount %]] &gt;= 50, "Yes", "No")</f>
        <v>Yes</v>
      </c>
      <c r="L233">
        <v>4.2</v>
      </c>
      <c r="M233">
        <v>24269</v>
      </c>
      <c r="N233">
        <f>amazon[[#This Row],[rating]]+(amazon[[#This Row],[rating_count]]/1000)</f>
        <v>28.468999999999998</v>
      </c>
      <c r="O233" s="1" t="s">
        <v>17</v>
      </c>
      <c r="P233" s="1" t="s">
        <v>5430</v>
      </c>
      <c r="Q233" s="1" t="s">
        <v>5431</v>
      </c>
      <c r="R233" s="1" t="s">
        <v>5432</v>
      </c>
      <c r="S233" s="1" t="s">
        <v>5433</v>
      </c>
      <c r="T233" s="1" t="s">
        <v>5434</v>
      </c>
      <c r="U233" s="1" t="s">
        <v>18</v>
      </c>
      <c r="V233" s="1" t="s">
        <v>19</v>
      </c>
    </row>
    <row r="234" spans="1:22" x14ac:dyDescent="0.25">
      <c r="A234" s="1" t="s">
        <v>185</v>
      </c>
      <c r="B234" s="1" t="s">
        <v>5656</v>
      </c>
      <c r="C234" s="1" t="s">
        <v>5429</v>
      </c>
      <c r="D234">
        <v>399</v>
      </c>
      <c r="E234" t="str">
        <f>IF(amazon[[#This Row],[discounted_price]]&lt;=200,"&lt;₹200", IF(amazon[[#This Row],[discounted_price]]&lt;=500, "₹200 – ₹500", "&gt;₹500"))</f>
        <v>₹200 – ₹500</v>
      </c>
      <c r="F234">
        <v>1099</v>
      </c>
      <c r="G234">
        <f>amazon[[#This Row],[actual_price]]*amazon[[#This Row],[rating_count]]</f>
        <v>26671631</v>
      </c>
      <c r="H234">
        <v>0.64</v>
      </c>
      <c r="I234">
        <f>(amazon[[#This Row],[actual_price]]-amazon[[#This Row],[discounted_price]])/amazon[[#This Row],[actual_price]]*100</f>
        <v>63.694267515923563</v>
      </c>
      <c r="J2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34" t="str">
        <f>IF(amazon[[#This Row],[Discount %]] &gt;= 50, "Yes", "No")</f>
        <v>Yes</v>
      </c>
      <c r="L234">
        <v>4.2</v>
      </c>
      <c r="M234">
        <v>24269</v>
      </c>
      <c r="N234">
        <f>amazon[[#This Row],[rating]]+(amazon[[#This Row],[rating_count]]/1000)</f>
        <v>28.468999999999998</v>
      </c>
      <c r="O234" s="1" t="s">
        <v>186</v>
      </c>
      <c r="P234" s="1" t="s">
        <v>5430</v>
      </c>
      <c r="Q234" s="1" t="s">
        <v>5431</v>
      </c>
      <c r="R234" s="1" t="s">
        <v>5432</v>
      </c>
      <c r="S234" s="1" t="s">
        <v>5433</v>
      </c>
      <c r="T234" s="1" t="s">
        <v>5434</v>
      </c>
      <c r="U234" s="1" t="s">
        <v>187</v>
      </c>
      <c r="V234" s="1" t="s">
        <v>188</v>
      </c>
    </row>
    <row r="235" spans="1:22" x14ac:dyDescent="0.25">
      <c r="A235" s="1" t="s">
        <v>341</v>
      </c>
      <c r="B235" s="1" t="s">
        <v>342</v>
      </c>
      <c r="C235" s="1" t="s">
        <v>5429</v>
      </c>
      <c r="D235">
        <v>399</v>
      </c>
      <c r="E235" t="str">
        <f>IF(amazon[[#This Row],[discounted_price]]&lt;=200,"&lt;₹200", IF(amazon[[#This Row],[discounted_price]]&lt;=500, "₹200 – ₹500", "&gt;₹500"))</f>
        <v>₹200 – ₹500</v>
      </c>
      <c r="F235">
        <v>1099</v>
      </c>
      <c r="G235">
        <f>amazon[[#This Row],[actual_price]]*amazon[[#This Row],[rating_count]]</f>
        <v>26671631</v>
      </c>
      <c r="H235">
        <v>0.64</v>
      </c>
      <c r="I235">
        <f>(amazon[[#This Row],[actual_price]]-amazon[[#This Row],[discounted_price]])/amazon[[#This Row],[actual_price]]*100</f>
        <v>63.694267515923563</v>
      </c>
      <c r="J2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35" t="str">
        <f>IF(amazon[[#This Row],[Discount %]] &gt;= 50, "Yes", "No")</f>
        <v>Yes</v>
      </c>
      <c r="L235">
        <v>4.2</v>
      </c>
      <c r="M235">
        <v>24269</v>
      </c>
      <c r="N235">
        <f>amazon[[#This Row],[rating]]+(amazon[[#This Row],[rating_count]]/1000)</f>
        <v>28.468999999999998</v>
      </c>
      <c r="O235" s="1" t="s">
        <v>343</v>
      </c>
      <c r="P235" s="1" t="s">
        <v>5430</v>
      </c>
      <c r="Q235" s="1" t="s">
        <v>5431</v>
      </c>
      <c r="R235" s="1" t="s">
        <v>5432</v>
      </c>
      <c r="S235" s="1" t="s">
        <v>5433</v>
      </c>
      <c r="T235" s="1" t="s">
        <v>5434</v>
      </c>
      <c r="U235" s="1" t="s">
        <v>344</v>
      </c>
      <c r="V235" s="1" t="s">
        <v>345</v>
      </c>
    </row>
    <row r="236" spans="1:22" x14ac:dyDescent="0.25">
      <c r="A236" s="1" t="s">
        <v>380</v>
      </c>
      <c r="B236" s="1" t="s">
        <v>381</v>
      </c>
      <c r="C236" s="1" t="s">
        <v>5429</v>
      </c>
      <c r="D236">
        <v>649</v>
      </c>
      <c r="E236" t="str">
        <f>IF(amazon[[#This Row],[discounted_price]]&lt;=200,"&lt;₹200", IF(amazon[[#This Row],[discounted_price]]&lt;=500, "₹200 – ₹500", "&gt;₹500"))</f>
        <v>&gt;₹500</v>
      </c>
      <c r="F236">
        <v>1999</v>
      </c>
      <c r="G236">
        <f>amazon[[#This Row],[actual_price]]*amazon[[#This Row],[rating_count]]</f>
        <v>48513731</v>
      </c>
      <c r="H236">
        <v>0.68</v>
      </c>
      <c r="I236">
        <f>(amazon[[#This Row],[actual_price]]-amazon[[#This Row],[discounted_price]])/amazon[[#This Row],[actual_price]]*100</f>
        <v>67.533766883441729</v>
      </c>
      <c r="J2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36" t="str">
        <f>IF(amazon[[#This Row],[Discount %]] &gt;= 50, "Yes", "No")</f>
        <v>Yes</v>
      </c>
      <c r="L236">
        <v>4.2</v>
      </c>
      <c r="M236">
        <v>24269</v>
      </c>
      <c r="N236">
        <f>amazon[[#This Row],[rating]]+(amazon[[#This Row],[rating_count]]/1000)</f>
        <v>28.468999999999998</v>
      </c>
      <c r="O236" s="1" t="s">
        <v>186</v>
      </c>
      <c r="P236" s="1" t="s">
        <v>5430</v>
      </c>
      <c r="Q236" s="1" t="s">
        <v>5431</v>
      </c>
      <c r="R236" s="1" t="s">
        <v>5432</v>
      </c>
      <c r="S236" s="1" t="s">
        <v>5433</v>
      </c>
      <c r="T236" s="1" t="s">
        <v>5434</v>
      </c>
      <c r="U236" s="1" t="s">
        <v>382</v>
      </c>
      <c r="V236" s="1" t="s">
        <v>383</v>
      </c>
    </row>
    <row r="237" spans="1:22" x14ac:dyDescent="0.25">
      <c r="A237" s="1" t="s">
        <v>446</v>
      </c>
      <c r="B237" s="1" t="s">
        <v>447</v>
      </c>
      <c r="C237" s="1" t="s">
        <v>5429</v>
      </c>
      <c r="D237">
        <v>449</v>
      </c>
      <c r="E237" t="str">
        <f>IF(amazon[[#This Row],[discounted_price]]&lt;=200,"&lt;₹200", IF(amazon[[#This Row],[discounted_price]]&lt;=500, "₹200 – ₹500", "&gt;₹500"))</f>
        <v>₹200 – ₹500</v>
      </c>
      <c r="F237">
        <v>1299</v>
      </c>
      <c r="G237">
        <f>amazon[[#This Row],[actual_price]]*amazon[[#This Row],[rating_count]]</f>
        <v>31525431</v>
      </c>
      <c r="H237">
        <v>0.65</v>
      </c>
      <c r="I237">
        <f>(amazon[[#This Row],[actual_price]]-amazon[[#This Row],[discounted_price]])/amazon[[#This Row],[actual_price]]*100</f>
        <v>65.434949961508849</v>
      </c>
      <c r="J2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37" t="str">
        <f>IF(amazon[[#This Row],[Discount %]] &gt;= 50, "Yes", "No")</f>
        <v>Yes</v>
      </c>
      <c r="L237">
        <v>4.2</v>
      </c>
      <c r="M237">
        <v>24269</v>
      </c>
      <c r="N237">
        <f>amazon[[#This Row],[rating]]+(amazon[[#This Row],[rating_count]]/1000)</f>
        <v>28.468999999999998</v>
      </c>
      <c r="O237" s="1" t="s">
        <v>448</v>
      </c>
      <c r="P237" s="1" t="s">
        <v>5430</v>
      </c>
      <c r="Q237" s="1" t="s">
        <v>5431</v>
      </c>
      <c r="R237" s="1" t="s">
        <v>5432</v>
      </c>
      <c r="S237" s="1" t="s">
        <v>5433</v>
      </c>
      <c r="T237" s="1" t="s">
        <v>5434</v>
      </c>
      <c r="U237" s="1" t="s">
        <v>18</v>
      </c>
      <c r="V237" s="1" t="s">
        <v>449</v>
      </c>
    </row>
    <row r="238" spans="1:22" x14ac:dyDescent="0.25">
      <c r="A238" s="1" t="s">
        <v>902</v>
      </c>
      <c r="B238" s="1" t="s">
        <v>903</v>
      </c>
      <c r="C238" s="1" t="s">
        <v>5429</v>
      </c>
      <c r="D238">
        <v>649</v>
      </c>
      <c r="E238" t="str">
        <f>IF(amazon[[#This Row],[discounted_price]]&lt;=200,"&lt;₹200", IF(amazon[[#This Row],[discounted_price]]&lt;=500, "₹200 – ₹500", "&gt;₹500"))</f>
        <v>&gt;₹500</v>
      </c>
      <c r="F238">
        <v>1999</v>
      </c>
      <c r="G238">
        <f>amazon[[#This Row],[actual_price]]*amazon[[#This Row],[rating_count]]</f>
        <v>48513731</v>
      </c>
      <c r="H238">
        <v>0.68</v>
      </c>
      <c r="I238">
        <f>(amazon[[#This Row],[actual_price]]-amazon[[#This Row],[discounted_price]])/amazon[[#This Row],[actual_price]]*100</f>
        <v>67.533766883441729</v>
      </c>
      <c r="J2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38" t="str">
        <f>IF(amazon[[#This Row],[Discount %]] &gt;= 50, "Yes", "No")</f>
        <v>Yes</v>
      </c>
      <c r="L238">
        <v>4.2</v>
      </c>
      <c r="M238">
        <v>24269</v>
      </c>
      <c r="N238">
        <f>amazon[[#This Row],[rating]]+(amazon[[#This Row],[rating_count]]/1000)</f>
        <v>28.468999999999998</v>
      </c>
      <c r="O238" s="1" t="s">
        <v>904</v>
      </c>
      <c r="P238" s="1" t="s">
        <v>5430</v>
      </c>
      <c r="Q238" s="1" t="s">
        <v>5431</v>
      </c>
      <c r="R238" s="1" t="s">
        <v>5432</v>
      </c>
      <c r="S238" s="1" t="s">
        <v>5433</v>
      </c>
      <c r="T238" s="1" t="s">
        <v>5434</v>
      </c>
      <c r="U238" s="1" t="s">
        <v>905</v>
      </c>
      <c r="V238" s="1" t="s">
        <v>906</v>
      </c>
    </row>
    <row r="239" spans="1:22" x14ac:dyDescent="0.25">
      <c r="A239" s="1" t="s">
        <v>3719</v>
      </c>
      <c r="B239" s="1" t="s">
        <v>9859</v>
      </c>
      <c r="C239" s="1" t="s">
        <v>7917</v>
      </c>
      <c r="D239">
        <v>599</v>
      </c>
      <c r="E239" t="str">
        <f>IF(amazon[[#This Row],[discounted_price]]&lt;=200,"&lt;₹200", IF(amazon[[#This Row],[discounted_price]]&lt;=500, "₹200 – ₹500", "&gt;₹500"))</f>
        <v>&gt;₹500</v>
      </c>
      <c r="F239">
        <v>785</v>
      </c>
      <c r="G239">
        <f>amazon[[#This Row],[actual_price]]*amazon[[#This Row],[rating_count]]</f>
        <v>19033895</v>
      </c>
      <c r="H239">
        <v>0.24</v>
      </c>
      <c r="I239">
        <f>(amazon[[#This Row],[actual_price]]-amazon[[#This Row],[discounted_price]])/amazon[[#This Row],[actual_price]]*100</f>
        <v>23.694267515923567</v>
      </c>
      <c r="J2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39" t="str">
        <f>IF(amazon[[#This Row],[Discount %]] &gt;= 50, "Yes", "No")</f>
        <v>No</v>
      </c>
      <c r="L239">
        <v>4.2</v>
      </c>
      <c r="M239">
        <v>24247</v>
      </c>
      <c r="N239">
        <f>amazon[[#This Row],[rating]]+(amazon[[#This Row],[rating_count]]/1000)</f>
        <v>28.446999999999999</v>
      </c>
      <c r="O239" s="1" t="s">
        <v>3720</v>
      </c>
      <c r="P239" s="1" t="s">
        <v>9860</v>
      </c>
      <c r="Q239" s="1" t="s">
        <v>9861</v>
      </c>
      <c r="R239" s="1" t="s">
        <v>9862</v>
      </c>
      <c r="S239" s="1" t="s">
        <v>6555</v>
      </c>
      <c r="T239" s="1" t="s">
        <v>9863</v>
      </c>
      <c r="U239" s="1" t="s">
        <v>3721</v>
      </c>
      <c r="V239" s="1" t="s">
        <v>3722</v>
      </c>
    </row>
    <row r="240" spans="1:22" x14ac:dyDescent="0.25">
      <c r="A240" s="1" t="s">
        <v>3699</v>
      </c>
      <c r="B240" s="1" t="s">
        <v>9831</v>
      </c>
      <c r="C240" s="1" t="s">
        <v>7917</v>
      </c>
      <c r="D240">
        <v>1625</v>
      </c>
      <c r="E240" t="str">
        <f>IF(amazon[[#This Row],[discounted_price]]&lt;=200,"&lt;₹200", IF(amazon[[#This Row],[discounted_price]]&lt;=500, "₹200 – ₹500", "&gt;₹500"))</f>
        <v>&gt;₹500</v>
      </c>
      <c r="F240">
        <v>2995</v>
      </c>
      <c r="G240">
        <f>amazon[[#This Row],[actual_price]]*amazon[[#This Row],[rating_count]]</f>
        <v>70334580</v>
      </c>
      <c r="H240">
        <v>0.46</v>
      </c>
      <c r="I240">
        <f>(amazon[[#This Row],[actual_price]]-amazon[[#This Row],[discounted_price]])/amazon[[#This Row],[actual_price]]*100</f>
        <v>45.742904841402336</v>
      </c>
      <c r="J2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40" t="str">
        <f>IF(amazon[[#This Row],[Discount %]] &gt;= 50, "Yes", "No")</f>
        <v>No</v>
      </c>
      <c r="L240">
        <v>4.5</v>
      </c>
      <c r="M240">
        <v>23484</v>
      </c>
      <c r="N240">
        <f>amazon[[#This Row],[rating]]+(amazon[[#This Row],[rating_count]]/1000)</f>
        <v>27.984000000000002</v>
      </c>
      <c r="O240" s="1" t="s">
        <v>3700</v>
      </c>
      <c r="P240" s="1" t="s">
        <v>9832</v>
      </c>
      <c r="Q240" s="1" t="s">
        <v>9833</v>
      </c>
      <c r="R240" s="1" t="s">
        <v>9834</v>
      </c>
      <c r="S240" s="1" t="s">
        <v>5451</v>
      </c>
      <c r="T240" s="1" t="s">
        <v>5452</v>
      </c>
      <c r="U240" s="1" t="s">
        <v>3701</v>
      </c>
      <c r="V240" s="1" t="s">
        <v>3702</v>
      </c>
    </row>
    <row r="241" spans="1:22" x14ac:dyDescent="0.25">
      <c r="A241" s="1" t="s">
        <v>705</v>
      </c>
      <c r="B241" s="1" t="s">
        <v>6202</v>
      </c>
      <c r="C241" s="1" t="s">
        <v>5429</v>
      </c>
      <c r="D241">
        <v>1399</v>
      </c>
      <c r="E241" t="str">
        <f>IF(amazon[[#This Row],[discounted_price]]&lt;=200,"&lt;₹200", IF(amazon[[#This Row],[discounted_price]]&lt;=500, "₹200 – ₹500", "&gt;₹500"))</f>
        <v>&gt;₹500</v>
      </c>
      <c r="F241">
        <v>2499</v>
      </c>
      <c r="G241">
        <f>amazon[[#This Row],[actual_price]]*amazon[[#This Row],[rating_count]]</f>
        <v>57899331</v>
      </c>
      <c r="H241">
        <v>0.44</v>
      </c>
      <c r="I241">
        <f>(amazon[[#This Row],[actual_price]]-amazon[[#This Row],[discounted_price]])/amazon[[#This Row],[actual_price]]*100</f>
        <v>44.017607042817126</v>
      </c>
      <c r="J2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41" t="str">
        <f>IF(amazon[[#This Row],[Discount %]] &gt;= 50, "Yes", "No")</f>
        <v>No</v>
      </c>
      <c r="L241">
        <v>4.4000000000000004</v>
      </c>
      <c r="M241">
        <v>23169</v>
      </c>
      <c r="N241">
        <f>amazon[[#This Row],[rating]]+(amazon[[#This Row],[rating_count]]/1000)</f>
        <v>27.569000000000003</v>
      </c>
      <c r="O241" s="1" t="s">
        <v>706</v>
      </c>
      <c r="P241" s="1" t="s">
        <v>6203</v>
      </c>
      <c r="Q241" s="1" t="s">
        <v>6204</v>
      </c>
      <c r="R241" s="1" t="s">
        <v>6205</v>
      </c>
      <c r="S241" s="1" t="s">
        <v>6206</v>
      </c>
      <c r="T241" s="1" t="s">
        <v>6207</v>
      </c>
      <c r="U241" s="1" t="s">
        <v>707</v>
      </c>
      <c r="V241" s="1" t="s">
        <v>708</v>
      </c>
    </row>
    <row r="242" spans="1:22" x14ac:dyDescent="0.25">
      <c r="A242" s="1" t="s">
        <v>3682</v>
      </c>
      <c r="B242" s="1" t="s">
        <v>9809</v>
      </c>
      <c r="C242" s="1" t="s">
        <v>7917</v>
      </c>
      <c r="D242">
        <v>625</v>
      </c>
      <c r="E242" t="str">
        <f>IF(amazon[[#This Row],[discounted_price]]&lt;=200,"&lt;₹200", IF(amazon[[#This Row],[discounted_price]]&lt;=500, "₹200 – ₹500", "&gt;₹500"))</f>
        <v>&gt;₹500</v>
      </c>
      <c r="F242">
        <v>1400</v>
      </c>
      <c r="G242">
        <f>amazon[[#This Row],[actual_price]]*amazon[[#This Row],[rating_count]]</f>
        <v>32642400</v>
      </c>
      <c r="H242">
        <v>0.55000000000000004</v>
      </c>
      <c r="I242">
        <f>(amazon[[#This Row],[actual_price]]-amazon[[#This Row],[discounted_price]])/amazon[[#This Row],[actual_price]]*100</f>
        <v>55.357142857142861</v>
      </c>
      <c r="J2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42" t="str">
        <f>IF(amazon[[#This Row],[Discount %]] &gt;= 50, "Yes", "No")</f>
        <v>Yes</v>
      </c>
      <c r="L242">
        <v>4.2</v>
      </c>
      <c r="M242">
        <v>23316</v>
      </c>
      <c r="N242">
        <f>amazon[[#This Row],[rating]]+(amazon[[#This Row],[rating_count]]/1000)</f>
        <v>27.515999999999998</v>
      </c>
      <c r="O242" s="1" t="s">
        <v>3683</v>
      </c>
      <c r="P242" s="1" t="s">
        <v>9810</v>
      </c>
      <c r="Q242" s="1" t="s">
        <v>9811</v>
      </c>
      <c r="R242" s="1" t="s">
        <v>9812</v>
      </c>
      <c r="S242" s="1" t="s">
        <v>9813</v>
      </c>
      <c r="T242" s="1" t="s">
        <v>9814</v>
      </c>
      <c r="U242" s="1" t="s">
        <v>3684</v>
      </c>
      <c r="V242" s="1" t="s">
        <v>3685</v>
      </c>
    </row>
    <row r="243" spans="1:22" x14ac:dyDescent="0.25">
      <c r="A243" s="1" t="s">
        <v>2876</v>
      </c>
      <c r="B243" s="1" t="s">
        <v>8721</v>
      </c>
      <c r="C243" s="1" t="s">
        <v>5429</v>
      </c>
      <c r="D243">
        <v>899</v>
      </c>
      <c r="E243" t="str">
        <f>IF(amazon[[#This Row],[discounted_price]]&lt;=200,"&lt;₹200", IF(amazon[[#This Row],[discounted_price]]&lt;=500, "₹200 – ₹500", "&gt;₹500"))</f>
        <v>&gt;₹500</v>
      </c>
      <c r="F243">
        <v>1499</v>
      </c>
      <c r="G243">
        <f>amazon[[#This Row],[actual_price]]*amazon[[#This Row],[rating_count]]</f>
        <v>34737826</v>
      </c>
      <c r="H243">
        <v>0.4</v>
      </c>
      <c r="I243">
        <f>(amazon[[#This Row],[actual_price]]-amazon[[#This Row],[discounted_price]])/amazon[[#This Row],[actual_price]]*100</f>
        <v>40.026684456304203</v>
      </c>
      <c r="J2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43" t="str">
        <f>IF(amazon[[#This Row],[Discount %]] &gt;= 50, "Yes", "No")</f>
        <v>No</v>
      </c>
      <c r="L243">
        <v>4.2</v>
      </c>
      <c r="M243">
        <v>23174</v>
      </c>
      <c r="N243">
        <f>amazon[[#This Row],[rating]]+(amazon[[#This Row],[rating_count]]/1000)</f>
        <v>27.373999999999999</v>
      </c>
      <c r="O243" s="1" t="s">
        <v>2877</v>
      </c>
      <c r="P243" s="1" t="s">
        <v>8722</v>
      </c>
      <c r="Q243" s="1" t="s">
        <v>8723</v>
      </c>
      <c r="R243" s="1" t="s">
        <v>8724</v>
      </c>
      <c r="S243" s="1" t="s">
        <v>8725</v>
      </c>
      <c r="T243" s="1" t="s">
        <v>8726</v>
      </c>
      <c r="U243" s="1" t="s">
        <v>2878</v>
      </c>
      <c r="V243" s="1" t="s">
        <v>2879</v>
      </c>
    </row>
    <row r="244" spans="1:22" x14ac:dyDescent="0.25">
      <c r="A244" s="1" t="s">
        <v>2515</v>
      </c>
      <c r="B244" s="1" t="s">
        <v>8228</v>
      </c>
      <c r="C244" s="1" t="s">
        <v>5429</v>
      </c>
      <c r="D244">
        <v>1299</v>
      </c>
      <c r="E244" t="str">
        <f>IF(amazon[[#This Row],[discounted_price]]&lt;=200,"&lt;₹200", IF(amazon[[#This Row],[discounted_price]]&lt;=500, "₹200 – ₹500", "&gt;₹500"))</f>
        <v>&gt;₹500</v>
      </c>
      <c r="F244">
        <v>3000</v>
      </c>
      <c r="G244">
        <f>amazon[[#This Row],[actual_price]]*amazon[[#This Row],[rating_count]]</f>
        <v>69066000</v>
      </c>
      <c r="H244">
        <v>0.56999999999999995</v>
      </c>
      <c r="I244">
        <f>(amazon[[#This Row],[actual_price]]-amazon[[#This Row],[discounted_price]])/amazon[[#This Row],[actual_price]]*100</f>
        <v>56.699999999999996</v>
      </c>
      <c r="J2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44" t="str">
        <f>IF(amazon[[#This Row],[Discount %]] &gt;= 50, "Yes", "No")</f>
        <v>Yes</v>
      </c>
      <c r="L244">
        <v>4.3</v>
      </c>
      <c r="M244">
        <v>23022</v>
      </c>
      <c r="N244">
        <f>amazon[[#This Row],[rating]]+(amazon[[#This Row],[rating_count]]/1000)</f>
        <v>27.321999999999999</v>
      </c>
      <c r="O244" s="1" t="s">
        <v>2516</v>
      </c>
      <c r="P244" s="1" t="s">
        <v>8229</v>
      </c>
      <c r="Q244" s="1" t="s">
        <v>6038</v>
      </c>
      <c r="R244" s="1" t="s">
        <v>8230</v>
      </c>
      <c r="S244" s="1" t="s">
        <v>8231</v>
      </c>
      <c r="T244" s="1" t="s">
        <v>8232</v>
      </c>
      <c r="U244" s="1" t="s">
        <v>2517</v>
      </c>
      <c r="V244" s="1" t="s">
        <v>2518</v>
      </c>
    </row>
    <row r="245" spans="1:22" x14ac:dyDescent="0.25">
      <c r="A245" s="1" t="s">
        <v>3540</v>
      </c>
      <c r="B245" s="1" t="s">
        <v>9607</v>
      </c>
      <c r="C245" s="1" t="s">
        <v>5429</v>
      </c>
      <c r="D245">
        <v>249</v>
      </c>
      <c r="E245" t="str">
        <f>IF(amazon[[#This Row],[discounted_price]]&lt;=200,"&lt;₹200", IF(amazon[[#This Row],[discounted_price]]&lt;=500, "₹200 – ₹500", "&gt;₹500"))</f>
        <v>₹200 – ₹500</v>
      </c>
      <c r="F245">
        <v>499</v>
      </c>
      <c r="G245">
        <f>amazon[[#This Row],[actual_price]]*amazon[[#This Row],[rating_count]]</f>
        <v>11407140</v>
      </c>
      <c r="H245">
        <v>0.5</v>
      </c>
      <c r="I245">
        <f>(amazon[[#This Row],[actual_price]]-amazon[[#This Row],[discounted_price]])/amazon[[#This Row],[actual_price]]*100</f>
        <v>50.100200400801597</v>
      </c>
      <c r="J2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45" t="str">
        <f>IF(amazon[[#This Row],[Discount %]] &gt;= 50, "Yes", "No")</f>
        <v>Yes</v>
      </c>
      <c r="L245">
        <v>4.2</v>
      </c>
      <c r="M245">
        <v>22860</v>
      </c>
      <c r="N245">
        <f>amazon[[#This Row],[rating]]+(amazon[[#This Row],[rating_count]]/1000)</f>
        <v>27.06</v>
      </c>
      <c r="O245" s="1" t="s">
        <v>3541</v>
      </c>
      <c r="P245" s="1" t="s">
        <v>9608</v>
      </c>
      <c r="Q245" s="1" t="s">
        <v>9609</v>
      </c>
      <c r="R245" s="1" t="s">
        <v>9610</v>
      </c>
      <c r="S245" s="1" t="s">
        <v>9611</v>
      </c>
      <c r="T245" s="1" t="s">
        <v>9612</v>
      </c>
      <c r="U245" s="1" t="s">
        <v>3542</v>
      </c>
      <c r="V245" s="1" t="s">
        <v>3543</v>
      </c>
    </row>
    <row r="246" spans="1:22" x14ac:dyDescent="0.25">
      <c r="A246" s="1" t="s">
        <v>2960</v>
      </c>
      <c r="B246" s="1" t="s">
        <v>8842</v>
      </c>
      <c r="C246" s="1" t="s">
        <v>5429</v>
      </c>
      <c r="D246">
        <v>2595</v>
      </c>
      <c r="E246" t="str">
        <f>IF(amazon[[#This Row],[discounted_price]]&lt;=200,"&lt;₹200", IF(amazon[[#This Row],[discounted_price]]&lt;=500, "₹200 – ₹500", "&gt;₹500"))</f>
        <v>&gt;₹500</v>
      </c>
      <c r="F246">
        <v>3295</v>
      </c>
      <c r="G246">
        <f>amazon[[#This Row],[actual_price]]*amazon[[#This Row],[rating_count]]</f>
        <v>74526310</v>
      </c>
      <c r="H246">
        <v>0.21</v>
      </c>
      <c r="I246">
        <f>(amazon[[#This Row],[actual_price]]-amazon[[#This Row],[discounted_price]])/amazon[[#This Row],[actual_price]]*100</f>
        <v>21.2443095599393</v>
      </c>
      <c r="J2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46" t="str">
        <f>IF(amazon[[#This Row],[Discount %]] &gt;= 50, "Yes", "No")</f>
        <v>No</v>
      </c>
      <c r="L246">
        <v>4.4000000000000004</v>
      </c>
      <c r="M246">
        <v>22618</v>
      </c>
      <c r="N246">
        <f>amazon[[#This Row],[rating]]+(amazon[[#This Row],[rating_count]]/1000)</f>
        <v>27.018000000000001</v>
      </c>
      <c r="O246" s="1" t="s">
        <v>2961</v>
      </c>
      <c r="P246" s="1" t="s">
        <v>8843</v>
      </c>
      <c r="Q246" s="1" t="s">
        <v>8844</v>
      </c>
      <c r="R246" s="1" t="s">
        <v>8845</v>
      </c>
      <c r="S246" s="1" t="s">
        <v>8846</v>
      </c>
      <c r="T246" s="1" t="s">
        <v>8847</v>
      </c>
      <c r="U246" s="1" t="s">
        <v>2962</v>
      </c>
      <c r="V246" s="1" t="s">
        <v>2963</v>
      </c>
    </row>
    <row r="247" spans="1:22" x14ac:dyDescent="0.25">
      <c r="A247" s="1" t="s">
        <v>415</v>
      </c>
      <c r="B247" s="1" t="s">
        <v>5891</v>
      </c>
      <c r="C247" s="1" t="s">
        <v>5429</v>
      </c>
      <c r="D247">
        <v>1099</v>
      </c>
      <c r="E247" t="str">
        <f>IF(amazon[[#This Row],[discounted_price]]&lt;=200,"&lt;₹200", IF(amazon[[#This Row],[discounted_price]]&lt;=500, "₹200 – ₹500", "&gt;₹500"))</f>
        <v>&gt;₹500</v>
      </c>
      <c r="F247">
        <v>1899</v>
      </c>
      <c r="G247">
        <f>amazon[[#This Row],[actual_price]]*amazon[[#This Row],[rating_count]]</f>
        <v>42575580</v>
      </c>
      <c r="H247">
        <v>0.42</v>
      </c>
      <c r="I247">
        <f>(amazon[[#This Row],[actual_price]]-amazon[[#This Row],[discounted_price]])/amazon[[#This Row],[actual_price]]*100</f>
        <v>42.127435492364398</v>
      </c>
      <c r="J2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47" t="str">
        <f>IF(amazon[[#This Row],[Discount %]] &gt;= 50, "Yes", "No")</f>
        <v>No</v>
      </c>
      <c r="L247">
        <v>4.5</v>
      </c>
      <c r="M247">
        <v>22420</v>
      </c>
      <c r="N247">
        <f>amazon[[#This Row],[rating]]+(amazon[[#This Row],[rating_count]]/1000)</f>
        <v>26.92</v>
      </c>
      <c r="O247" s="1" t="s">
        <v>416</v>
      </c>
      <c r="P247" s="1" t="s">
        <v>5892</v>
      </c>
      <c r="Q247" s="1" t="s">
        <v>5893</v>
      </c>
      <c r="R247" s="1" t="s">
        <v>5894</v>
      </c>
      <c r="S247" s="1" t="s">
        <v>5895</v>
      </c>
      <c r="T247" s="1" t="s">
        <v>5896</v>
      </c>
      <c r="U247" s="1" t="s">
        <v>417</v>
      </c>
      <c r="V247" s="1" t="s">
        <v>418</v>
      </c>
    </row>
    <row r="248" spans="1:22" x14ac:dyDescent="0.25">
      <c r="A248" s="1" t="s">
        <v>3353</v>
      </c>
      <c r="B248" s="1" t="s">
        <v>9369</v>
      </c>
      <c r="C248" s="1" t="s">
        <v>5429</v>
      </c>
      <c r="D248">
        <v>1199</v>
      </c>
      <c r="E248" t="str">
        <f>IF(amazon[[#This Row],[discounted_price]]&lt;=200,"&lt;₹200", IF(amazon[[#This Row],[discounted_price]]&lt;=500, "₹200 – ₹500", "&gt;₹500"))</f>
        <v>&gt;₹500</v>
      </c>
      <c r="F248">
        <v>1999</v>
      </c>
      <c r="G248">
        <f>amazon[[#This Row],[actual_price]]*amazon[[#This Row],[rating_count]]</f>
        <v>44817580</v>
      </c>
      <c r="H248">
        <v>0.4</v>
      </c>
      <c r="I248">
        <f>(amazon[[#This Row],[actual_price]]-amazon[[#This Row],[discounted_price]])/amazon[[#This Row],[actual_price]]*100</f>
        <v>40.020010005002497</v>
      </c>
      <c r="J2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48" t="str">
        <f>IF(amazon[[#This Row],[Discount %]] &gt;= 50, "Yes", "No")</f>
        <v>No</v>
      </c>
      <c r="L248">
        <v>4.5</v>
      </c>
      <c r="M248">
        <v>22420</v>
      </c>
      <c r="N248">
        <f>amazon[[#This Row],[rating]]+(amazon[[#This Row],[rating_count]]/1000)</f>
        <v>26.92</v>
      </c>
      <c r="O248" s="1" t="s">
        <v>3354</v>
      </c>
      <c r="P248" s="1" t="s">
        <v>5892</v>
      </c>
      <c r="Q248" s="1" t="s">
        <v>5893</v>
      </c>
      <c r="R248" s="1" t="s">
        <v>5894</v>
      </c>
      <c r="S248" s="1" t="s">
        <v>5895</v>
      </c>
      <c r="T248" s="1" t="s">
        <v>5896</v>
      </c>
      <c r="U248" s="1" t="s">
        <v>3355</v>
      </c>
      <c r="V248" s="1" t="s">
        <v>3356</v>
      </c>
    </row>
    <row r="249" spans="1:22" x14ac:dyDescent="0.25">
      <c r="A249" s="1" t="s">
        <v>1969</v>
      </c>
      <c r="B249" s="1" t="s">
        <v>7526</v>
      </c>
      <c r="C249" s="1" t="s">
        <v>5492</v>
      </c>
      <c r="D249">
        <v>1499</v>
      </c>
      <c r="E249" t="str">
        <f>IF(amazon[[#This Row],[discounted_price]]&lt;=200,"&lt;₹200", IF(amazon[[#This Row],[discounted_price]]&lt;=500, "₹200 – ₹500", "&gt;₹500"))</f>
        <v>&gt;₹500</v>
      </c>
      <c r="F249">
        <v>9999</v>
      </c>
      <c r="G249">
        <f>amazon[[#This Row],[actual_price]]*amazon[[#This Row],[rating_count]]</f>
        <v>226357362</v>
      </c>
      <c r="H249">
        <v>0.85</v>
      </c>
      <c r="I249">
        <f>(amazon[[#This Row],[actual_price]]-amazon[[#This Row],[discounted_price]])/amazon[[#This Row],[actual_price]]*100</f>
        <v>85.008500850085014</v>
      </c>
      <c r="J2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49" t="str">
        <f>IF(amazon[[#This Row],[Discount %]] &gt;= 50, "Yes", "No")</f>
        <v>Yes</v>
      </c>
      <c r="L249">
        <v>4.2</v>
      </c>
      <c r="M249">
        <v>22638</v>
      </c>
      <c r="N249">
        <f>amazon[[#This Row],[rating]]+(amazon[[#This Row],[rating_count]]/1000)</f>
        <v>26.838000000000001</v>
      </c>
      <c r="O249" s="1" t="s">
        <v>1970</v>
      </c>
      <c r="P249" s="1" t="s">
        <v>7035</v>
      </c>
      <c r="Q249" s="1" t="s">
        <v>7036</v>
      </c>
      <c r="R249" s="1" t="s">
        <v>7037</v>
      </c>
      <c r="S249" s="1" t="s">
        <v>7038</v>
      </c>
      <c r="T249" s="1" t="s">
        <v>7039</v>
      </c>
      <c r="U249" s="1" t="s">
        <v>1971</v>
      </c>
      <c r="V249" s="1" t="s">
        <v>1972</v>
      </c>
    </row>
    <row r="250" spans="1:22" x14ac:dyDescent="0.25">
      <c r="A250" s="1" t="s">
        <v>2126</v>
      </c>
      <c r="B250" s="1" t="s">
        <v>7712</v>
      </c>
      <c r="C250" s="1" t="s">
        <v>5492</v>
      </c>
      <c r="D250">
        <v>1499</v>
      </c>
      <c r="E250" t="str">
        <f>IF(amazon[[#This Row],[discounted_price]]&lt;=200,"&lt;₹200", IF(amazon[[#This Row],[discounted_price]]&lt;=500, "₹200 – ₹500", "&gt;₹500"))</f>
        <v>&gt;₹500</v>
      </c>
      <c r="F250">
        <v>7999</v>
      </c>
      <c r="G250">
        <f>amazon[[#This Row],[actual_price]]*amazon[[#This Row],[rating_count]]</f>
        <v>181081362</v>
      </c>
      <c r="H250">
        <v>0.81</v>
      </c>
      <c r="I250">
        <f>(amazon[[#This Row],[actual_price]]-amazon[[#This Row],[discounted_price]])/amazon[[#This Row],[actual_price]]*100</f>
        <v>81.260157519689955</v>
      </c>
      <c r="J2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50" t="str">
        <f>IF(amazon[[#This Row],[Discount %]] &gt;= 50, "Yes", "No")</f>
        <v>Yes</v>
      </c>
      <c r="L250">
        <v>4.2</v>
      </c>
      <c r="M250">
        <v>22638</v>
      </c>
      <c r="N250">
        <f>amazon[[#This Row],[rating]]+(amazon[[#This Row],[rating_count]]/1000)</f>
        <v>26.838000000000001</v>
      </c>
      <c r="O250" s="1" t="s">
        <v>2127</v>
      </c>
      <c r="P250" s="1" t="s">
        <v>7035</v>
      </c>
      <c r="Q250" s="1" t="s">
        <v>7036</v>
      </c>
      <c r="R250" s="1" t="s">
        <v>7037</v>
      </c>
      <c r="S250" s="1" t="s">
        <v>7038</v>
      </c>
      <c r="T250" s="1" t="s">
        <v>7039</v>
      </c>
      <c r="U250" s="1" t="s">
        <v>2128</v>
      </c>
      <c r="V250" s="1" t="s">
        <v>2129</v>
      </c>
    </row>
    <row r="251" spans="1:22" x14ac:dyDescent="0.25">
      <c r="A251" s="1" t="s">
        <v>1461</v>
      </c>
      <c r="B251" s="1" t="s">
        <v>7034</v>
      </c>
      <c r="C251" s="1" t="s">
        <v>5492</v>
      </c>
      <c r="D251">
        <v>1499</v>
      </c>
      <c r="E251" t="str">
        <f>IF(amazon[[#This Row],[discounted_price]]&lt;=200,"&lt;₹200", IF(amazon[[#This Row],[discounted_price]]&lt;=500, "₹200 – ₹500", "&gt;₹500"))</f>
        <v>&gt;₹500</v>
      </c>
      <c r="F251">
        <v>7999</v>
      </c>
      <c r="G251">
        <f>amazon[[#This Row],[actual_price]]*amazon[[#This Row],[rating_count]]</f>
        <v>181065364</v>
      </c>
      <c r="H251">
        <v>0.81</v>
      </c>
      <c r="I251">
        <f>(amazon[[#This Row],[actual_price]]-amazon[[#This Row],[discounted_price]])/amazon[[#This Row],[actual_price]]*100</f>
        <v>81.260157519689955</v>
      </c>
      <c r="J2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51" t="str">
        <f>IF(amazon[[#This Row],[Discount %]] &gt;= 50, "Yes", "No")</f>
        <v>Yes</v>
      </c>
      <c r="L251">
        <v>4.2</v>
      </c>
      <c r="M251">
        <v>22636</v>
      </c>
      <c r="N251">
        <f>amazon[[#This Row],[rating]]+(amazon[[#This Row],[rating_count]]/1000)</f>
        <v>26.835999999999999</v>
      </c>
      <c r="O251" s="1" t="s">
        <v>1462</v>
      </c>
      <c r="P251" s="1" t="s">
        <v>7035</v>
      </c>
      <c r="Q251" s="1" t="s">
        <v>7036</v>
      </c>
      <c r="R251" s="1" t="s">
        <v>7037</v>
      </c>
      <c r="S251" s="1" t="s">
        <v>7038</v>
      </c>
      <c r="T251" s="1" t="s">
        <v>7039</v>
      </c>
      <c r="U251" s="1" t="s">
        <v>1463</v>
      </c>
      <c r="V251" s="1" t="s">
        <v>1464</v>
      </c>
    </row>
    <row r="252" spans="1:22" x14ac:dyDescent="0.25">
      <c r="A252" s="1" t="s">
        <v>3134</v>
      </c>
      <c r="B252" s="1" t="s">
        <v>9082</v>
      </c>
      <c r="C252" s="1" t="s">
        <v>5429</v>
      </c>
      <c r="D252">
        <v>899</v>
      </c>
      <c r="E252" t="str">
        <f>IF(amazon[[#This Row],[discounted_price]]&lt;=200,"&lt;₹200", IF(amazon[[#This Row],[discounted_price]]&lt;=500, "₹200 – ₹500", "&gt;₹500"))</f>
        <v>&gt;₹500</v>
      </c>
      <c r="F252">
        <v>1800</v>
      </c>
      <c r="G252">
        <f>amazon[[#This Row],[actual_price]]*amazon[[#This Row],[rating_count]]</f>
        <v>40275000</v>
      </c>
      <c r="H252">
        <v>0.5</v>
      </c>
      <c r="I252">
        <f>(amazon[[#This Row],[actual_price]]-amazon[[#This Row],[discounted_price]])/amazon[[#This Row],[actual_price]]*100</f>
        <v>50.05555555555555</v>
      </c>
      <c r="J2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52" t="str">
        <f>IF(amazon[[#This Row],[Discount %]] &gt;= 50, "Yes", "No")</f>
        <v>Yes</v>
      </c>
      <c r="L252">
        <v>4.0999999999999996</v>
      </c>
      <c r="M252">
        <v>22375</v>
      </c>
      <c r="N252">
        <f>amazon[[#This Row],[rating]]+(amazon[[#This Row],[rating_count]]/1000)</f>
        <v>26.475000000000001</v>
      </c>
      <c r="O252" s="1" t="s">
        <v>3135</v>
      </c>
      <c r="P252" s="1" t="s">
        <v>9083</v>
      </c>
      <c r="Q252" s="1" t="s">
        <v>9084</v>
      </c>
      <c r="R252" s="1" t="s">
        <v>9085</v>
      </c>
      <c r="S252" s="1" t="s">
        <v>9086</v>
      </c>
      <c r="T252" s="1" t="s">
        <v>9087</v>
      </c>
      <c r="U252" s="1" t="s">
        <v>3136</v>
      </c>
      <c r="V252" s="1" t="s">
        <v>3137</v>
      </c>
    </row>
    <row r="253" spans="1:22" x14ac:dyDescent="0.25">
      <c r="A253" s="1" t="s">
        <v>1465</v>
      </c>
      <c r="B253" s="1" t="s">
        <v>7040</v>
      </c>
      <c r="C253" s="1" t="s">
        <v>5492</v>
      </c>
      <c r="D253">
        <v>18499</v>
      </c>
      <c r="E253" t="str">
        <f>IF(amazon[[#This Row],[discounted_price]]&lt;=200,"&lt;₹200", IF(amazon[[#This Row],[discounted_price]]&lt;=500, "₹200 – ₹500", "&gt;₹500"))</f>
        <v>&gt;₹500</v>
      </c>
      <c r="F253">
        <v>25999</v>
      </c>
      <c r="G253">
        <f>amazon[[#This Row],[actual_price]]*amazon[[#This Row],[rating_count]]</f>
        <v>580245682</v>
      </c>
      <c r="H253">
        <v>0.28999999999999998</v>
      </c>
      <c r="I253">
        <f>(amazon[[#This Row],[actual_price]]-amazon[[#This Row],[discounted_price]])/amazon[[#This Row],[actual_price]]*100</f>
        <v>28.84726335628293</v>
      </c>
      <c r="J2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53" t="str">
        <f>IF(amazon[[#This Row],[Discount %]] &gt;= 50, "Yes", "No")</f>
        <v>No</v>
      </c>
      <c r="L253">
        <v>4.0999999999999996</v>
      </c>
      <c r="M253">
        <v>22318</v>
      </c>
      <c r="N253">
        <f>amazon[[#This Row],[rating]]+(amazon[[#This Row],[rating_count]]/1000)</f>
        <v>26.417999999999999</v>
      </c>
      <c r="O253" s="1" t="s">
        <v>1466</v>
      </c>
      <c r="P253" s="1" t="s">
        <v>7041</v>
      </c>
      <c r="Q253" s="1" t="s">
        <v>7042</v>
      </c>
      <c r="R253" s="1" t="s">
        <v>7043</v>
      </c>
      <c r="S253" s="1" t="s">
        <v>7044</v>
      </c>
      <c r="T253" s="1" t="s">
        <v>7045</v>
      </c>
      <c r="U253" s="1" t="s">
        <v>1467</v>
      </c>
      <c r="V253" s="1" t="s">
        <v>1468</v>
      </c>
    </row>
    <row r="254" spans="1:22" x14ac:dyDescent="0.25">
      <c r="A254" s="1" t="s">
        <v>1485</v>
      </c>
      <c r="B254" s="1" t="s">
        <v>7058</v>
      </c>
      <c r="C254" s="1" t="s">
        <v>5492</v>
      </c>
      <c r="D254">
        <v>16999</v>
      </c>
      <c r="E254" t="str">
        <f>IF(amazon[[#This Row],[discounted_price]]&lt;=200,"&lt;₹200", IF(amazon[[#This Row],[discounted_price]]&lt;=500, "₹200 – ₹500", "&gt;₹500"))</f>
        <v>&gt;₹500</v>
      </c>
      <c r="F254">
        <v>24999</v>
      </c>
      <c r="G254">
        <f>amazon[[#This Row],[actual_price]]*amazon[[#This Row],[rating_count]]</f>
        <v>557927682</v>
      </c>
      <c r="H254">
        <v>0.32</v>
      </c>
      <c r="I254">
        <f>(amazon[[#This Row],[actual_price]]-amazon[[#This Row],[discounted_price]])/amazon[[#This Row],[actual_price]]*100</f>
        <v>32.001280051202045</v>
      </c>
      <c r="J2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54" t="str">
        <f>IF(amazon[[#This Row],[Discount %]] &gt;= 50, "Yes", "No")</f>
        <v>No</v>
      </c>
      <c r="L254">
        <v>4.0999999999999996</v>
      </c>
      <c r="M254">
        <v>22318</v>
      </c>
      <c r="N254">
        <f>amazon[[#This Row],[rating]]+(amazon[[#This Row],[rating_count]]/1000)</f>
        <v>26.417999999999999</v>
      </c>
      <c r="O254" s="1" t="s">
        <v>1486</v>
      </c>
      <c r="P254" s="1" t="s">
        <v>7041</v>
      </c>
      <c r="Q254" s="1" t="s">
        <v>7042</v>
      </c>
      <c r="R254" s="1" t="s">
        <v>7043</v>
      </c>
      <c r="S254" s="1" t="s">
        <v>7044</v>
      </c>
      <c r="T254" s="1" t="s">
        <v>7045</v>
      </c>
      <c r="U254" s="1" t="s">
        <v>1487</v>
      </c>
      <c r="V254" s="1" t="s">
        <v>1488</v>
      </c>
    </row>
    <row r="255" spans="1:22" x14ac:dyDescent="0.25">
      <c r="A255" s="1" t="s">
        <v>1634</v>
      </c>
      <c r="B255" s="1" t="s">
        <v>7058</v>
      </c>
      <c r="C255" s="1" t="s">
        <v>5492</v>
      </c>
      <c r="D255">
        <v>16999</v>
      </c>
      <c r="E255" t="str">
        <f>IF(amazon[[#This Row],[discounted_price]]&lt;=200,"&lt;₹200", IF(amazon[[#This Row],[discounted_price]]&lt;=500, "₹200 – ₹500", "&gt;₹500"))</f>
        <v>&gt;₹500</v>
      </c>
      <c r="F255">
        <v>24999</v>
      </c>
      <c r="G255">
        <f>amazon[[#This Row],[actual_price]]*amazon[[#This Row],[rating_count]]</f>
        <v>557927682</v>
      </c>
      <c r="H255">
        <v>0.32</v>
      </c>
      <c r="I255">
        <f>(amazon[[#This Row],[actual_price]]-amazon[[#This Row],[discounted_price]])/amazon[[#This Row],[actual_price]]*100</f>
        <v>32.001280051202045</v>
      </c>
      <c r="J2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55" t="str">
        <f>IF(amazon[[#This Row],[Discount %]] &gt;= 50, "Yes", "No")</f>
        <v>No</v>
      </c>
      <c r="L255">
        <v>4.0999999999999996</v>
      </c>
      <c r="M255">
        <v>22318</v>
      </c>
      <c r="N255">
        <f>amazon[[#This Row],[rating]]+(amazon[[#This Row],[rating_count]]/1000)</f>
        <v>26.417999999999999</v>
      </c>
      <c r="O255" s="1" t="s">
        <v>1486</v>
      </c>
      <c r="P255" s="1" t="s">
        <v>7041</v>
      </c>
      <c r="Q255" s="1" t="s">
        <v>7042</v>
      </c>
      <c r="R255" s="1" t="s">
        <v>7043</v>
      </c>
      <c r="S255" s="1" t="s">
        <v>7044</v>
      </c>
      <c r="T255" s="1" t="s">
        <v>7045</v>
      </c>
      <c r="U255" s="1" t="s">
        <v>1487</v>
      </c>
      <c r="V255" s="1" t="s">
        <v>1635</v>
      </c>
    </row>
    <row r="256" spans="1:22" x14ac:dyDescent="0.25">
      <c r="A256" s="1" t="s">
        <v>1853</v>
      </c>
      <c r="B256" s="1" t="s">
        <v>7420</v>
      </c>
      <c r="C256" s="1" t="s">
        <v>5492</v>
      </c>
      <c r="D256">
        <v>499</v>
      </c>
      <c r="E256" t="str">
        <f>IF(amazon[[#This Row],[discounted_price]]&lt;=200,"&lt;₹200", IF(amazon[[#This Row],[discounted_price]]&lt;=500, "₹200 – ₹500", "&gt;₹500"))</f>
        <v>₹200 – ₹500</v>
      </c>
      <c r="F256">
        <v>599</v>
      </c>
      <c r="G256">
        <f>amazon[[#This Row],[actual_price]]*amazon[[#This Row],[rating_count]]</f>
        <v>13127684</v>
      </c>
      <c r="H256">
        <v>0.17</v>
      </c>
      <c r="I256">
        <f>(amazon[[#This Row],[actual_price]]-amazon[[#This Row],[discounted_price]])/amazon[[#This Row],[actual_price]]*100</f>
        <v>16.694490818030051</v>
      </c>
      <c r="J2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56" t="str">
        <f>IF(amazon[[#This Row],[Discount %]] &gt;= 50, "Yes", "No")</f>
        <v>No</v>
      </c>
      <c r="L256">
        <v>4.2</v>
      </c>
      <c r="M256">
        <v>21916</v>
      </c>
      <c r="N256">
        <f>amazon[[#This Row],[rating]]+(amazon[[#This Row],[rating_count]]/1000)</f>
        <v>26.116</v>
      </c>
      <c r="O256" s="1" t="s">
        <v>1854</v>
      </c>
      <c r="P256" s="1" t="s">
        <v>7421</v>
      </c>
      <c r="Q256" s="1" t="s">
        <v>7422</v>
      </c>
      <c r="R256" s="1" t="s">
        <v>7423</v>
      </c>
      <c r="S256" s="1" t="s">
        <v>6676</v>
      </c>
      <c r="T256" s="1" t="s">
        <v>7424</v>
      </c>
      <c r="U256" s="1" t="s">
        <v>1855</v>
      </c>
      <c r="V256" s="1" t="s">
        <v>1856</v>
      </c>
    </row>
    <row r="257" spans="1:22" x14ac:dyDescent="0.25">
      <c r="A257" s="1" t="s">
        <v>3703</v>
      </c>
      <c r="B257" s="1" t="s">
        <v>9835</v>
      </c>
      <c r="C257" s="1" t="s">
        <v>7917</v>
      </c>
      <c r="D257">
        <v>2599</v>
      </c>
      <c r="E257" t="str">
        <f>IF(amazon[[#This Row],[discounted_price]]&lt;=200,"&lt;₹200", IF(amazon[[#This Row],[discounted_price]]&lt;=500, "₹200 – ₹500", "&gt;₹500"))</f>
        <v>&gt;₹500</v>
      </c>
      <c r="F257">
        <v>5890</v>
      </c>
      <c r="G257">
        <f>amazon[[#This Row],[actual_price]]*amazon[[#This Row],[rating_count]]</f>
        <v>128301870</v>
      </c>
      <c r="H257">
        <v>0.56000000000000005</v>
      </c>
      <c r="I257">
        <f>(amazon[[#This Row],[actual_price]]-amazon[[#This Row],[discounted_price]])/amazon[[#This Row],[actual_price]]*100</f>
        <v>55.874363327674025</v>
      </c>
      <c r="J2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57" t="str">
        <f>IF(amazon[[#This Row],[Discount %]] &gt;= 50, "Yes", "No")</f>
        <v>Yes</v>
      </c>
      <c r="L257">
        <v>4.0999999999999996</v>
      </c>
      <c r="M257">
        <v>21783</v>
      </c>
      <c r="N257">
        <f>amazon[[#This Row],[rating]]+(amazon[[#This Row],[rating_count]]/1000)</f>
        <v>25.883000000000003</v>
      </c>
      <c r="O257" s="1" t="s">
        <v>3704</v>
      </c>
      <c r="P257" s="1" t="s">
        <v>9836</v>
      </c>
      <c r="Q257" s="1" t="s">
        <v>9837</v>
      </c>
      <c r="R257" s="1" t="s">
        <v>9838</v>
      </c>
      <c r="S257" s="1" t="s">
        <v>9839</v>
      </c>
      <c r="T257" s="1" t="s">
        <v>9840</v>
      </c>
      <c r="U257" s="1" t="s">
        <v>3705</v>
      </c>
      <c r="V257" s="1" t="s">
        <v>3706</v>
      </c>
    </row>
    <row r="258" spans="1:22" x14ac:dyDescent="0.25">
      <c r="A258" s="1" t="s">
        <v>1407</v>
      </c>
      <c r="B258" s="1" t="s">
        <v>6967</v>
      </c>
      <c r="C258" s="1" t="s">
        <v>5492</v>
      </c>
      <c r="D258">
        <v>1499</v>
      </c>
      <c r="E258" t="str">
        <f>IF(amazon[[#This Row],[discounted_price]]&lt;=200,"&lt;₹200", IF(amazon[[#This Row],[discounted_price]]&lt;=500, "₹200 – ₹500", "&gt;₹500"))</f>
        <v>&gt;₹500</v>
      </c>
      <c r="F258">
        <v>6990</v>
      </c>
      <c r="G258">
        <f>amazon[[#This Row],[actual_price]]*amazon[[#This Row],[rating_count]]</f>
        <v>152354040</v>
      </c>
      <c r="H258">
        <v>0.79</v>
      </c>
      <c r="I258">
        <f>(amazon[[#This Row],[actual_price]]-amazon[[#This Row],[discounted_price]])/amazon[[#This Row],[actual_price]]*100</f>
        <v>78.55507868383404</v>
      </c>
      <c r="J2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58" t="str">
        <f>IF(amazon[[#This Row],[Discount %]] &gt;= 50, "Yes", "No")</f>
        <v>Yes</v>
      </c>
      <c r="L258">
        <v>3.9</v>
      </c>
      <c r="M258">
        <v>21796</v>
      </c>
      <c r="N258">
        <f>amazon[[#This Row],[rating]]+(amazon[[#This Row],[rating_count]]/1000)</f>
        <v>25.695999999999998</v>
      </c>
      <c r="O258" s="1" t="s">
        <v>1408</v>
      </c>
      <c r="P258" s="1" t="s">
        <v>6968</v>
      </c>
      <c r="Q258" s="1" t="s">
        <v>6969</v>
      </c>
      <c r="R258" s="1" t="s">
        <v>6970</v>
      </c>
      <c r="S258" s="1" t="s">
        <v>6971</v>
      </c>
      <c r="T258" s="1" t="s">
        <v>6972</v>
      </c>
      <c r="U258" s="1" t="s">
        <v>1409</v>
      </c>
      <c r="V258" s="1" t="s">
        <v>1410</v>
      </c>
    </row>
    <row r="259" spans="1:22" x14ac:dyDescent="0.25">
      <c r="A259" s="1" t="s">
        <v>1775</v>
      </c>
      <c r="B259" s="1" t="s">
        <v>7341</v>
      </c>
      <c r="C259" s="1" t="s">
        <v>5492</v>
      </c>
      <c r="D259">
        <v>1499</v>
      </c>
      <c r="E259" t="str">
        <f>IF(amazon[[#This Row],[discounted_price]]&lt;=200,"&lt;₹200", IF(amazon[[#This Row],[discounted_price]]&lt;=500, "₹200 – ₹500", "&gt;₹500"))</f>
        <v>&gt;₹500</v>
      </c>
      <c r="F259">
        <v>6990</v>
      </c>
      <c r="G259">
        <f>amazon[[#This Row],[actual_price]]*amazon[[#This Row],[rating_count]]</f>
        <v>152354040</v>
      </c>
      <c r="H259">
        <v>0.79</v>
      </c>
      <c r="I259">
        <f>(amazon[[#This Row],[actual_price]]-amazon[[#This Row],[discounted_price]])/amazon[[#This Row],[actual_price]]*100</f>
        <v>78.55507868383404</v>
      </c>
      <c r="J2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59" t="str">
        <f>IF(amazon[[#This Row],[Discount %]] &gt;= 50, "Yes", "No")</f>
        <v>Yes</v>
      </c>
      <c r="L259">
        <v>3.9</v>
      </c>
      <c r="M259">
        <v>21796</v>
      </c>
      <c r="N259">
        <f>amazon[[#This Row],[rating]]+(amazon[[#This Row],[rating_count]]/1000)</f>
        <v>25.695999999999998</v>
      </c>
      <c r="O259" s="1" t="s">
        <v>1408</v>
      </c>
      <c r="P259" s="1" t="s">
        <v>6968</v>
      </c>
      <c r="Q259" s="1" t="s">
        <v>6969</v>
      </c>
      <c r="R259" s="1" t="s">
        <v>6970</v>
      </c>
      <c r="S259" s="1" t="s">
        <v>6971</v>
      </c>
      <c r="T259" s="1" t="s">
        <v>6972</v>
      </c>
      <c r="U259" s="1" t="s">
        <v>1776</v>
      </c>
      <c r="V259" s="1" t="s">
        <v>1777</v>
      </c>
    </row>
    <row r="260" spans="1:22" x14ac:dyDescent="0.25">
      <c r="A260" s="1" t="s">
        <v>1902</v>
      </c>
      <c r="B260" s="1" t="s">
        <v>7475</v>
      </c>
      <c r="C260" s="1" t="s">
        <v>5492</v>
      </c>
      <c r="D260">
        <v>1499</v>
      </c>
      <c r="E260" t="str">
        <f>IF(amazon[[#This Row],[discounted_price]]&lt;=200,"&lt;₹200", IF(amazon[[#This Row],[discounted_price]]&lt;=500, "₹200 – ₹500", "&gt;₹500"))</f>
        <v>&gt;₹500</v>
      </c>
      <c r="F260">
        <v>6990</v>
      </c>
      <c r="G260">
        <f>amazon[[#This Row],[actual_price]]*amazon[[#This Row],[rating_count]]</f>
        <v>152354040</v>
      </c>
      <c r="H260">
        <v>0.79</v>
      </c>
      <c r="I260">
        <f>(amazon[[#This Row],[actual_price]]-amazon[[#This Row],[discounted_price]])/amazon[[#This Row],[actual_price]]*100</f>
        <v>78.55507868383404</v>
      </c>
      <c r="J2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60" t="str">
        <f>IF(amazon[[#This Row],[Discount %]] &gt;= 50, "Yes", "No")</f>
        <v>Yes</v>
      </c>
      <c r="L260">
        <v>3.9</v>
      </c>
      <c r="M260">
        <v>21796</v>
      </c>
      <c r="N260">
        <f>amazon[[#This Row],[rating]]+(amazon[[#This Row],[rating_count]]/1000)</f>
        <v>25.695999999999998</v>
      </c>
      <c r="O260" s="1" t="s">
        <v>1408</v>
      </c>
      <c r="P260" s="1" t="s">
        <v>6968</v>
      </c>
      <c r="Q260" s="1" t="s">
        <v>6969</v>
      </c>
      <c r="R260" s="1" t="s">
        <v>6970</v>
      </c>
      <c r="S260" s="1" t="s">
        <v>6971</v>
      </c>
      <c r="T260" s="1" t="s">
        <v>6972</v>
      </c>
      <c r="U260" s="1" t="s">
        <v>1903</v>
      </c>
      <c r="V260" s="1" t="s">
        <v>1904</v>
      </c>
    </row>
    <row r="261" spans="1:22" x14ac:dyDescent="0.25">
      <c r="A261" s="1" t="s">
        <v>947</v>
      </c>
      <c r="B261" s="1" t="s">
        <v>6474</v>
      </c>
      <c r="C261" s="1" t="s">
        <v>5492</v>
      </c>
      <c r="D261">
        <v>31999</v>
      </c>
      <c r="E261" t="str">
        <f>IF(amazon[[#This Row],[discounted_price]]&lt;=200,"&lt;₹200", IF(amazon[[#This Row],[discounted_price]]&lt;=500, "₹200 – ₹500", "&gt;₹500"))</f>
        <v>&gt;₹500</v>
      </c>
      <c r="F261">
        <v>49999</v>
      </c>
      <c r="G261">
        <f>amazon[[#This Row],[actual_price]]*amazon[[#This Row],[rating_count]]</f>
        <v>1062578748</v>
      </c>
      <c r="H261">
        <v>0.36</v>
      </c>
      <c r="I261">
        <f>(amazon[[#This Row],[actual_price]]-amazon[[#This Row],[discounted_price]])/amazon[[#This Row],[actual_price]]*100</f>
        <v>36.000720014400287</v>
      </c>
      <c r="J2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61" t="str">
        <f>IF(amazon[[#This Row],[Discount %]] &gt;= 50, "Yes", "No")</f>
        <v>No</v>
      </c>
      <c r="L261">
        <v>4.3</v>
      </c>
      <c r="M261">
        <v>21252</v>
      </c>
      <c r="N261">
        <f>amazon[[#This Row],[rating]]+(amazon[[#This Row],[rating_count]]/1000)</f>
        <v>25.552</v>
      </c>
      <c r="O261" s="1" t="s">
        <v>948</v>
      </c>
      <c r="P261" s="1" t="s">
        <v>6475</v>
      </c>
      <c r="Q261" s="1" t="s">
        <v>5583</v>
      </c>
      <c r="R261" s="1" t="s">
        <v>6476</v>
      </c>
      <c r="S261" s="1" t="s">
        <v>6477</v>
      </c>
      <c r="T261" s="1" t="s">
        <v>6478</v>
      </c>
      <c r="U261" s="1" t="s">
        <v>949</v>
      </c>
      <c r="V261" s="1" t="s">
        <v>950</v>
      </c>
    </row>
    <row r="262" spans="1:22" x14ac:dyDescent="0.25">
      <c r="A262" s="1" t="s">
        <v>1353</v>
      </c>
      <c r="B262" s="1" t="s">
        <v>6904</v>
      </c>
      <c r="C262" s="1" t="s">
        <v>5492</v>
      </c>
      <c r="D262">
        <v>46999</v>
      </c>
      <c r="E262" t="str">
        <f>IF(amazon[[#This Row],[discounted_price]]&lt;=200,"&lt;₹200", IF(amazon[[#This Row],[discounted_price]]&lt;=500, "₹200 – ₹500", "&gt;₹500"))</f>
        <v>&gt;₹500</v>
      </c>
      <c r="F262">
        <v>69999</v>
      </c>
      <c r="G262">
        <f>amazon[[#This Row],[actual_price]]*amazon[[#This Row],[rating_count]]</f>
        <v>1487618748</v>
      </c>
      <c r="H262">
        <v>0.33</v>
      </c>
      <c r="I262">
        <f>(amazon[[#This Row],[actual_price]]-amazon[[#This Row],[discounted_price]])/amazon[[#This Row],[actual_price]]*100</f>
        <v>32.857612251603598</v>
      </c>
      <c r="J2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62" t="str">
        <f>IF(amazon[[#This Row],[Discount %]] &gt;= 50, "Yes", "No")</f>
        <v>No</v>
      </c>
      <c r="L262">
        <v>4.3</v>
      </c>
      <c r="M262">
        <v>21252</v>
      </c>
      <c r="N262">
        <f>amazon[[#This Row],[rating]]+(amazon[[#This Row],[rating_count]]/1000)</f>
        <v>25.552</v>
      </c>
      <c r="O262" s="1" t="s">
        <v>1354</v>
      </c>
      <c r="P262" s="1" t="s">
        <v>6475</v>
      </c>
      <c r="Q262" s="1" t="s">
        <v>5583</v>
      </c>
      <c r="R262" s="1" t="s">
        <v>6476</v>
      </c>
      <c r="S262" s="1" t="s">
        <v>6477</v>
      </c>
      <c r="T262" s="1" t="s">
        <v>6478</v>
      </c>
      <c r="U262" s="1" t="s">
        <v>1355</v>
      </c>
      <c r="V262" s="1" t="s">
        <v>1356</v>
      </c>
    </row>
    <row r="263" spans="1:22" x14ac:dyDescent="0.25">
      <c r="A263" s="1" t="s">
        <v>2621</v>
      </c>
      <c r="B263" s="1" t="s">
        <v>8367</v>
      </c>
      <c r="C263" s="1" t="s">
        <v>5429</v>
      </c>
      <c r="D263">
        <v>299</v>
      </c>
      <c r="E263" t="str">
        <f>IF(amazon[[#This Row],[discounted_price]]&lt;=200,"&lt;₹200", IF(amazon[[#This Row],[discounted_price]]&lt;=500, "₹200 – ₹500", "&gt;₹500"))</f>
        <v>₹200 – ₹500</v>
      </c>
      <c r="F263">
        <v>499</v>
      </c>
      <c r="G263">
        <f>amazon[[#This Row],[actual_price]]*amazon[[#This Row],[rating_count]]</f>
        <v>10483990</v>
      </c>
      <c r="H263">
        <v>0.4</v>
      </c>
      <c r="I263">
        <f>(amazon[[#This Row],[actual_price]]-amazon[[#This Row],[discounted_price]])/amazon[[#This Row],[actual_price]]*100</f>
        <v>40.080160320641284</v>
      </c>
      <c r="J2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63" t="str">
        <f>IF(amazon[[#This Row],[Discount %]] &gt;= 50, "Yes", "No")</f>
        <v>No</v>
      </c>
      <c r="L263">
        <v>4.5</v>
      </c>
      <c r="M263">
        <v>21010</v>
      </c>
      <c r="N263">
        <f>amazon[[#This Row],[rating]]+(amazon[[#This Row],[rating_count]]/1000)</f>
        <v>25.51</v>
      </c>
      <c r="O263" s="1" t="s">
        <v>2622</v>
      </c>
      <c r="P263" s="1" t="s">
        <v>8368</v>
      </c>
      <c r="Q263" s="1" t="s">
        <v>8369</v>
      </c>
      <c r="R263" s="1" t="s">
        <v>8370</v>
      </c>
      <c r="S263" s="1" t="s">
        <v>6694</v>
      </c>
      <c r="T263" s="1" t="s">
        <v>8371</v>
      </c>
      <c r="U263" s="1" t="s">
        <v>2623</v>
      </c>
      <c r="V263" s="1" t="s">
        <v>2624</v>
      </c>
    </row>
    <row r="264" spans="1:22" x14ac:dyDescent="0.25">
      <c r="A264" s="1" t="s">
        <v>1489</v>
      </c>
      <c r="B264" s="1" t="s">
        <v>7059</v>
      </c>
      <c r="C264" s="1" t="s">
        <v>5492</v>
      </c>
      <c r="D264">
        <v>16499</v>
      </c>
      <c r="E264" t="str">
        <f>IF(amazon[[#This Row],[discounted_price]]&lt;=200,"&lt;₹200", IF(amazon[[#This Row],[discounted_price]]&lt;=500, "₹200 – ₹500", "&gt;₹500"))</f>
        <v>&gt;₹500</v>
      </c>
      <c r="F264">
        <v>20999</v>
      </c>
      <c r="G264">
        <f>amazon[[#This Row],[actual_price]]*amazon[[#This Row],[rating_count]]</f>
        <v>448328650</v>
      </c>
      <c r="H264">
        <v>0.21</v>
      </c>
      <c r="I264">
        <f>(amazon[[#This Row],[actual_price]]-amazon[[#This Row],[discounted_price]])/amazon[[#This Row],[actual_price]]*100</f>
        <v>21.429591885327874</v>
      </c>
      <c r="J2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64" t="str">
        <f>IF(amazon[[#This Row],[Discount %]] &gt;= 50, "Yes", "No")</f>
        <v>No</v>
      </c>
      <c r="L264">
        <v>4</v>
      </c>
      <c r="M264">
        <v>21350</v>
      </c>
      <c r="N264">
        <f>amazon[[#This Row],[rating]]+(amazon[[#This Row],[rating_count]]/1000)</f>
        <v>25.35</v>
      </c>
      <c r="O264" s="1" t="s">
        <v>1490</v>
      </c>
      <c r="P264" s="1" t="s">
        <v>7060</v>
      </c>
      <c r="Q264" s="1" t="s">
        <v>5583</v>
      </c>
      <c r="R264" s="1" t="s">
        <v>7061</v>
      </c>
      <c r="S264" s="1" t="s">
        <v>7062</v>
      </c>
      <c r="T264" s="1" t="s">
        <v>7063</v>
      </c>
      <c r="U264" s="1" t="s">
        <v>1491</v>
      </c>
      <c r="V264" s="1" t="s">
        <v>1492</v>
      </c>
    </row>
    <row r="265" spans="1:22" x14ac:dyDescent="0.25">
      <c r="A265" s="1" t="s">
        <v>1768</v>
      </c>
      <c r="B265" s="1" t="s">
        <v>7334</v>
      </c>
      <c r="C265" s="1" t="s">
        <v>5492</v>
      </c>
      <c r="D265">
        <v>17999</v>
      </c>
      <c r="E265" t="str">
        <f>IF(amazon[[#This Row],[discounted_price]]&lt;=200,"&lt;₹200", IF(amazon[[#This Row],[discounted_price]]&lt;=500, "₹200 – ₹500", "&gt;₹500"))</f>
        <v>&gt;₹500</v>
      </c>
      <c r="F265">
        <v>21990</v>
      </c>
      <c r="G265">
        <f>amazon[[#This Row],[actual_price]]*amazon[[#This Row],[rating_count]]</f>
        <v>469486500</v>
      </c>
      <c r="H265">
        <v>0.18</v>
      </c>
      <c r="I265">
        <f>(amazon[[#This Row],[actual_price]]-amazon[[#This Row],[discounted_price]])/amazon[[#This Row],[actual_price]]*100</f>
        <v>18.149158708503865</v>
      </c>
      <c r="J2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65" t="str">
        <f>IF(amazon[[#This Row],[Discount %]] &gt;= 50, "Yes", "No")</f>
        <v>No</v>
      </c>
      <c r="L265">
        <v>4</v>
      </c>
      <c r="M265">
        <v>21350</v>
      </c>
      <c r="N265">
        <f>amazon[[#This Row],[rating]]+(amazon[[#This Row],[rating_count]]/1000)</f>
        <v>25.35</v>
      </c>
      <c r="O265" s="1" t="s">
        <v>1769</v>
      </c>
      <c r="P265" s="1" t="s">
        <v>7060</v>
      </c>
      <c r="Q265" s="1" t="s">
        <v>5583</v>
      </c>
      <c r="R265" s="1" t="s">
        <v>7061</v>
      </c>
      <c r="S265" s="1" t="s">
        <v>7062</v>
      </c>
      <c r="T265" s="1" t="s">
        <v>7063</v>
      </c>
      <c r="U265" s="1" t="s">
        <v>1491</v>
      </c>
      <c r="V265" s="1" t="s">
        <v>1770</v>
      </c>
    </row>
    <row r="266" spans="1:22" x14ac:dyDescent="0.25">
      <c r="A266" s="1" t="s">
        <v>1801</v>
      </c>
      <c r="B266" s="1" t="s">
        <v>7372</v>
      </c>
      <c r="C266" s="1" t="s">
        <v>5492</v>
      </c>
      <c r="D266">
        <v>16499</v>
      </c>
      <c r="E266" t="str">
        <f>IF(amazon[[#This Row],[discounted_price]]&lt;=200,"&lt;₹200", IF(amazon[[#This Row],[discounted_price]]&lt;=500, "₹200 – ₹500", "&gt;₹500"))</f>
        <v>&gt;₹500</v>
      </c>
      <c r="F266">
        <v>20990</v>
      </c>
      <c r="G266">
        <f>amazon[[#This Row],[actual_price]]*amazon[[#This Row],[rating_count]]</f>
        <v>448136500</v>
      </c>
      <c r="H266">
        <v>0.21</v>
      </c>
      <c r="I266">
        <f>(amazon[[#This Row],[actual_price]]-amazon[[#This Row],[discounted_price]])/amazon[[#This Row],[actual_price]]*100</f>
        <v>21.395902810862317</v>
      </c>
      <c r="J2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66" t="str">
        <f>IF(amazon[[#This Row],[Discount %]] &gt;= 50, "Yes", "No")</f>
        <v>No</v>
      </c>
      <c r="L266">
        <v>4</v>
      </c>
      <c r="M266">
        <v>21350</v>
      </c>
      <c r="N266">
        <f>amazon[[#This Row],[rating]]+(amazon[[#This Row],[rating_count]]/1000)</f>
        <v>25.35</v>
      </c>
      <c r="O266" s="1" t="s">
        <v>1769</v>
      </c>
      <c r="P266" s="1" t="s">
        <v>7060</v>
      </c>
      <c r="Q266" s="1" t="s">
        <v>5583</v>
      </c>
      <c r="R266" s="1" t="s">
        <v>7061</v>
      </c>
      <c r="S266" s="1" t="s">
        <v>7062</v>
      </c>
      <c r="T266" s="1" t="s">
        <v>7063</v>
      </c>
      <c r="U266" s="1" t="s">
        <v>1802</v>
      </c>
      <c r="V266" s="1" t="s">
        <v>1803</v>
      </c>
    </row>
    <row r="267" spans="1:22" x14ac:dyDescent="0.25">
      <c r="A267" s="1" t="s">
        <v>2354</v>
      </c>
      <c r="B267" s="1" t="s">
        <v>7998</v>
      </c>
      <c r="C267" s="1" t="s">
        <v>5492</v>
      </c>
      <c r="D267">
        <v>399</v>
      </c>
      <c r="E267" t="str">
        <f>IF(amazon[[#This Row],[discounted_price]]&lt;=200,"&lt;₹200", IF(amazon[[#This Row],[discounted_price]]&lt;=500, "₹200 – ₹500", "&gt;₹500"))</f>
        <v>₹200 – ₹500</v>
      </c>
      <c r="F267">
        <v>995</v>
      </c>
      <c r="G267">
        <f>amazon[[#This Row],[actual_price]]*amazon[[#This Row],[rating_count]]</f>
        <v>21265140</v>
      </c>
      <c r="H267">
        <v>0.6</v>
      </c>
      <c r="I267">
        <f>(amazon[[#This Row],[actual_price]]-amazon[[#This Row],[discounted_price]])/amazon[[#This Row],[actual_price]]*100</f>
        <v>59.899497487437181</v>
      </c>
      <c r="J2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67" t="str">
        <f>IF(amazon[[#This Row],[Discount %]] &gt;= 50, "Yes", "No")</f>
        <v>Yes</v>
      </c>
      <c r="L267">
        <v>3.9</v>
      </c>
      <c r="M267">
        <v>21372</v>
      </c>
      <c r="N267">
        <f>amazon[[#This Row],[rating]]+(amazon[[#This Row],[rating_count]]/1000)</f>
        <v>25.271999999999998</v>
      </c>
      <c r="O267" s="1" t="s">
        <v>2355</v>
      </c>
      <c r="P267" s="1" t="s">
        <v>7999</v>
      </c>
      <c r="Q267" s="1" t="s">
        <v>8000</v>
      </c>
      <c r="R267" s="1" t="s">
        <v>8001</v>
      </c>
      <c r="S267" s="1" t="s">
        <v>8002</v>
      </c>
      <c r="T267" s="1" t="s">
        <v>8003</v>
      </c>
      <c r="U267" s="1" t="s">
        <v>2356</v>
      </c>
      <c r="V267" s="1" t="s">
        <v>2357</v>
      </c>
    </row>
    <row r="268" spans="1:22" x14ac:dyDescent="0.25">
      <c r="A268" s="1" t="s">
        <v>2243</v>
      </c>
      <c r="B268" s="1" t="s">
        <v>7841</v>
      </c>
      <c r="C268" s="1" t="s">
        <v>5492</v>
      </c>
      <c r="D268">
        <v>149</v>
      </c>
      <c r="E268" t="str">
        <f>IF(amazon[[#This Row],[discounted_price]]&lt;=200,"&lt;₹200", IF(amazon[[#This Row],[discounted_price]]&lt;=500, "₹200 – ₹500", "&gt;₹500"))</f>
        <v>&lt;₹200</v>
      </c>
      <c r="F268">
        <v>399</v>
      </c>
      <c r="G268">
        <f>amazon[[#This Row],[actual_price]]*amazon[[#This Row],[rating_count]]</f>
        <v>8683836</v>
      </c>
      <c r="H268">
        <v>0.63</v>
      </c>
      <c r="I268">
        <f>(amazon[[#This Row],[actual_price]]-amazon[[#This Row],[discounted_price]])/amazon[[#This Row],[actual_price]]*100</f>
        <v>62.656641604010019</v>
      </c>
      <c r="J2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68" t="str">
        <f>IF(amazon[[#This Row],[Discount %]] &gt;= 50, "Yes", "No")</f>
        <v>Yes</v>
      </c>
      <c r="L268">
        <v>3.5</v>
      </c>
      <c r="M268">
        <v>21764</v>
      </c>
      <c r="N268">
        <f>amazon[[#This Row],[rating]]+(amazon[[#This Row],[rating_count]]/1000)</f>
        <v>25.263999999999999</v>
      </c>
      <c r="O268" s="1" t="s">
        <v>2244</v>
      </c>
      <c r="P268" s="1" t="s">
        <v>7842</v>
      </c>
      <c r="Q268" s="1" t="s">
        <v>7843</v>
      </c>
      <c r="R268" s="1" t="s">
        <v>7844</v>
      </c>
      <c r="S268" s="1" t="s">
        <v>7845</v>
      </c>
      <c r="T268" s="1" t="s">
        <v>7846</v>
      </c>
      <c r="U268" s="1" t="s">
        <v>2245</v>
      </c>
      <c r="V268" s="1" t="s">
        <v>2246</v>
      </c>
    </row>
    <row r="269" spans="1:22" x14ac:dyDescent="0.25">
      <c r="A269" s="1" t="s">
        <v>3130</v>
      </c>
      <c r="B269" s="1" t="s">
        <v>9079</v>
      </c>
      <c r="C269" s="1" t="s">
        <v>5429</v>
      </c>
      <c r="D269">
        <v>3999</v>
      </c>
      <c r="E269" t="str">
        <f>IF(amazon[[#This Row],[discounted_price]]&lt;=200,"&lt;₹200", IF(amazon[[#This Row],[discounted_price]]&lt;=500, "₹200 – ₹500", "&gt;₹500"))</f>
        <v>&gt;₹500</v>
      </c>
      <c r="F269">
        <v>4332.96</v>
      </c>
      <c r="G269">
        <f>amazon[[#This Row],[actual_price]]*amazon[[#This Row],[rating_count]]</f>
        <v>94293875.519999996</v>
      </c>
      <c r="H269">
        <v>0.08</v>
      </c>
      <c r="I269">
        <f>(amazon[[#This Row],[actual_price]]-amazon[[#This Row],[discounted_price]])/amazon[[#This Row],[actual_price]]*100</f>
        <v>7.7074332557881915</v>
      </c>
      <c r="J2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269" t="str">
        <f>IF(amazon[[#This Row],[Discount %]] &gt;= 50, "Yes", "No")</f>
        <v>No</v>
      </c>
      <c r="L269">
        <v>3.5</v>
      </c>
      <c r="M269">
        <v>21762</v>
      </c>
      <c r="N269">
        <f>amazon[[#This Row],[rating]]+(amazon[[#This Row],[rating_count]]/1000)</f>
        <v>25.262</v>
      </c>
      <c r="O269" s="1" t="s">
        <v>3131</v>
      </c>
      <c r="P269" s="1" t="s">
        <v>8843</v>
      </c>
      <c r="Q269" s="1" t="s">
        <v>8844</v>
      </c>
      <c r="R269" s="1" t="s">
        <v>9080</v>
      </c>
      <c r="S269" s="1" t="s">
        <v>5451</v>
      </c>
      <c r="T269" s="1" t="s">
        <v>9081</v>
      </c>
      <c r="U269" s="1" t="s">
        <v>3132</v>
      </c>
      <c r="V269" s="1" t="s">
        <v>3133</v>
      </c>
    </row>
    <row r="270" spans="1:22" x14ac:dyDescent="0.25">
      <c r="A270" s="1" t="s">
        <v>3459</v>
      </c>
      <c r="B270" s="1" t="s">
        <v>9498</v>
      </c>
      <c r="C270" s="1" t="s">
        <v>5492</v>
      </c>
      <c r="D270">
        <v>1289</v>
      </c>
      <c r="E270" t="str">
        <f>IF(amazon[[#This Row],[discounted_price]]&lt;=200,"&lt;₹200", IF(amazon[[#This Row],[discounted_price]]&lt;=500, "₹200 – ₹500", "&gt;₹500"))</f>
        <v>&gt;₹500</v>
      </c>
      <c r="F270">
        <v>1499</v>
      </c>
      <c r="G270">
        <f>amazon[[#This Row],[actual_price]]*amazon[[#This Row],[rating_count]]</f>
        <v>30981332</v>
      </c>
      <c r="H270">
        <v>0.14000000000000001</v>
      </c>
      <c r="I270">
        <f>(amazon[[#This Row],[actual_price]]-amazon[[#This Row],[discounted_price]])/amazon[[#This Row],[actual_price]]*100</f>
        <v>14.009339559706472</v>
      </c>
      <c r="J2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70" t="str">
        <f>IF(amazon[[#This Row],[Discount %]] &gt;= 50, "Yes", "No")</f>
        <v>No</v>
      </c>
      <c r="L270">
        <v>4.5</v>
      </c>
      <c r="M270">
        <v>20668</v>
      </c>
      <c r="N270">
        <f>amazon[[#This Row],[rating]]+(amazon[[#This Row],[rating_count]]/1000)</f>
        <v>25.167999999999999</v>
      </c>
      <c r="O270" s="1" t="s">
        <v>3460</v>
      </c>
      <c r="P270" s="1" t="s">
        <v>9499</v>
      </c>
      <c r="Q270" s="1" t="s">
        <v>9500</v>
      </c>
      <c r="R270" s="1" t="s">
        <v>9501</v>
      </c>
      <c r="S270" s="1" t="s">
        <v>9502</v>
      </c>
      <c r="T270" s="1" t="s">
        <v>9503</v>
      </c>
      <c r="U270" s="1" t="s">
        <v>3461</v>
      </c>
      <c r="V270" s="1" t="s">
        <v>3462</v>
      </c>
    </row>
    <row r="271" spans="1:22" x14ac:dyDescent="0.25">
      <c r="A271" s="1" t="s">
        <v>132</v>
      </c>
      <c r="B271" s="1" t="s">
        <v>5587</v>
      </c>
      <c r="C271" s="1" t="s">
        <v>5429</v>
      </c>
      <c r="D271">
        <v>299</v>
      </c>
      <c r="E271" t="str">
        <f>IF(amazon[[#This Row],[discounted_price]]&lt;=200,"&lt;₹200", IF(amazon[[#This Row],[discounted_price]]&lt;=500, "₹200 – ₹500", "&gt;₹500"))</f>
        <v>₹200 – ₹500</v>
      </c>
      <c r="F271">
        <v>999</v>
      </c>
      <c r="G271">
        <f>amazon[[#This Row],[actual_price]]*amazon[[#This Row],[rating_count]]</f>
        <v>20829150</v>
      </c>
      <c r="H271">
        <v>0.7</v>
      </c>
      <c r="I271">
        <f>(amazon[[#This Row],[actual_price]]-amazon[[#This Row],[discounted_price]])/amazon[[#This Row],[actual_price]]*100</f>
        <v>70.070070070070074</v>
      </c>
      <c r="J2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71" t="str">
        <f>IF(amazon[[#This Row],[Discount %]] &gt;= 50, "Yes", "No")</f>
        <v>Yes</v>
      </c>
      <c r="L271">
        <v>4.3</v>
      </c>
      <c r="M271">
        <v>20850</v>
      </c>
      <c r="N271">
        <f>amazon[[#This Row],[rating]]+(amazon[[#This Row],[rating_count]]/1000)</f>
        <v>25.150000000000002</v>
      </c>
      <c r="O271" s="1" t="s">
        <v>133</v>
      </c>
      <c r="P271" s="1" t="s">
        <v>5588</v>
      </c>
      <c r="Q271" s="1" t="s">
        <v>5589</v>
      </c>
      <c r="R271" s="1" t="s">
        <v>5590</v>
      </c>
      <c r="S271" s="1" t="s">
        <v>5591</v>
      </c>
      <c r="T271" s="1" t="s">
        <v>5592</v>
      </c>
      <c r="U271" s="1" t="s">
        <v>134</v>
      </c>
      <c r="V271" s="1" t="s">
        <v>135</v>
      </c>
    </row>
    <row r="272" spans="1:22" x14ac:dyDescent="0.25">
      <c r="A272" s="1" t="s">
        <v>466</v>
      </c>
      <c r="B272" s="1" t="s">
        <v>5947</v>
      </c>
      <c r="C272" s="1" t="s">
        <v>5429</v>
      </c>
      <c r="D272">
        <v>273.10000000000002</v>
      </c>
      <c r="E272" t="str">
        <f>IF(amazon[[#This Row],[discounted_price]]&lt;=200,"&lt;₹200", IF(amazon[[#This Row],[discounted_price]]&lt;=500, "₹200 – ₹500", "&gt;₹500"))</f>
        <v>₹200 – ₹500</v>
      </c>
      <c r="F272">
        <v>999</v>
      </c>
      <c r="G272">
        <f>amazon[[#This Row],[actual_price]]*amazon[[#This Row],[rating_count]]</f>
        <v>20829150</v>
      </c>
      <c r="H272">
        <v>0.73</v>
      </c>
      <c r="I272">
        <f>(amazon[[#This Row],[actual_price]]-amazon[[#This Row],[discounted_price]])/amazon[[#This Row],[actual_price]]*100</f>
        <v>72.662662662662655</v>
      </c>
      <c r="J2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72" t="str">
        <f>IF(amazon[[#This Row],[Discount %]] &gt;= 50, "Yes", "No")</f>
        <v>Yes</v>
      </c>
      <c r="L272">
        <v>4.3</v>
      </c>
      <c r="M272">
        <v>20850</v>
      </c>
      <c r="N272">
        <f>amazon[[#This Row],[rating]]+(amazon[[#This Row],[rating_count]]/1000)</f>
        <v>25.150000000000002</v>
      </c>
      <c r="O272" s="1" t="s">
        <v>467</v>
      </c>
      <c r="P272" s="1" t="s">
        <v>5588</v>
      </c>
      <c r="Q272" s="1" t="s">
        <v>5589</v>
      </c>
      <c r="R272" s="1" t="s">
        <v>5590</v>
      </c>
      <c r="S272" s="1" t="s">
        <v>5591</v>
      </c>
      <c r="T272" s="1" t="s">
        <v>5592</v>
      </c>
      <c r="U272" s="1" t="s">
        <v>468</v>
      </c>
      <c r="V272" s="1" t="s">
        <v>469</v>
      </c>
    </row>
    <row r="273" spans="1:22" x14ac:dyDescent="0.25">
      <c r="A273" s="1" t="s">
        <v>579</v>
      </c>
      <c r="B273" s="1" t="s">
        <v>6072</v>
      </c>
      <c r="C273" s="1" t="s">
        <v>5429</v>
      </c>
      <c r="D273">
        <v>349</v>
      </c>
      <c r="E273" t="str">
        <f>IF(amazon[[#This Row],[discounted_price]]&lt;=200,"&lt;₹200", IF(amazon[[#This Row],[discounted_price]]&lt;=500, "₹200 – ₹500", "&gt;₹500"))</f>
        <v>₹200 – ₹500</v>
      </c>
      <c r="F273">
        <v>699</v>
      </c>
      <c r="G273">
        <f>amazon[[#This Row],[actual_price]]*amazon[[#This Row],[rating_count]]</f>
        <v>14574150</v>
      </c>
      <c r="H273">
        <v>0.5</v>
      </c>
      <c r="I273">
        <f>(amazon[[#This Row],[actual_price]]-amazon[[#This Row],[discounted_price]])/amazon[[#This Row],[actual_price]]*100</f>
        <v>50.071530758226032</v>
      </c>
      <c r="J2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73" t="str">
        <f>IF(amazon[[#This Row],[Discount %]] &gt;= 50, "Yes", "No")</f>
        <v>Yes</v>
      </c>
      <c r="L273">
        <v>4.3</v>
      </c>
      <c r="M273">
        <v>20850</v>
      </c>
      <c r="N273">
        <f>amazon[[#This Row],[rating]]+(amazon[[#This Row],[rating_count]]/1000)</f>
        <v>25.150000000000002</v>
      </c>
      <c r="O273" s="1" t="s">
        <v>580</v>
      </c>
      <c r="P273" s="1" t="s">
        <v>5588</v>
      </c>
      <c r="Q273" s="1" t="s">
        <v>5589</v>
      </c>
      <c r="R273" s="1" t="s">
        <v>5590</v>
      </c>
      <c r="S273" s="1" t="s">
        <v>5591</v>
      </c>
      <c r="T273" s="1" t="s">
        <v>5592</v>
      </c>
      <c r="U273" s="1" t="s">
        <v>581</v>
      </c>
      <c r="V273" s="1" t="s">
        <v>582</v>
      </c>
    </row>
    <row r="274" spans="1:22" x14ac:dyDescent="0.25">
      <c r="A274" s="1" t="s">
        <v>1823</v>
      </c>
      <c r="B274" s="1" t="s">
        <v>7391</v>
      </c>
      <c r="C274" s="1" t="s">
        <v>5492</v>
      </c>
      <c r="D274">
        <v>2999</v>
      </c>
      <c r="E274" t="str">
        <f>IF(amazon[[#This Row],[discounted_price]]&lt;=200,"&lt;₹200", IF(amazon[[#This Row],[discounted_price]]&lt;=500, "₹200 – ₹500", "&gt;₹500"))</f>
        <v>&gt;₹500</v>
      </c>
      <c r="F274">
        <v>9999</v>
      </c>
      <c r="G274">
        <f>amazon[[#This Row],[actual_price]]*amazon[[#This Row],[rating_count]]</f>
        <v>208769121</v>
      </c>
      <c r="H274">
        <v>0.7</v>
      </c>
      <c r="I274">
        <f>(amazon[[#This Row],[actual_price]]-amazon[[#This Row],[discounted_price]])/amazon[[#This Row],[actual_price]]*100</f>
        <v>70.007000700070009</v>
      </c>
      <c r="J2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274" t="str">
        <f>IF(amazon[[#This Row],[Discount %]] &gt;= 50, "Yes", "No")</f>
        <v>Yes</v>
      </c>
      <c r="L274">
        <v>4.2</v>
      </c>
      <c r="M274">
        <v>20879</v>
      </c>
      <c r="N274">
        <f>amazon[[#This Row],[rating]]+(amazon[[#This Row],[rating_count]]/1000)</f>
        <v>25.079000000000001</v>
      </c>
      <c r="O274" s="1" t="s">
        <v>1824</v>
      </c>
      <c r="P274" s="1" t="s">
        <v>7392</v>
      </c>
      <c r="Q274" s="1" t="s">
        <v>7393</v>
      </c>
      <c r="R274" s="1" t="s">
        <v>7394</v>
      </c>
      <c r="S274" s="1" t="s">
        <v>7395</v>
      </c>
      <c r="T274" s="1" t="s">
        <v>7396</v>
      </c>
      <c r="U274" s="1" t="s">
        <v>1825</v>
      </c>
      <c r="V274" s="1" t="s">
        <v>1826</v>
      </c>
    </row>
    <row r="275" spans="1:22" x14ac:dyDescent="0.25">
      <c r="A275" s="1" t="s">
        <v>4076</v>
      </c>
      <c r="B275" s="1" t="s">
        <v>4077</v>
      </c>
      <c r="C275" s="1" t="s">
        <v>7917</v>
      </c>
      <c r="D275">
        <v>3199</v>
      </c>
      <c r="E275" t="str">
        <f>IF(amazon[[#This Row],[discounted_price]]&lt;=200,"&lt;₹200", IF(amazon[[#This Row],[discounted_price]]&lt;=500, "₹200 – ₹500", "&gt;₹500"))</f>
        <v>&gt;₹500</v>
      </c>
      <c r="F275">
        <v>4999</v>
      </c>
      <c r="G275">
        <f>amazon[[#This Row],[actual_price]]*amazon[[#This Row],[rating_count]]</f>
        <v>104324131</v>
      </c>
      <c r="H275">
        <v>0.36</v>
      </c>
      <c r="I275">
        <f>(amazon[[#This Row],[actual_price]]-amazon[[#This Row],[discounted_price]])/amazon[[#This Row],[actual_price]]*100</f>
        <v>36.007201440288057</v>
      </c>
      <c r="J2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75" t="str">
        <f>IF(amazon[[#This Row],[Discount %]] &gt;= 50, "Yes", "No")</f>
        <v>No</v>
      </c>
      <c r="L275">
        <v>4</v>
      </c>
      <c r="M275">
        <v>20869</v>
      </c>
      <c r="N275">
        <f>amazon[[#This Row],[rating]]+(amazon[[#This Row],[rating_count]]/1000)</f>
        <v>24.869</v>
      </c>
      <c r="O275" s="1" t="s">
        <v>4078</v>
      </c>
      <c r="P275" s="1" t="s">
        <v>10335</v>
      </c>
      <c r="Q275" s="1" t="s">
        <v>10336</v>
      </c>
      <c r="R275" s="1" t="s">
        <v>10337</v>
      </c>
      <c r="S275" s="1" t="s">
        <v>10338</v>
      </c>
      <c r="T275" s="1" t="s">
        <v>6118</v>
      </c>
      <c r="U275" s="1" t="s">
        <v>4079</v>
      </c>
      <c r="V275" s="1" t="s">
        <v>4080</v>
      </c>
    </row>
    <row r="276" spans="1:22" x14ac:dyDescent="0.25">
      <c r="A276" s="1" t="s">
        <v>1572</v>
      </c>
      <c r="B276" s="1" t="s">
        <v>7135</v>
      </c>
      <c r="C276" s="1" t="s">
        <v>5492</v>
      </c>
      <c r="D276">
        <v>28999</v>
      </c>
      <c r="E276" t="str">
        <f>IF(amazon[[#This Row],[discounted_price]]&lt;=200,"&lt;₹200", IF(amazon[[#This Row],[discounted_price]]&lt;=500, "₹200 – ₹500", "&gt;₹500"))</f>
        <v>&gt;₹500</v>
      </c>
      <c r="F276">
        <v>34999</v>
      </c>
      <c r="G276">
        <f>amazon[[#This Row],[actual_price]]*amazon[[#This Row],[rating_count]]</f>
        <v>710864689</v>
      </c>
      <c r="H276">
        <v>0.17</v>
      </c>
      <c r="I276">
        <f>(amazon[[#This Row],[actual_price]]-amazon[[#This Row],[discounted_price]])/amazon[[#This Row],[actual_price]]*100</f>
        <v>17.143346952770081</v>
      </c>
      <c r="J2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76" t="str">
        <f>IF(amazon[[#This Row],[Discount %]] &gt;= 50, "Yes", "No")</f>
        <v>No</v>
      </c>
      <c r="L276">
        <v>4.4000000000000004</v>
      </c>
      <c r="M276">
        <v>20311</v>
      </c>
      <c r="N276">
        <f>amazon[[#This Row],[rating]]+(amazon[[#This Row],[rating_count]]/1000)</f>
        <v>24.710999999999999</v>
      </c>
      <c r="O276" s="1" t="s">
        <v>1573</v>
      </c>
      <c r="P276" s="1" t="s">
        <v>7136</v>
      </c>
      <c r="Q276" s="1" t="s">
        <v>7137</v>
      </c>
      <c r="R276" s="1" t="s">
        <v>7138</v>
      </c>
      <c r="S276" s="1" t="s">
        <v>7139</v>
      </c>
      <c r="T276" s="1" t="s">
        <v>7140</v>
      </c>
      <c r="U276" s="1" t="s">
        <v>1574</v>
      </c>
      <c r="V276" s="1" t="s">
        <v>1575</v>
      </c>
    </row>
    <row r="277" spans="1:22" x14ac:dyDescent="0.25">
      <c r="A277" s="1" t="s">
        <v>2857</v>
      </c>
      <c r="B277" s="1" t="s">
        <v>8693</v>
      </c>
      <c r="C277" s="1" t="s">
        <v>5429</v>
      </c>
      <c r="D277">
        <v>1990</v>
      </c>
      <c r="E277" t="str">
        <f>IF(amazon[[#This Row],[discounted_price]]&lt;=200,"&lt;₹200", IF(amazon[[#This Row],[discounted_price]]&lt;=500, "₹200 – ₹500", "&gt;₹500"))</f>
        <v>&gt;₹500</v>
      </c>
      <c r="F277">
        <v>2595</v>
      </c>
      <c r="G277">
        <f>amazon[[#This Row],[actual_price]]*amazon[[#This Row],[rating_count]]</f>
        <v>52932810</v>
      </c>
      <c r="H277">
        <v>0.23</v>
      </c>
      <c r="I277">
        <f>(amazon[[#This Row],[actual_price]]-amazon[[#This Row],[discounted_price]])/amazon[[#This Row],[actual_price]]*100</f>
        <v>23.314065510597302</v>
      </c>
      <c r="J2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77" t="str">
        <f>IF(amazon[[#This Row],[Discount %]] &gt;= 50, "Yes", "No")</f>
        <v>No</v>
      </c>
      <c r="L277">
        <v>4.3</v>
      </c>
      <c r="M277">
        <v>20398</v>
      </c>
      <c r="N277">
        <f>amazon[[#This Row],[rating]]+(amazon[[#This Row],[rating_count]]/1000)</f>
        <v>24.698</v>
      </c>
      <c r="O277" s="1" t="s">
        <v>2858</v>
      </c>
      <c r="P277" s="1" t="s">
        <v>8694</v>
      </c>
      <c r="Q277" s="1" t="s">
        <v>8695</v>
      </c>
      <c r="R277" s="1" t="s">
        <v>8696</v>
      </c>
      <c r="S277" s="1" t="s">
        <v>8697</v>
      </c>
      <c r="T277" s="1" t="s">
        <v>8698</v>
      </c>
      <c r="U277" s="1" t="s">
        <v>2859</v>
      </c>
      <c r="V277" s="1" t="s">
        <v>2860</v>
      </c>
    </row>
    <row r="278" spans="1:22" x14ac:dyDescent="0.25">
      <c r="A278" s="1" t="s">
        <v>2964</v>
      </c>
      <c r="B278" s="1" t="s">
        <v>8848</v>
      </c>
      <c r="C278" s="1" t="s">
        <v>5429</v>
      </c>
      <c r="D278">
        <v>1799</v>
      </c>
      <c r="E278" t="str">
        <f>IF(amazon[[#This Row],[discounted_price]]&lt;=200,"&lt;₹200", IF(amazon[[#This Row],[discounted_price]]&lt;=500, "₹200 – ₹500", "&gt;₹500"))</f>
        <v>&gt;₹500</v>
      </c>
      <c r="F278">
        <v>2911</v>
      </c>
      <c r="G278">
        <f>amazon[[#This Row],[actual_price]]*amazon[[#This Row],[rating_count]]</f>
        <v>59215562</v>
      </c>
      <c r="H278">
        <v>0.38</v>
      </c>
      <c r="I278">
        <f>(amazon[[#This Row],[actual_price]]-amazon[[#This Row],[discounted_price]])/amazon[[#This Row],[actual_price]]*100</f>
        <v>38.199931295087595</v>
      </c>
      <c r="J2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78" t="str">
        <f>IF(amazon[[#This Row],[Discount %]] &gt;= 50, "Yes", "No")</f>
        <v>No</v>
      </c>
      <c r="L278">
        <v>4.3</v>
      </c>
      <c r="M278">
        <v>20342</v>
      </c>
      <c r="N278">
        <f>amazon[[#This Row],[rating]]+(amazon[[#This Row],[rating_count]]/1000)</f>
        <v>24.641999999999999</v>
      </c>
      <c r="O278" s="1" t="s">
        <v>2965</v>
      </c>
      <c r="P278" s="1" t="s">
        <v>8849</v>
      </c>
      <c r="Q278" s="1" t="s">
        <v>8850</v>
      </c>
      <c r="R278" s="1" t="s">
        <v>8851</v>
      </c>
      <c r="S278" s="1" t="s">
        <v>8852</v>
      </c>
      <c r="T278" s="1" t="s">
        <v>8853</v>
      </c>
      <c r="U278" s="1" t="s">
        <v>2966</v>
      </c>
      <c r="V278" s="1" t="s">
        <v>2967</v>
      </c>
    </row>
    <row r="279" spans="1:22" x14ac:dyDescent="0.25">
      <c r="A279" s="1" t="s">
        <v>2653</v>
      </c>
      <c r="B279" s="1" t="s">
        <v>8413</v>
      </c>
      <c r="C279" s="1" t="s">
        <v>5429</v>
      </c>
      <c r="D279">
        <v>849</v>
      </c>
      <c r="E279" t="str">
        <f>IF(amazon[[#This Row],[discounted_price]]&lt;=200,"&lt;₹200", IF(amazon[[#This Row],[discounted_price]]&lt;=500, "₹200 – ₹500", "&gt;₹500"))</f>
        <v>&gt;₹500</v>
      </c>
      <c r="F279">
        <v>4999</v>
      </c>
      <c r="G279">
        <f>amazon[[#This Row],[actual_price]]*amazon[[#This Row],[rating_count]]</f>
        <v>102264543</v>
      </c>
      <c r="H279">
        <v>0.83</v>
      </c>
      <c r="I279">
        <f>(amazon[[#This Row],[actual_price]]-amazon[[#This Row],[discounted_price]])/amazon[[#This Row],[actual_price]]*100</f>
        <v>83.016603320664132</v>
      </c>
      <c r="J2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279" t="str">
        <f>IF(amazon[[#This Row],[Discount %]] &gt;= 50, "Yes", "No")</f>
        <v>Yes</v>
      </c>
      <c r="L279">
        <v>4</v>
      </c>
      <c r="M279">
        <v>20457</v>
      </c>
      <c r="N279">
        <f>amazon[[#This Row],[rating]]+(amazon[[#This Row],[rating_count]]/1000)</f>
        <v>24.457000000000001</v>
      </c>
      <c r="O279" s="1" t="s">
        <v>2654</v>
      </c>
      <c r="P279" s="1" t="s">
        <v>8414</v>
      </c>
      <c r="Q279" s="1" t="s">
        <v>8415</v>
      </c>
      <c r="R279" s="1" t="s">
        <v>8416</v>
      </c>
      <c r="S279" s="1" t="s">
        <v>8417</v>
      </c>
      <c r="T279" s="1" t="s">
        <v>8418</v>
      </c>
      <c r="U279" s="1" t="s">
        <v>2655</v>
      </c>
      <c r="V279" s="1" t="s">
        <v>2656</v>
      </c>
    </row>
    <row r="280" spans="1:22" x14ac:dyDescent="0.25">
      <c r="A280" s="1" t="s">
        <v>296</v>
      </c>
      <c r="B280" s="1" t="s">
        <v>5774</v>
      </c>
      <c r="C280" s="1" t="s">
        <v>5429</v>
      </c>
      <c r="D280">
        <v>219</v>
      </c>
      <c r="E280" t="str">
        <f>IF(amazon[[#This Row],[discounted_price]]&lt;=200,"&lt;₹200", IF(amazon[[#This Row],[discounted_price]]&lt;=500, "₹200 – ₹500", "&gt;₹500"))</f>
        <v>₹200 – ₹500</v>
      </c>
      <c r="F280">
        <v>700</v>
      </c>
      <c r="G280">
        <f>amazon[[#This Row],[actual_price]]*amazon[[#This Row],[rating_count]]</f>
        <v>14037100</v>
      </c>
      <c r="H280">
        <v>0.69</v>
      </c>
      <c r="I280">
        <f>(amazon[[#This Row],[actual_price]]-amazon[[#This Row],[discounted_price]])/amazon[[#This Row],[actual_price]]*100</f>
        <v>68.714285714285722</v>
      </c>
      <c r="J2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80" t="str">
        <f>IF(amazon[[#This Row],[Discount %]] &gt;= 50, "Yes", "No")</f>
        <v>Yes</v>
      </c>
      <c r="L280">
        <v>4.3</v>
      </c>
      <c r="M280">
        <v>20053</v>
      </c>
      <c r="N280">
        <f>amazon[[#This Row],[rating]]+(amazon[[#This Row],[rating_count]]/1000)</f>
        <v>24.353000000000002</v>
      </c>
      <c r="O280" s="1" t="s">
        <v>297</v>
      </c>
      <c r="P280" s="1" t="s">
        <v>5775</v>
      </c>
      <c r="Q280" s="1" t="s">
        <v>5776</v>
      </c>
      <c r="R280" s="1" t="s">
        <v>5777</v>
      </c>
      <c r="S280" s="1" t="s">
        <v>5778</v>
      </c>
      <c r="T280" s="1" t="s">
        <v>5779</v>
      </c>
      <c r="U280" s="1" t="s">
        <v>298</v>
      </c>
      <c r="V280" s="1" t="s">
        <v>299</v>
      </c>
    </row>
    <row r="281" spans="1:22" x14ac:dyDescent="0.25">
      <c r="A281" s="1" t="s">
        <v>1349</v>
      </c>
      <c r="B281" s="1" t="s">
        <v>6898</v>
      </c>
      <c r="C281" s="1" t="s">
        <v>5429</v>
      </c>
      <c r="D281">
        <v>1519</v>
      </c>
      <c r="E281" t="str">
        <f>IF(amazon[[#This Row],[discounted_price]]&lt;=200,"&lt;₹200", IF(amazon[[#This Row],[discounted_price]]&lt;=500, "₹200 – ₹500", "&gt;₹500"))</f>
        <v>&gt;₹500</v>
      </c>
      <c r="F281">
        <v>1899</v>
      </c>
      <c r="G281">
        <f>amazon[[#This Row],[actual_price]]*amazon[[#This Row],[rating_count]]</f>
        <v>37529937</v>
      </c>
      <c r="H281">
        <v>0.2</v>
      </c>
      <c r="I281">
        <f>(amazon[[#This Row],[actual_price]]-amazon[[#This Row],[discounted_price]])/amazon[[#This Row],[actual_price]]*100</f>
        <v>20.01053185887309</v>
      </c>
      <c r="J2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81" t="str">
        <f>IF(amazon[[#This Row],[Discount %]] &gt;= 50, "Yes", "No")</f>
        <v>No</v>
      </c>
      <c r="L281">
        <v>4.4000000000000004</v>
      </c>
      <c r="M281">
        <v>19763</v>
      </c>
      <c r="N281">
        <f>amazon[[#This Row],[rating]]+(amazon[[#This Row],[rating_count]]/1000)</f>
        <v>24.163000000000004</v>
      </c>
      <c r="O281" s="1" t="s">
        <v>1350</v>
      </c>
      <c r="P281" s="1" t="s">
        <v>6899</v>
      </c>
      <c r="Q281" s="1" t="s">
        <v>6900</v>
      </c>
      <c r="R281" s="1" t="s">
        <v>6901</v>
      </c>
      <c r="S281" s="1" t="s">
        <v>6902</v>
      </c>
      <c r="T281" s="1" t="s">
        <v>6903</v>
      </c>
      <c r="U281" s="1" t="s">
        <v>1351</v>
      </c>
      <c r="V281" s="1" t="s">
        <v>1352</v>
      </c>
    </row>
    <row r="282" spans="1:22" x14ac:dyDescent="0.25">
      <c r="A282" s="1" t="s">
        <v>2701</v>
      </c>
      <c r="B282" s="1" t="s">
        <v>8477</v>
      </c>
      <c r="C282" s="1" t="s">
        <v>5492</v>
      </c>
      <c r="D282">
        <v>1329</v>
      </c>
      <c r="E282" t="str">
        <f>IF(amazon[[#This Row],[discounted_price]]&lt;=200,"&lt;₹200", IF(amazon[[#This Row],[discounted_price]]&lt;=500, "₹200 – ₹500", "&gt;₹500"))</f>
        <v>&gt;₹500</v>
      </c>
      <c r="F282">
        <v>2900</v>
      </c>
      <c r="G282">
        <f>amazon[[#This Row],[actual_price]]*amazon[[#This Row],[rating_count]]</f>
        <v>56909600</v>
      </c>
      <c r="H282">
        <v>0.54</v>
      </c>
      <c r="I282">
        <f>(amazon[[#This Row],[actual_price]]-amazon[[#This Row],[discounted_price]])/amazon[[#This Row],[actual_price]]*100</f>
        <v>54.172413793103445</v>
      </c>
      <c r="J2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282" t="str">
        <f>IF(amazon[[#This Row],[Discount %]] &gt;= 50, "Yes", "No")</f>
        <v>Yes</v>
      </c>
      <c r="L282">
        <v>4.5</v>
      </c>
      <c r="M282">
        <v>19624</v>
      </c>
      <c r="N282">
        <f>amazon[[#This Row],[rating]]+(amazon[[#This Row],[rating_count]]/1000)</f>
        <v>24.123999999999999</v>
      </c>
      <c r="O282" s="1" t="s">
        <v>2702</v>
      </c>
      <c r="P282" s="1" t="s">
        <v>8478</v>
      </c>
      <c r="Q282" s="1" t="s">
        <v>8479</v>
      </c>
      <c r="R282" s="1" t="s">
        <v>8480</v>
      </c>
      <c r="S282" s="1" t="s">
        <v>6410</v>
      </c>
      <c r="T282" s="1" t="s">
        <v>7777</v>
      </c>
      <c r="U282" s="1" t="s">
        <v>2703</v>
      </c>
      <c r="V282" s="1" t="s">
        <v>2704</v>
      </c>
    </row>
    <row r="283" spans="1:22" x14ac:dyDescent="0.25">
      <c r="A283" s="1" t="s">
        <v>3919</v>
      </c>
      <c r="B283" s="1" t="s">
        <v>10132</v>
      </c>
      <c r="C283" s="1" t="s">
        <v>7917</v>
      </c>
      <c r="D283">
        <v>1400</v>
      </c>
      <c r="E283" t="str">
        <f>IF(amazon[[#This Row],[discounted_price]]&lt;=200,"&lt;₹200", IF(amazon[[#This Row],[discounted_price]]&lt;=500, "₹200 – ₹500", "&gt;₹500"))</f>
        <v>&gt;₹500</v>
      </c>
      <c r="F283">
        <v>2485</v>
      </c>
      <c r="G283">
        <f>amazon[[#This Row],[actual_price]]*amazon[[#This Row],[rating_count]]</f>
        <v>49695030</v>
      </c>
      <c r="H283">
        <v>0.44</v>
      </c>
      <c r="I283">
        <f>(amazon[[#This Row],[actual_price]]-amazon[[#This Row],[discounted_price]])/amazon[[#This Row],[actual_price]]*100</f>
        <v>43.661971830985912</v>
      </c>
      <c r="J2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283" t="str">
        <f>IF(amazon[[#This Row],[Discount %]] &gt;= 50, "Yes", "No")</f>
        <v>No</v>
      </c>
      <c r="L283">
        <v>4.0999999999999996</v>
      </c>
      <c r="M283">
        <v>19998</v>
      </c>
      <c r="N283">
        <f>amazon[[#This Row],[rating]]+(amazon[[#This Row],[rating_count]]/1000)</f>
        <v>24.097999999999999</v>
      </c>
      <c r="O283" s="1" t="s">
        <v>3920</v>
      </c>
      <c r="P283" s="1" t="s">
        <v>10133</v>
      </c>
      <c r="Q283" s="1" t="s">
        <v>10134</v>
      </c>
      <c r="R283" s="1" t="s">
        <v>10135</v>
      </c>
      <c r="S283" s="1" t="s">
        <v>10136</v>
      </c>
      <c r="T283" s="1" t="s">
        <v>10137</v>
      </c>
      <c r="U283" s="1" t="s">
        <v>3921</v>
      </c>
      <c r="V283" s="1" t="s">
        <v>3922</v>
      </c>
    </row>
    <row r="284" spans="1:22" x14ac:dyDescent="0.25">
      <c r="A284" s="1" t="s">
        <v>2880</v>
      </c>
      <c r="B284" s="1" t="s">
        <v>8727</v>
      </c>
      <c r="C284" s="1" t="s">
        <v>7899</v>
      </c>
      <c r="D284">
        <v>478</v>
      </c>
      <c r="E284" t="str">
        <f>IF(amazon[[#This Row],[discounted_price]]&lt;=200,"&lt;₹200", IF(amazon[[#This Row],[discounted_price]]&lt;=500, "₹200 – ₹500", "&gt;₹500"))</f>
        <v>₹200 – ₹500</v>
      </c>
      <c r="F284">
        <v>699</v>
      </c>
      <c r="G284">
        <f>amazon[[#This Row],[actual_price]]*amazon[[#This Row],[rating_count]]</f>
        <v>14132382</v>
      </c>
      <c r="H284">
        <v>0.32</v>
      </c>
      <c r="I284">
        <f>(amazon[[#This Row],[actual_price]]-amazon[[#This Row],[discounted_price]])/amazon[[#This Row],[actual_price]]*100</f>
        <v>31.616595135908444</v>
      </c>
      <c r="J2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84" t="str">
        <f>IF(amazon[[#This Row],[Discount %]] &gt;= 50, "Yes", "No")</f>
        <v>No</v>
      </c>
      <c r="L284">
        <v>3.8</v>
      </c>
      <c r="M284">
        <v>20218</v>
      </c>
      <c r="N284">
        <f>amazon[[#This Row],[rating]]+(amazon[[#This Row],[rating_count]]/1000)</f>
        <v>24.018000000000001</v>
      </c>
      <c r="O284" s="1" t="s">
        <v>2881</v>
      </c>
      <c r="P284" s="1" t="s">
        <v>8728</v>
      </c>
      <c r="Q284" s="1" t="s">
        <v>8729</v>
      </c>
      <c r="R284" s="1" t="s">
        <v>8730</v>
      </c>
      <c r="S284" s="1" t="s">
        <v>8731</v>
      </c>
      <c r="T284" s="1" t="s">
        <v>8732</v>
      </c>
      <c r="U284" s="1" t="s">
        <v>2882</v>
      </c>
      <c r="V284" s="1" t="s">
        <v>2883</v>
      </c>
    </row>
    <row r="285" spans="1:22" x14ac:dyDescent="0.25">
      <c r="A285" s="1" t="s">
        <v>3915</v>
      </c>
      <c r="B285" s="1" t="s">
        <v>10127</v>
      </c>
      <c r="C285" s="1" t="s">
        <v>7917</v>
      </c>
      <c r="D285">
        <v>89</v>
      </c>
      <c r="E285" t="str">
        <f>IF(amazon[[#This Row],[discounted_price]]&lt;=200,"&lt;₹200", IF(amazon[[#This Row],[discounted_price]]&lt;=500, "₹200 – ₹500", "&gt;₹500"))</f>
        <v>&lt;₹200</v>
      </c>
      <c r="F285">
        <v>89</v>
      </c>
      <c r="G285">
        <f>amazon[[#This Row],[actual_price]]*amazon[[#This Row],[rating_count]]</f>
        <v>1746269</v>
      </c>
      <c r="H285">
        <v>0</v>
      </c>
      <c r="I285">
        <f>(amazon[[#This Row],[actual_price]]-amazon[[#This Row],[discounted_price]])/amazon[[#This Row],[actual_price]]*100</f>
        <v>0</v>
      </c>
      <c r="J2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285" t="str">
        <f>IF(amazon[[#This Row],[Discount %]] &gt;= 50, "Yes", "No")</f>
        <v>No</v>
      </c>
      <c r="L285">
        <v>4.2</v>
      </c>
      <c r="M285">
        <v>19621</v>
      </c>
      <c r="N285">
        <f>amazon[[#This Row],[rating]]+(amazon[[#This Row],[rating_count]]/1000)</f>
        <v>23.820999999999998</v>
      </c>
      <c r="O285" s="1" t="s">
        <v>3916</v>
      </c>
      <c r="P285" s="1" t="s">
        <v>10128</v>
      </c>
      <c r="Q285" s="1" t="s">
        <v>10129</v>
      </c>
      <c r="R285" s="1" t="s">
        <v>10130</v>
      </c>
      <c r="S285" s="1" t="s">
        <v>9778</v>
      </c>
      <c r="T285" s="1" t="s">
        <v>10131</v>
      </c>
      <c r="U285" s="1" t="s">
        <v>3917</v>
      </c>
      <c r="V285" s="1" t="s">
        <v>3918</v>
      </c>
    </row>
    <row r="286" spans="1:22" x14ac:dyDescent="0.25">
      <c r="A286" s="1" t="s">
        <v>1876</v>
      </c>
      <c r="B286" s="1" t="s">
        <v>7443</v>
      </c>
      <c r="C286" s="1" t="s">
        <v>5492</v>
      </c>
      <c r="D286">
        <v>15499</v>
      </c>
      <c r="E286" t="str">
        <f>IF(amazon[[#This Row],[discounted_price]]&lt;=200,"&lt;₹200", IF(amazon[[#This Row],[discounted_price]]&lt;=500, "₹200 – ₹500", "&gt;₹500"))</f>
        <v>&gt;₹500</v>
      </c>
      <c r="F286">
        <v>20999</v>
      </c>
      <c r="G286">
        <f>amazon[[#This Row],[actual_price]]*amazon[[#This Row],[rating_count]]</f>
        <v>404293747</v>
      </c>
      <c r="H286">
        <v>0.26</v>
      </c>
      <c r="I286">
        <f>(amazon[[#This Row],[actual_price]]-amazon[[#This Row],[discounted_price]])/amazon[[#This Row],[actual_price]]*100</f>
        <v>26.191723415400737</v>
      </c>
      <c r="J2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86" t="str">
        <f>IF(amazon[[#This Row],[Discount %]] &gt;= 50, "Yes", "No")</f>
        <v>No</v>
      </c>
      <c r="L286">
        <v>4.0999999999999996</v>
      </c>
      <c r="M286">
        <v>19253</v>
      </c>
      <c r="N286">
        <f>amazon[[#This Row],[rating]]+(amazon[[#This Row],[rating_count]]/1000)</f>
        <v>23.353000000000002</v>
      </c>
      <c r="O286" s="1" t="s">
        <v>1704</v>
      </c>
      <c r="P286" s="1" t="s">
        <v>7086</v>
      </c>
      <c r="Q286" s="1" t="s">
        <v>7087</v>
      </c>
      <c r="R286" s="1" t="s">
        <v>7088</v>
      </c>
      <c r="S286" s="1" t="s">
        <v>7089</v>
      </c>
      <c r="T286" s="1" t="s">
        <v>7090</v>
      </c>
      <c r="U286" s="1" t="s">
        <v>1733</v>
      </c>
      <c r="V286" s="1" t="s">
        <v>1877</v>
      </c>
    </row>
    <row r="287" spans="1:22" x14ac:dyDescent="0.25">
      <c r="A287" s="1" t="s">
        <v>1523</v>
      </c>
      <c r="B287" s="1" t="s">
        <v>7085</v>
      </c>
      <c r="C287" s="1" t="s">
        <v>5492</v>
      </c>
      <c r="D287">
        <v>15499</v>
      </c>
      <c r="E287" t="str">
        <f>IF(amazon[[#This Row],[discounted_price]]&lt;=200,"&lt;₹200", IF(amazon[[#This Row],[discounted_price]]&lt;=500, "₹200 – ₹500", "&gt;₹500"))</f>
        <v>&gt;₹500</v>
      </c>
      <c r="F287">
        <v>18999</v>
      </c>
      <c r="G287">
        <f>amazon[[#This Row],[actual_price]]*amazon[[#This Row],[rating_count]]</f>
        <v>365768748</v>
      </c>
      <c r="H287">
        <v>0.18</v>
      </c>
      <c r="I287">
        <f>(amazon[[#This Row],[actual_price]]-amazon[[#This Row],[discounted_price]])/amazon[[#This Row],[actual_price]]*100</f>
        <v>18.422022211695353</v>
      </c>
      <c r="J2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87" t="str">
        <f>IF(amazon[[#This Row],[Discount %]] &gt;= 50, "Yes", "No")</f>
        <v>No</v>
      </c>
      <c r="L287">
        <v>4.0999999999999996</v>
      </c>
      <c r="M287">
        <v>19252</v>
      </c>
      <c r="N287">
        <f>amazon[[#This Row],[rating]]+(amazon[[#This Row],[rating_count]]/1000)</f>
        <v>23.351999999999997</v>
      </c>
      <c r="O287" s="1" t="s">
        <v>1524</v>
      </c>
      <c r="P287" s="1" t="s">
        <v>7086</v>
      </c>
      <c r="Q287" s="1" t="s">
        <v>7087</v>
      </c>
      <c r="R287" s="1" t="s">
        <v>7088</v>
      </c>
      <c r="S287" s="1" t="s">
        <v>7089</v>
      </c>
      <c r="T287" s="1" t="s">
        <v>7090</v>
      </c>
      <c r="U287" s="1" t="s">
        <v>1525</v>
      </c>
      <c r="V287" s="1" t="s">
        <v>1526</v>
      </c>
    </row>
    <row r="288" spans="1:22" x14ac:dyDescent="0.25">
      <c r="A288" s="1" t="s">
        <v>1600</v>
      </c>
      <c r="B288" s="1" t="s">
        <v>7165</v>
      </c>
      <c r="C288" s="1" t="s">
        <v>5492</v>
      </c>
      <c r="D288">
        <v>13999</v>
      </c>
      <c r="E288" t="str">
        <f>IF(amazon[[#This Row],[discounted_price]]&lt;=200,"&lt;₹200", IF(amazon[[#This Row],[discounted_price]]&lt;=500, "₹200 – ₹500", "&gt;₹500"))</f>
        <v>&gt;₹500</v>
      </c>
      <c r="F288">
        <v>19999</v>
      </c>
      <c r="G288">
        <f>amazon[[#This Row],[actual_price]]*amazon[[#This Row],[rating_count]]</f>
        <v>385020748</v>
      </c>
      <c r="H288">
        <v>0.3</v>
      </c>
      <c r="I288">
        <f>(amazon[[#This Row],[actual_price]]-amazon[[#This Row],[discounted_price]])/amazon[[#This Row],[actual_price]]*100</f>
        <v>30.001500075003751</v>
      </c>
      <c r="J2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88" t="str">
        <f>IF(amazon[[#This Row],[Discount %]] &gt;= 50, "Yes", "No")</f>
        <v>No</v>
      </c>
      <c r="L288">
        <v>4.0999999999999996</v>
      </c>
      <c r="M288">
        <v>19252</v>
      </c>
      <c r="N288">
        <f>amazon[[#This Row],[rating]]+(amazon[[#This Row],[rating_count]]/1000)</f>
        <v>23.351999999999997</v>
      </c>
      <c r="O288" s="1" t="s">
        <v>1601</v>
      </c>
      <c r="P288" s="1" t="s">
        <v>7086</v>
      </c>
      <c r="Q288" s="1" t="s">
        <v>7087</v>
      </c>
      <c r="R288" s="1" t="s">
        <v>7088</v>
      </c>
      <c r="S288" s="1" t="s">
        <v>7089</v>
      </c>
      <c r="T288" s="1" t="s">
        <v>7090</v>
      </c>
      <c r="U288" s="1" t="s">
        <v>1602</v>
      </c>
      <c r="V288" s="1" t="s">
        <v>1603</v>
      </c>
    </row>
    <row r="289" spans="1:22" x14ac:dyDescent="0.25">
      <c r="A289" s="1" t="s">
        <v>1703</v>
      </c>
      <c r="B289" s="1" t="s">
        <v>7276</v>
      </c>
      <c r="C289" s="1" t="s">
        <v>5492</v>
      </c>
      <c r="D289">
        <v>15499</v>
      </c>
      <c r="E289" t="str">
        <f>IF(amazon[[#This Row],[discounted_price]]&lt;=200,"&lt;₹200", IF(amazon[[#This Row],[discounted_price]]&lt;=500, "₹200 – ₹500", "&gt;₹500"))</f>
        <v>&gt;₹500</v>
      </c>
      <c r="F289">
        <v>20999</v>
      </c>
      <c r="G289">
        <f>amazon[[#This Row],[actual_price]]*amazon[[#This Row],[rating_count]]</f>
        <v>404272748</v>
      </c>
      <c r="H289">
        <v>0.26</v>
      </c>
      <c r="I289">
        <f>(amazon[[#This Row],[actual_price]]-amazon[[#This Row],[discounted_price]])/amazon[[#This Row],[actual_price]]*100</f>
        <v>26.191723415400737</v>
      </c>
      <c r="J2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89" t="str">
        <f>IF(amazon[[#This Row],[Discount %]] &gt;= 50, "Yes", "No")</f>
        <v>No</v>
      </c>
      <c r="L289">
        <v>4.0999999999999996</v>
      </c>
      <c r="M289">
        <v>19252</v>
      </c>
      <c r="N289">
        <f>amazon[[#This Row],[rating]]+(amazon[[#This Row],[rating_count]]/1000)</f>
        <v>23.351999999999997</v>
      </c>
      <c r="O289" s="1" t="s">
        <v>1704</v>
      </c>
      <c r="P289" s="1" t="s">
        <v>7086</v>
      </c>
      <c r="Q289" s="1" t="s">
        <v>7087</v>
      </c>
      <c r="R289" s="1" t="s">
        <v>7088</v>
      </c>
      <c r="S289" s="1" t="s">
        <v>7089</v>
      </c>
      <c r="T289" s="1" t="s">
        <v>7090</v>
      </c>
      <c r="U289" s="1" t="s">
        <v>1602</v>
      </c>
      <c r="V289" s="1" t="s">
        <v>1705</v>
      </c>
    </row>
    <row r="290" spans="1:22" x14ac:dyDescent="0.25">
      <c r="A290" s="1" t="s">
        <v>1706</v>
      </c>
      <c r="B290" s="1" t="s">
        <v>7277</v>
      </c>
      <c r="C290" s="1" t="s">
        <v>5492</v>
      </c>
      <c r="D290">
        <v>15499</v>
      </c>
      <c r="E290" t="str">
        <f>IF(amazon[[#This Row],[discounted_price]]&lt;=200,"&lt;₹200", IF(amazon[[#This Row],[discounted_price]]&lt;=500, "₹200 – ₹500", "&gt;₹500"))</f>
        <v>&gt;₹500</v>
      </c>
      <c r="F290">
        <v>18999</v>
      </c>
      <c r="G290">
        <f>amazon[[#This Row],[actual_price]]*amazon[[#This Row],[rating_count]]</f>
        <v>365768748</v>
      </c>
      <c r="H290">
        <v>0.18</v>
      </c>
      <c r="I290">
        <f>(amazon[[#This Row],[actual_price]]-amazon[[#This Row],[discounted_price]])/amazon[[#This Row],[actual_price]]*100</f>
        <v>18.422022211695353</v>
      </c>
      <c r="J2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90" t="str">
        <f>IF(amazon[[#This Row],[Discount %]] &gt;= 50, "Yes", "No")</f>
        <v>No</v>
      </c>
      <c r="L290">
        <v>4.0999999999999996</v>
      </c>
      <c r="M290">
        <v>19252</v>
      </c>
      <c r="N290">
        <f>amazon[[#This Row],[rating]]+(amazon[[#This Row],[rating_count]]/1000)</f>
        <v>23.351999999999997</v>
      </c>
      <c r="O290" s="1" t="s">
        <v>1524</v>
      </c>
      <c r="P290" s="1" t="s">
        <v>7086</v>
      </c>
      <c r="Q290" s="1" t="s">
        <v>7087</v>
      </c>
      <c r="R290" s="1" t="s">
        <v>7088</v>
      </c>
      <c r="S290" s="1" t="s">
        <v>7089</v>
      </c>
      <c r="T290" s="1" t="s">
        <v>7090</v>
      </c>
      <c r="U290" s="1" t="s">
        <v>1707</v>
      </c>
      <c r="V290" s="1" t="s">
        <v>1708</v>
      </c>
    </row>
    <row r="291" spans="1:22" x14ac:dyDescent="0.25">
      <c r="A291" s="1" t="s">
        <v>1732</v>
      </c>
      <c r="B291" s="1" t="s">
        <v>7299</v>
      </c>
      <c r="C291" s="1" t="s">
        <v>5492</v>
      </c>
      <c r="D291">
        <v>13999</v>
      </c>
      <c r="E291" t="str">
        <f>IF(amazon[[#This Row],[discounted_price]]&lt;=200,"&lt;₹200", IF(amazon[[#This Row],[discounted_price]]&lt;=500, "₹200 – ₹500", "&gt;₹500"))</f>
        <v>&gt;₹500</v>
      </c>
      <c r="F291">
        <v>19999</v>
      </c>
      <c r="G291">
        <f>amazon[[#This Row],[actual_price]]*amazon[[#This Row],[rating_count]]</f>
        <v>385020748</v>
      </c>
      <c r="H291">
        <v>0.3</v>
      </c>
      <c r="I291">
        <f>(amazon[[#This Row],[actual_price]]-amazon[[#This Row],[discounted_price]])/amazon[[#This Row],[actual_price]]*100</f>
        <v>30.001500075003751</v>
      </c>
      <c r="J2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291" t="str">
        <f>IF(amazon[[#This Row],[Discount %]] &gt;= 50, "Yes", "No")</f>
        <v>No</v>
      </c>
      <c r="L291">
        <v>4.0999999999999996</v>
      </c>
      <c r="M291">
        <v>19252</v>
      </c>
      <c r="N291">
        <f>amazon[[#This Row],[rating]]+(amazon[[#This Row],[rating_count]]/1000)</f>
        <v>23.351999999999997</v>
      </c>
      <c r="O291" s="1" t="s">
        <v>1704</v>
      </c>
      <c r="P291" s="1" t="s">
        <v>7086</v>
      </c>
      <c r="Q291" s="1" t="s">
        <v>7087</v>
      </c>
      <c r="R291" s="1" t="s">
        <v>7088</v>
      </c>
      <c r="S291" s="1" t="s">
        <v>7089</v>
      </c>
      <c r="T291" s="1" t="s">
        <v>7090</v>
      </c>
      <c r="U291" s="1" t="s">
        <v>1733</v>
      </c>
      <c r="V291" s="1" t="s">
        <v>1734</v>
      </c>
    </row>
    <row r="292" spans="1:22" x14ac:dyDescent="0.25">
      <c r="A292" s="1" t="s">
        <v>894</v>
      </c>
      <c r="B292" s="1" t="s">
        <v>6406</v>
      </c>
      <c r="C292" s="1" t="s">
        <v>5492</v>
      </c>
      <c r="D292">
        <v>209</v>
      </c>
      <c r="E292" t="str">
        <f>IF(amazon[[#This Row],[discounted_price]]&lt;=200,"&lt;₹200", IF(amazon[[#This Row],[discounted_price]]&lt;=500, "₹200 – ₹500", "&gt;₹500"))</f>
        <v>₹200 – ₹500</v>
      </c>
      <c r="F292">
        <v>600</v>
      </c>
      <c r="G292">
        <f>amazon[[#This Row],[actual_price]]*amazon[[#This Row],[rating_count]]</f>
        <v>11323200</v>
      </c>
      <c r="H292">
        <v>0.65</v>
      </c>
      <c r="I292">
        <f>(amazon[[#This Row],[actual_price]]-amazon[[#This Row],[discounted_price]])/amazon[[#This Row],[actual_price]]*100</f>
        <v>65.166666666666657</v>
      </c>
      <c r="J2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292" t="str">
        <f>IF(amazon[[#This Row],[Discount %]] &gt;= 50, "Yes", "No")</f>
        <v>Yes</v>
      </c>
      <c r="L292">
        <v>4.4000000000000004</v>
      </c>
      <c r="M292">
        <v>18872</v>
      </c>
      <c r="N292">
        <f>amazon[[#This Row],[rating]]+(amazon[[#This Row],[rating_count]]/1000)</f>
        <v>23.271999999999998</v>
      </c>
      <c r="O292" s="1" t="s">
        <v>895</v>
      </c>
      <c r="P292" s="1" t="s">
        <v>6407</v>
      </c>
      <c r="Q292" s="1" t="s">
        <v>6408</v>
      </c>
      <c r="R292" s="1" t="s">
        <v>6409</v>
      </c>
      <c r="S292" s="1" t="s">
        <v>6410</v>
      </c>
      <c r="T292" s="1" t="s">
        <v>6411</v>
      </c>
      <c r="U292" s="1" t="s">
        <v>896</v>
      </c>
      <c r="V292" s="1" t="s">
        <v>897</v>
      </c>
    </row>
    <row r="293" spans="1:22" x14ac:dyDescent="0.25">
      <c r="A293" s="1" t="s">
        <v>75</v>
      </c>
      <c r="B293" s="1" t="s">
        <v>5510</v>
      </c>
      <c r="C293" s="1" t="s">
        <v>5429</v>
      </c>
      <c r="D293">
        <v>349</v>
      </c>
      <c r="E293" t="str">
        <f>IF(amazon[[#This Row],[discounted_price]]&lt;=200,"&lt;₹200", IF(amazon[[#This Row],[discounted_price]]&lt;=500, "₹200 – ₹500", "&gt;₹500"))</f>
        <v>₹200 – ₹500</v>
      </c>
      <c r="F293">
        <v>399</v>
      </c>
      <c r="G293">
        <f>amazon[[#This Row],[actual_price]]*amazon[[#This Row],[rating_count]]</f>
        <v>7484043</v>
      </c>
      <c r="H293">
        <v>0.13</v>
      </c>
      <c r="I293">
        <f>(amazon[[#This Row],[actual_price]]-amazon[[#This Row],[discounted_price]])/amazon[[#This Row],[actual_price]]*100</f>
        <v>12.531328320802004</v>
      </c>
      <c r="J2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293" t="str">
        <f>IF(amazon[[#This Row],[Discount %]] &gt;= 50, "Yes", "No")</f>
        <v>No</v>
      </c>
      <c r="L293">
        <v>4.4000000000000004</v>
      </c>
      <c r="M293">
        <v>18757</v>
      </c>
      <c r="N293">
        <f>amazon[[#This Row],[rating]]+(amazon[[#This Row],[rating_count]]/1000)</f>
        <v>23.157000000000004</v>
      </c>
      <c r="O293" s="1" t="s">
        <v>76</v>
      </c>
      <c r="P293" s="1" t="s">
        <v>5511</v>
      </c>
      <c r="Q293" s="1" t="s">
        <v>5512</v>
      </c>
      <c r="R293" s="1" t="s">
        <v>5513</v>
      </c>
      <c r="S293" s="1" t="s">
        <v>5451</v>
      </c>
      <c r="T293" s="1" t="s">
        <v>5514</v>
      </c>
      <c r="U293" s="1" t="s">
        <v>77</v>
      </c>
      <c r="V293" s="1" t="s">
        <v>78</v>
      </c>
    </row>
    <row r="294" spans="1:22" x14ac:dyDescent="0.25">
      <c r="A294" s="1" t="s">
        <v>1473</v>
      </c>
      <c r="B294" s="1" t="s">
        <v>7047</v>
      </c>
      <c r="C294" s="1" t="s">
        <v>5492</v>
      </c>
      <c r="D294">
        <v>12999</v>
      </c>
      <c r="E294" t="str">
        <f>IF(amazon[[#This Row],[discounted_price]]&lt;=200,"&lt;₹200", IF(amazon[[#This Row],[discounted_price]]&lt;=500, "₹200 – ₹500", "&gt;₹500"))</f>
        <v>&gt;₹500</v>
      </c>
      <c r="F294">
        <v>17999</v>
      </c>
      <c r="G294">
        <f>amazon[[#This Row],[actual_price]]*amazon[[#This Row],[rating_count]]</f>
        <v>341945002</v>
      </c>
      <c r="H294">
        <v>0.28000000000000003</v>
      </c>
      <c r="I294">
        <f>(amazon[[#This Row],[actual_price]]-amazon[[#This Row],[discounted_price]])/amazon[[#This Row],[actual_price]]*100</f>
        <v>27.779321073392964</v>
      </c>
      <c r="J2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94" t="str">
        <f>IF(amazon[[#This Row],[Discount %]] &gt;= 50, "Yes", "No")</f>
        <v>No</v>
      </c>
      <c r="L294">
        <v>4.0999999999999996</v>
      </c>
      <c r="M294">
        <v>18998</v>
      </c>
      <c r="N294">
        <f>amazon[[#This Row],[rating]]+(amazon[[#This Row],[rating_count]]/1000)</f>
        <v>23.097999999999999</v>
      </c>
      <c r="O294" s="1" t="s">
        <v>1474</v>
      </c>
      <c r="P294" s="1" t="s">
        <v>7048</v>
      </c>
      <c r="Q294" s="1" t="s">
        <v>7049</v>
      </c>
      <c r="R294" s="1" t="s">
        <v>7050</v>
      </c>
      <c r="S294" s="1" t="s">
        <v>7051</v>
      </c>
      <c r="T294" s="1" t="s">
        <v>7052</v>
      </c>
      <c r="U294" s="1" t="s">
        <v>1475</v>
      </c>
      <c r="V294" s="1" t="s">
        <v>1476</v>
      </c>
    </row>
    <row r="295" spans="1:22" x14ac:dyDescent="0.25">
      <c r="A295" s="1" t="s">
        <v>1592</v>
      </c>
      <c r="B295" s="1" t="s">
        <v>7163</v>
      </c>
      <c r="C295" s="1" t="s">
        <v>5492</v>
      </c>
      <c r="D295">
        <v>13999</v>
      </c>
      <c r="E295" t="str">
        <f>IF(amazon[[#This Row],[discounted_price]]&lt;=200,"&lt;₹200", IF(amazon[[#This Row],[discounted_price]]&lt;=500, "₹200 – ₹500", "&gt;₹500"))</f>
        <v>&gt;₹500</v>
      </c>
      <c r="F295">
        <v>19499</v>
      </c>
      <c r="G295">
        <f>amazon[[#This Row],[actual_price]]*amazon[[#This Row],[rating_count]]</f>
        <v>370442002</v>
      </c>
      <c r="H295">
        <v>0.28000000000000003</v>
      </c>
      <c r="I295">
        <f>(amazon[[#This Row],[actual_price]]-amazon[[#This Row],[discounted_price]])/amazon[[#This Row],[actual_price]]*100</f>
        <v>28.206574696138265</v>
      </c>
      <c r="J2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95" t="str">
        <f>IF(amazon[[#This Row],[Discount %]] &gt;= 50, "Yes", "No")</f>
        <v>No</v>
      </c>
      <c r="L295">
        <v>4.0999999999999996</v>
      </c>
      <c r="M295">
        <v>18998</v>
      </c>
      <c r="N295">
        <f>amazon[[#This Row],[rating]]+(amazon[[#This Row],[rating_count]]/1000)</f>
        <v>23.097999999999999</v>
      </c>
      <c r="O295" s="1" t="s">
        <v>1593</v>
      </c>
      <c r="P295" s="1" t="s">
        <v>7048</v>
      </c>
      <c r="Q295" s="1" t="s">
        <v>7049</v>
      </c>
      <c r="R295" s="1" t="s">
        <v>7050</v>
      </c>
      <c r="S295" s="1" t="s">
        <v>7051</v>
      </c>
      <c r="T295" s="1" t="s">
        <v>7052</v>
      </c>
      <c r="U295" s="1" t="s">
        <v>1594</v>
      </c>
      <c r="V295" s="1" t="s">
        <v>1595</v>
      </c>
    </row>
    <row r="296" spans="1:22" x14ac:dyDescent="0.25">
      <c r="A296" s="1" t="s">
        <v>1627</v>
      </c>
      <c r="B296" s="1" t="s">
        <v>7197</v>
      </c>
      <c r="C296" s="1" t="s">
        <v>5492</v>
      </c>
      <c r="D296">
        <v>10999</v>
      </c>
      <c r="E296" t="str">
        <f>IF(amazon[[#This Row],[discounted_price]]&lt;=200,"&lt;₹200", IF(amazon[[#This Row],[discounted_price]]&lt;=500, "₹200 – ₹500", "&gt;₹500"))</f>
        <v>&gt;₹500</v>
      </c>
      <c r="F296">
        <v>14999</v>
      </c>
      <c r="G296">
        <f>amazon[[#This Row],[actual_price]]*amazon[[#This Row],[rating_count]]</f>
        <v>284951002</v>
      </c>
      <c r="H296">
        <v>0.27</v>
      </c>
      <c r="I296">
        <f>(amazon[[#This Row],[actual_price]]-amazon[[#This Row],[discounted_price]])/amazon[[#This Row],[actual_price]]*100</f>
        <v>26.668444562970866</v>
      </c>
      <c r="J2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96" t="str">
        <f>IF(amazon[[#This Row],[Discount %]] &gt;= 50, "Yes", "No")</f>
        <v>No</v>
      </c>
      <c r="L296">
        <v>4.0999999999999996</v>
      </c>
      <c r="M296">
        <v>18998</v>
      </c>
      <c r="N296">
        <f>amazon[[#This Row],[rating]]+(amazon[[#This Row],[rating_count]]/1000)</f>
        <v>23.097999999999999</v>
      </c>
      <c r="O296" s="1" t="s">
        <v>1628</v>
      </c>
      <c r="P296" s="1" t="s">
        <v>7048</v>
      </c>
      <c r="Q296" s="1" t="s">
        <v>7049</v>
      </c>
      <c r="R296" s="1" t="s">
        <v>7050</v>
      </c>
      <c r="S296" s="1" t="s">
        <v>7051</v>
      </c>
      <c r="T296" s="1" t="s">
        <v>7052</v>
      </c>
      <c r="U296" s="1" t="s">
        <v>1475</v>
      </c>
      <c r="V296" s="1" t="s">
        <v>1629</v>
      </c>
    </row>
    <row r="297" spans="1:22" x14ac:dyDescent="0.25">
      <c r="A297" s="1" t="s">
        <v>1659</v>
      </c>
      <c r="B297" s="1" t="s">
        <v>7229</v>
      </c>
      <c r="C297" s="1" t="s">
        <v>5492</v>
      </c>
      <c r="D297">
        <v>10999</v>
      </c>
      <c r="E297" t="str">
        <f>IF(amazon[[#This Row],[discounted_price]]&lt;=200,"&lt;₹200", IF(amazon[[#This Row],[discounted_price]]&lt;=500, "₹200 – ₹500", "&gt;₹500"))</f>
        <v>&gt;₹500</v>
      </c>
      <c r="F297">
        <v>14999</v>
      </c>
      <c r="G297">
        <f>amazon[[#This Row],[actual_price]]*amazon[[#This Row],[rating_count]]</f>
        <v>284951002</v>
      </c>
      <c r="H297">
        <v>0.27</v>
      </c>
      <c r="I297">
        <f>(amazon[[#This Row],[actual_price]]-amazon[[#This Row],[discounted_price]])/amazon[[#This Row],[actual_price]]*100</f>
        <v>26.668444562970866</v>
      </c>
      <c r="J2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97" t="str">
        <f>IF(amazon[[#This Row],[Discount %]] &gt;= 50, "Yes", "No")</f>
        <v>No</v>
      </c>
      <c r="L297">
        <v>4.0999999999999996</v>
      </c>
      <c r="M297">
        <v>18998</v>
      </c>
      <c r="N297">
        <f>amazon[[#This Row],[rating]]+(amazon[[#This Row],[rating_count]]/1000)</f>
        <v>23.097999999999999</v>
      </c>
      <c r="O297" s="1" t="s">
        <v>1628</v>
      </c>
      <c r="P297" s="1" t="s">
        <v>7048</v>
      </c>
      <c r="Q297" s="1" t="s">
        <v>7049</v>
      </c>
      <c r="R297" s="1" t="s">
        <v>7050</v>
      </c>
      <c r="S297" s="1" t="s">
        <v>7051</v>
      </c>
      <c r="T297" s="1" t="s">
        <v>7052</v>
      </c>
      <c r="U297" s="1" t="s">
        <v>1660</v>
      </c>
      <c r="V297" s="1" t="s">
        <v>1661</v>
      </c>
    </row>
    <row r="298" spans="1:22" x14ac:dyDescent="0.25">
      <c r="A298" s="1" t="s">
        <v>1672</v>
      </c>
      <c r="B298" s="1" t="s">
        <v>7163</v>
      </c>
      <c r="C298" s="1" t="s">
        <v>5492</v>
      </c>
      <c r="D298">
        <v>13999</v>
      </c>
      <c r="E298" t="str">
        <f>IF(amazon[[#This Row],[discounted_price]]&lt;=200,"&lt;₹200", IF(amazon[[#This Row],[discounted_price]]&lt;=500, "₹200 – ₹500", "&gt;₹500"))</f>
        <v>&gt;₹500</v>
      </c>
      <c r="F298">
        <v>19499</v>
      </c>
      <c r="G298">
        <f>amazon[[#This Row],[actual_price]]*amazon[[#This Row],[rating_count]]</f>
        <v>370442002</v>
      </c>
      <c r="H298">
        <v>0.28000000000000003</v>
      </c>
      <c r="I298">
        <f>(amazon[[#This Row],[actual_price]]-amazon[[#This Row],[discounted_price]])/amazon[[#This Row],[actual_price]]*100</f>
        <v>28.206574696138265</v>
      </c>
      <c r="J2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98" t="str">
        <f>IF(amazon[[#This Row],[Discount %]] &gt;= 50, "Yes", "No")</f>
        <v>No</v>
      </c>
      <c r="L298">
        <v>4.0999999999999996</v>
      </c>
      <c r="M298">
        <v>18998</v>
      </c>
      <c r="N298">
        <f>amazon[[#This Row],[rating]]+(amazon[[#This Row],[rating_count]]/1000)</f>
        <v>23.097999999999999</v>
      </c>
      <c r="O298" s="1" t="s">
        <v>1593</v>
      </c>
      <c r="P298" s="1" t="s">
        <v>7048</v>
      </c>
      <c r="Q298" s="1" t="s">
        <v>7049</v>
      </c>
      <c r="R298" s="1" t="s">
        <v>7050</v>
      </c>
      <c r="S298" s="1" t="s">
        <v>7051</v>
      </c>
      <c r="T298" s="1" t="s">
        <v>7052</v>
      </c>
      <c r="U298" s="1" t="s">
        <v>1594</v>
      </c>
      <c r="V298" s="1" t="s">
        <v>1673</v>
      </c>
    </row>
    <row r="299" spans="1:22" x14ac:dyDescent="0.25">
      <c r="A299" s="1" t="s">
        <v>1739</v>
      </c>
      <c r="B299" s="1" t="s">
        <v>7301</v>
      </c>
      <c r="C299" s="1" t="s">
        <v>5492</v>
      </c>
      <c r="D299">
        <v>12999</v>
      </c>
      <c r="E299" t="str">
        <f>IF(amazon[[#This Row],[discounted_price]]&lt;=200,"&lt;₹200", IF(amazon[[#This Row],[discounted_price]]&lt;=500, "₹200 – ₹500", "&gt;₹500"))</f>
        <v>&gt;₹500</v>
      </c>
      <c r="F299">
        <v>17999</v>
      </c>
      <c r="G299">
        <f>amazon[[#This Row],[actual_price]]*amazon[[#This Row],[rating_count]]</f>
        <v>341945002</v>
      </c>
      <c r="H299">
        <v>0.28000000000000003</v>
      </c>
      <c r="I299">
        <f>(amazon[[#This Row],[actual_price]]-amazon[[#This Row],[discounted_price]])/amazon[[#This Row],[actual_price]]*100</f>
        <v>27.779321073392964</v>
      </c>
      <c r="J2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299" t="str">
        <f>IF(amazon[[#This Row],[Discount %]] &gt;= 50, "Yes", "No")</f>
        <v>No</v>
      </c>
      <c r="L299">
        <v>4.0999999999999996</v>
      </c>
      <c r="M299">
        <v>18998</v>
      </c>
      <c r="N299">
        <f>amazon[[#This Row],[rating]]+(amazon[[#This Row],[rating_count]]/1000)</f>
        <v>23.097999999999999</v>
      </c>
      <c r="O299" s="1" t="s">
        <v>1474</v>
      </c>
      <c r="P299" s="1" t="s">
        <v>7048</v>
      </c>
      <c r="Q299" s="1" t="s">
        <v>7049</v>
      </c>
      <c r="R299" s="1" t="s">
        <v>7050</v>
      </c>
      <c r="S299" s="1" t="s">
        <v>7051</v>
      </c>
      <c r="T299" s="1" t="s">
        <v>7052</v>
      </c>
      <c r="U299" s="1" t="s">
        <v>1740</v>
      </c>
      <c r="V299" s="1" t="s">
        <v>1741</v>
      </c>
    </row>
    <row r="300" spans="1:22" x14ac:dyDescent="0.25">
      <c r="A300" s="1" t="s">
        <v>1847</v>
      </c>
      <c r="B300" s="1" t="s">
        <v>7163</v>
      </c>
      <c r="C300" s="1" t="s">
        <v>5492</v>
      </c>
      <c r="D300">
        <v>13999</v>
      </c>
      <c r="E300" t="str">
        <f>IF(amazon[[#This Row],[discounted_price]]&lt;=200,"&lt;₹200", IF(amazon[[#This Row],[discounted_price]]&lt;=500, "₹200 – ₹500", "&gt;₹500"))</f>
        <v>&gt;₹500</v>
      </c>
      <c r="F300">
        <v>19499</v>
      </c>
      <c r="G300">
        <f>amazon[[#This Row],[actual_price]]*amazon[[#This Row],[rating_count]]</f>
        <v>370442002</v>
      </c>
      <c r="H300">
        <v>0.28000000000000003</v>
      </c>
      <c r="I300">
        <f>(amazon[[#This Row],[actual_price]]-amazon[[#This Row],[discounted_price]])/amazon[[#This Row],[actual_price]]*100</f>
        <v>28.206574696138265</v>
      </c>
      <c r="J3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00" t="str">
        <f>IF(amazon[[#This Row],[Discount %]] &gt;= 50, "Yes", "No")</f>
        <v>No</v>
      </c>
      <c r="L300">
        <v>4.0999999999999996</v>
      </c>
      <c r="M300">
        <v>18998</v>
      </c>
      <c r="N300">
        <f>amazon[[#This Row],[rating]]+(amazon[[#This Row],[rating_count]]/1000)</f>
        <v>23.097999999999999</v>
      </c>
      <c r="O300" s="1" t="s">
        <v>1593</v>
      </c>
      <c r="P300" s="1" t="s">
        <v>7048</v>
      </c>
      <c r="Q300" s="1" t="s">
        <v>7049</v>
      </c>
      <c r="R300" s="1" t="s">
        <v>7050</v>
      </c>
      <c r="S300" s="1" t="s">
        <v>7051</v>
      </c>
      <c r="T300" s="1" t="s">
        <v>7052</v>
      </c>
      <c r="U300" s="1" t="s">
        <v>1594</v>
      </c>
      <c r="V300" s="1" t="s">
        <v>1848</v>
      </c>
    </row>
    <row r="301" spans="1:22" x14ac:dyDescent="0.25">
      <c r="A301" s="1" t="s">
        <v>2197</v>
      </c>
      <c r="B301" s="1" t="s">
        <v>7785</v>
      </c>
      <c r="C301" s="1" t="s">
        <v>5492</v>
      </c>
      <c r="D301">
        <v>13999</v>
      </c>
      <c r="E301" t="str">
        <f>IF(amazon[[#This Row],[discounted_price]]&lt;=200,"&lt;₹200", IF(amazon[[#This Row],[discounted_price]]&lt;=500, "₹200 – ₹500", "&gt;₹500"))</f>
        <v>&gt;₹500</v>
      </c>
      <c r="F301">
        <v>19499</v>
      </c>
      <c r="G301">
        <f>amazon[[#This Row],[actual_price]]*amazon[[#This Row],[rating_count]]</f>
        <v>370442002</v>
      </c>
      <c r="H301">
        <v>0.28000000000000003</v>
      </c>
      <c r="I301">
        <f>(amazon[[#This Row],[actual_price]]-amazon[[#This Row],[discounted_price]])/amazon[[#This Row],[actual_price]]*100</f>
        <v>28.206574696138265</v>
      </c>
      <c r="J3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01" t="str">
        <f>IF(amazon[[#This Row],[Discount %]] &gt;= 50, "Yes", "No")</f>
        <v>No</v>
      </c>
      <c r="L301">
        <v>4.0999999999999996</v>
      </c>
      <c r="M301">
        <v>18998</v>
      </c>
      <c r="N301">
        <f>amazon[[#This Row],[rating]]+(amazon[[#This Row],[rating_count]]/1000)</f>
        <v>23.097999999999999</v>
      </c>
      <c r="O301" s="1" t="s">
        <v>1593</v>
      </c>
      <c r="P301" s="1" t="s">
        <v>7048</v>
      </c>
      <c r="Q301" s="1" t="s">
        <v>7049</v>
      </c>
      <c r="R301" s="1" t="s">
        <v>7050</v>
      </c>
      <c r="S301" s="1" t="s">
        <v>7051</v>
      </c>
      <c r="T301" s="1" t="s">
        <v>7052</v>
      </c>
      <c r="U301" s="1" t="s">
        <v>2198</v>
      </c>
      <c r="V301" s="1" t="s">
        <v>2199</v>
      </c>
    </row>
    <row r="302" spans="1:22" x14ac:dyDescent="0.25">
      <c r="A302" s="1" t="s">
        <v>1655</v>
      </c>
      <c r="B302" s="1" t="s">
        <v>7223</v>
      </c>
      <c r="C302" s="1" t="s">
        <v>5492</v>
      </c>
      <c r="D302">
        <v>1799</v>
      </c>
      <c r="E302" t="str">
        <f>IF(amazon[[#This Row],[discounted_price]]&lt;=200,"&lt;₹200", IF(amazon[[#This Row],[discounted_price]]&lt;=500, "₹200 – ₹500", "&gt;₹500"))</f>
        <v>&gt;₹500</v>
      </c>
      <c r="F302">
        <v>2499</v>
      </c>
      <c r="G302">
        <f>amazon[[#This Row],[actual_price]]*amazon[[#This Row],[rating_count]]</f>
        <v>46676322</v>
      </c>
      <c r="H302">
        <v>0.28000000000000003</v>
      </c>
      <c r="I302">
        <f>(amazon[[#This Row],[actual_price]]-amazon[[#This Row],[discounted_price]])/amazon[[#This Row],[actual_price]]*100</f>
        <v>28.011204481792717</v>
      </c>
      <c r="J3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02" t="str">
        <f>IF(amazon[[#This Row],[Discount %]] &gt;= 50, "Yes", "No")</f>
        <v>No</v>
      </c>
      <c r="L302">
        <v>4.0999999999999996</v>
      </c>
      <c r="M302">
        <v>18678</v>
      </c>
      <c r="N302">
        <f>amazon[[#This Row],[rating]]+(amazon[[#This Row],[rating_count]]/1000)</f>
        <v>22.777999999999999</v>
      </c>
      <c r="O302" s="1" t="s">
        <v>1656</v>
      </c>
      <c r="P302" s="1" t="s">
        <v>7224</v>
      </c>
      <c r="Q302" s="1" t="s">
        <v>7225</v>
      </c>
      <c r="R302" s="1" t="s">
        <v>7226</v>
      </c>
      <c r="S302" s="1" t="s">
        <v>7227</v>
      </c>
      <c r="T302" s="1" t="s">
        <v>7228</v>
      </c>
      <c r="U302" s="1" t="s">
        <v>1657</v>
      </c>
      <c r="V302" s="1" t="s">
        <v>1658</v>
      </c>
    </row>
    <row r="303" spans="1:22" x14ac:dyDescent="0.25">
      <c r="A303" s="1" t="s">
        <v>3001</v>
      </c>
      <c r="B303" s="1" t="s">
        <v>8899</v>
      </c>
      <c r="C303" s="1" t="s">
        <v>5429</v>
      </c>
      <c r="D303">
        <v>349</v>
      </c>
      <c r="E303" t="str">
        <f>IF(amazon[[#This Row],[discounted_price]]&lt;=200,"&lt;₹200", IF(amazon[[#This Row],[discounted_price]]&lt;=500, "₹200 – ₹500", "&gt;₹500"))</f>
        <v>₹200 – ₹500</v>
      </c>
      <c r="F303">
        <v>450</v>
      </c>
      <c r="G303">
        <f>amazon[[#This Row],[actual_price]]*amazon[[#This Row],[rating_count]]</f>
        <v>8395200</v>
      </c>
      <c r="H303">
        <v>0.22</v>
      </c>
      <c r="I303">
        <f>(amazon[[#This Row],[actual_price]]-amazon[[#This Row],[discounted_price]])/amazon[[#This Row],[actual_price]]*100</f>
        <v>22.444444444444443</v>
      </c>
      <c r="J3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03" t="str">
        <f>IF(amazon[[#This Row],[Discount %]] &gt;= 50, "Yes", "No")</f>
        <v>No</v>
      </c>
      <c r="L303">
        <v>4.0999999999999996</v>
      </c>
      <c r="M303">
        <v>18656</v>
      </c>
      <c r="N303">
        <f>amazon[[#This Row],[rating]]+(amazon[[#This Row],[rating_count]]/1000)</f>
        <v>22.756</v>
      </c>
      <c r="O303" s="1" t="s">
        <v>3002</v>
      </c>
      <c r="P303" s="1" t="s">
        <v>8900</v>
      </c>
      <c r="Q303" s="1" t="s">
        <v>8901</v>
      </c>
      <c r="R303" s="1" t="s">
        <v>8902</v>
      </c>
      <c r="S303" s="1" t="s">
        <v>8903</v>
      </c>
      <c r="T303" s="1" t="s">
        <v>8904</v>
      </c>
      <c r="U303" s="1" t="s">
        <v>3003</v>
      </c>
      <c r="V303" s="1" t="s">
        <v>3004</v>
      </c>
    </row>
    <row r="304" spans="1:22" x14ac:dyDescent="0.25">
      <c r="A304" s="1" t="s">
        <v>3965</v>
      </c>
      <c r="B304" s="1" t="s">
        <v>10189</v>
      </c>
      <c r="C304" s="1" t="s">
        <v>7917</v>
      </c>
      <c r="D304">
        <v>753</v>
      </c>
      <c r="E304" t="str">
        <f>IF(amazon[[#This Row],[discounted_price]]&lt;=200,"&lt;₹200", IF(amazon[[#This Row],[discounted_price]]&lt;=500, "₹200 – ₹500", "&gt;₹500"))</f>
        <v>&gt;₹500</v>
      </c>
      <c r="F304">
        <v>899</v>
      </c>
      <c r="G304">
        <f>amazon[[#This Row],[actual_price]]*amazon[[#This Row],[rating_count]]</f>
        <v>16597338</v>
      </c>
      <c r="H304">
        <v>0.16</v>
      </c>
      <c r="I304">
        <f>(amazon[[#This Row],[actual_price]]-amazon[[#This Row],[discounted_price]])/amazon[[#This Row],[actual_price]]*100</f>
        <v>16.240266963292544</v>
      </c>
      <c r="J3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04" t="str">
        <f>IF(amazon[[#This Row],[Discount %]] &gt;= 50, "Yes", "No")</f>
        <v>No</v>
      </c>
      <c r="L304">
        <v>4.2</v>
      </c>
      <c r="M304">
        <v>18462</v>
      </c>
      <c r="N304">
        <f>amazon[[#This Row],[rating]]+(amazon[[#This Row],[rating_count]]/1000)</f>
        <v>22.661999999999999</v>
      </c>
      <c r="O304" s="1" t="s">
        <v>3966</v>
      </c>
      <c r="P304" s="1" t="s">
        <v>10190</v>
      </c>
      <c r="Q304" s="1" t="s">
        <v>10191</v>
      </c>
      <c r="R304" s="1" t="s">
        <v>10192</v>
      </c>
      <c r="S304" s="1" t="s">
        <v>10193</v>
      </c>
      <c r="T304" s="1" t="s">
        <v>10194</v>
      </c>
      <c r="U304" s="1" t="s">
        <v>3967</v>
      </c>
      <c r="V304" s="1" t="s">
        <v>3968</v>
      </c>
    </row>
    <row r="305" spans="1:22" x14ac:dyDescent="0.25">
      <c r="A305" s="1" t="s">
        <v>1890</v>
      </c>
      <c r="B305" s="1" t="s">
        <v>7457</v>
      </c>
      <c r="C305" s="1" t="s">
        <v>5492</v>
      </c>
      <c r="D305">
        <v>599</v>
      </c>
      <c r="E305" t="str">
        <f>IF(amazon[[#This Row],[discounted_price]]&lt;=200,"&lt;₹200", IF(amazon[[#This Row],[discounted_price]]&lt;=500, "₹200 – ₹500", "&gt;₹500"))</f>
        <v>&gt;₹500</v>
      </c>
      <c r="F305">
        <v>999</v>
      </c>
      <c r="G305">
        <f>amazon[[#This Row],[actual_price]]*amazon[[#This Row],[rating_count]]</f>
        <v>18635346</v>
      </c>
      <c r="H305">
        <v>0.4</v>
      </c>
      <c r="I305">
        <f>(amazon[[#This Row],[actual_price]]-amazon[[#This Row],[discounted_price]])/amazon[[#This Row],[actual_price]]*100</f>
        <v>40.04004004004004</v>
      </c>
      <c r="J3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05" t="str">
        <f>IF(amazon[[#This Row],[Discount %]] &gt;= 50, "Yes", "No")</f>
        <v>No</v>
      </c>
      <c r="L305">
        <v>4</v>
      </c>
      <c r="M305">
        <v>18654</v>
      </c>
      <c r="N305">
        <f>amazon[[#This Row],[rating]]+(amazon[[#This Row],[rating_count]]/1000)</f>
        <v>22.654</v>
      </c>
      <c r="O305" s="1" t="s">
        <v>1891</v>
      </c>
      <c r="P305" s="1" t="s">
        <v>7458</v>
      </c>
      <c r="Q305" s="1" t="s">
        <v>7459</v>
      </c>
      <c r="R305" s="1" t="s">
        <v>7460</v>
      </c>
      <c r="S305" s="1" t="s">
        <v>7461</v>
      </c>
      <c r="T305" s="1" t="s">
        <v>7462</v>
      </c>
      <c r="U305" s="1" t="s">
        <v>1892</v>
      </c>
      <c r="V305" s="1" t="s">
        <v>1893</v>
      </c>
    </row>
    <row r="306" spans="1:22" x14ac:dyDescent="0.25">
      <c r="A306" s="1" t="s">
        <v>3630</v>
      </c>
      <c r="B306" s="1" t="s">
        <v>9734</v>
      </c>
      <c r="C306" s="1" t="s">
        <v>7917</v>
      </c>
      <c r="D306">
        <v>1199</v>
      </c>
      <c r="E306" t="str">
        <f>IF(amazon[[#This Row],[discounted_price]]&lt;=200,"&lt;₹200", IF(amazon[[#This Row],[discounted_price]]&lt;=500, "₹200 – ₹500", "&gt;₹500"))</f>
        <v>&gt;₹500</v>
      </c>
      <c r="F306">
        <v>2000</v>
      </c>
      <c r="G306">
        <f>amazon[[#This Row],[actual_price]]*amazon[[#This Row],[rating_count]]</f>
        <v>37086000</v>
      </c>
      <c r="H306">
        <v>0.4</v>
      </c>
      <c r="I306">
        <f>(amazon[[#This Row],[actual_price]]-amazon[[#This Row],[discounted_price]])/amazon[[#This Row],[actual_price]]*100</f>
        <v>40.050000000000004</v>
      </c>
      <c r="J3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06" t="str">
        <f>IF(amazon[[#This Row],[Discount %]] &gt;= 50, "Yes", "No")</f>
        <v>No</v>
      </c>
      <c r="L306">
        <v>4</v>
      </c>
      <c r="M306">
        <v>18543</v>
      </c>
      <c r="N306">
        <f>amazon[[#This Row],[rating]]+(amazon[[#This Row],[rating_count]]/1000)</f>
        <v>22.542999999999999</v>
      </c>
      <c r="O306" s="1" t="s">
        <v>3631</v>
      </c>
      <c r="P306" s="1" t="s">
        <v>9735</v>
      </c>
      <c r="Q306" s="1" t="s">
        <v>5583</v>
      </c>
      <c r="R306" s="1" t="s">
        <v>9736</v>
      </c>
      <c r="S306" s="1" t="s">
        <v>9737</v>
      </c>
      <c r="T306" s="1" t="s">
        <v>9738</v>
      </c>
      <c r="U306" s="1" t="s">
        <v>3632</v>
      </c>
      <c r="V306" s="1" t="s">
        <v>3633</v>
      </c>
    </row>
    <row r="307" spans="1:22" x14ac:dyDescent="0.25">
      <c r="A307" s="1" t="s">
        <v>2386</v>
      </c>
      <c r="B307" s="1" t="s">
        <v>8043</v>
      </c>
      <c r="C307" s="1" t="s">
        <v>5429</v>
      </c>
      <c r="D307">
        <v>399</v>
      </c>
      <c r="E307" t="str">
        <f>IF(amazon[[#This Row],[discounted_price]]&lt;=200,"&lt;₹200", IF(amazon[[#This Row],[discounted_price]]&lt;=500, "₹200 – ₹500", "&gt;₹500"))</f>
        <v>₹200 – ₹500</v>
      </c>
      <c r="F307">
        <v>549</v>
      </c>
      <c r="G307">
        <f>amazon[[#This Row],[actual_price]]*amazon[[#This Row],[rating_count]]</f>
        <v>9958311</v>
      </c>
      <c r="H307">
        <v>0.27</v>
      </c>
      <c r="I307">
        <f>(amazon[[#This Row],[actual_price]]-amazon[[#This Row],[discounted_price]])/amazon[[#This Row],[actual_price]]*100</f>
        <v>27.322404371584703</v>
      </c>
      <c r="J3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07" t="str">
        <f>IF(amazon[[#This Row],[Discount %]] &gt;= 50, "Yes", "No")</f>
        <v>No</v>
      </c>
      <c r="L307">
        <v>4.4000000000000004</v>
      </c>
      <c r="M307">
        <v>18139</v>
      </c>
      <c r="N307">
        <f>amazon[[#This Row],[rating]]+(amazon[[#This Row],[rating_count]]/1000)</f>
        <v>22.539000000000001</v>
      </c>
      <c r="O307" s="1" t="s">
        <v>2387</v>
      </c>
      <c r="P307" s="1" t="s">
        <v>8044</v>
      </c>
      <c r="Q307" s="1" t="s">
        <v>8045</v>
      </c>
      <c r="R307" s="1" t="s">
        <v>8046</v>
      </c>
      <c r="S307" s="1" t="s">
        <v>8047</v>
      </c>
      <c r="T307" s="1" t="s">
        <v>8048</v>
      </c>
      <c r="U307" s="1" t="s">
        <v>2388</v>
      </c>
      <c r="V307" s="1" t="s">
        <v>2389</v>
      </c>
    </row>
    <row r="308" spans="1:22" x14ac:dyDescent="0.25">
      <c r="A308" s="1" t="s">
        <v>2900</v>
      </c>
      <c r="B308" s="1" t="s">
        <v>8758</v>
      </c>
      <c r="C308" s="1" t="s">
        <v>5492</v>
      </c>
      <c r="D308">
        <v>999</v>
      </c>
      <c r="E308" t="str">
        <f>IF(amazon[[#This Row],[discounted_price]]&lt;=200,"&lt;₹200", IF(amazon[[#This Row],[discounted_price]]&lt;=500, "₹200 – ₹500", "&gt;₹500"))</f>
        <v>&gt;₹500</v>
      </c>
      <c r="F308">
        <v>2490</v>
      </c>
      <c r="G308">
        <f>amazon[[#This Row],[actual_price]]*amazon[[#This Row],[rating_count]]</f>
        <v>45644190</v>
      </c>
      <c r="H308">
        <v>0.6</v>
      </c>
      <c r="I308">
        <f>(amazon[[#This Row],[actual_price]]-amazon[[#This Row],[discounted_price]])/amazon[[#This Row],[actual_price]]*100</f>
        <v>59.879518072289159</v>
      </c>
      <c r="J3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08" t="str">
        <f>IF(amazon[[#This Row],[Discount %]] &gt;= 50, "Yes", "No")</f>
        <v>Yes</v>
      </c>
      <c r="L308">
        <v>4.0999999999999996</v>
      </c>
      <c r="M308">
        <v>18331</v>
      </c>
      <c r="N308">
        <f>amazon[[#This Row],[rating]]+(amazon[[#This Row],[rating_count]]/1000)</f>
        <v>22.430999999999997</v>
      </c>
      <c r="O308" s="1" t="s">
        <v>2901</v>
      </c>
      <c r="P308" s="1" t="s">
        <v>8759</v>
      </c>
      <c r="Q308" s="1" t="s">
        <v>8760</v>
      </c>
      <c r="R308" s="1" t="s">
        <v>8761</v>
      </c>
      <c r="S308" s="1" t="s">
        <v>8762</v>
      </c>
      <c r="T308" s="1" t="s">
        <v>8763</v>
      </c>
      <c r="U308" s="1" t="s">
        <v>2902</v>
      </c>
      <c r="V308" s="1" t="s">
        <v>2903</v>
      </c>
    </row>
    <row r="309" spans="1:22" x14ac:dyDescent="0.25">
      <c r="A309" s="1" t="s">
        <v>4388</v>
      </c>
      <c r="B309" s="1" t="s">
        <v>10752</v>
      </c>
      <c r="C309" s="1" t="s">
        <v>7917</v>
      </c>
      <c r="D309">
        <v>8199</v>
      </c>
      <c r="E309" t="str">
        <f>IF(amazon[[#This Row],[discounted_price]]&lt;=200,"&lt;₹200", IF(amazon[[#This Row],[discounted_price]]&lt;=500, "₹200 – ₹500", "&gt;₹500"))</f>
        <v>&gt;₹500</v>
      </c>
      <c r="F309">
        <v>16000</v>
      </c>
      <c r="G309">
        <f>amazon[[#This Row],[actual_price]]*amazon[[#This Row],[rating_count]]</f>
        <v>295952000</v>
      </c>
      <c r="H309">
        <v>0.49</v>
      </c>
      <c r="I309">
        <f>(amazon[[#This Row],[actual_price]]-amazon[[#This Row],[discounted_price]])/amazon[[#This Row],[actual_price]]*100</f>
        <v>48.756250000000001</v>
      </c>
      <c r="J3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09" t="str">
        <f>IF(amazon[[#This Row],[Discount %]] &gt;= 50, "Yes", "No")</f>
        <v>No</v>
      </c>
      <c r="L309">
        <v>3.9</v>
      </c>
      <c r="M309">
        <v>18497</v>
      </c>
      <c r="N309">
        <f>amazon[[#This Row],[rating]]+(amazon[[#This Row],[rating_count]]/1000)</f>
        <v>22.396999999999998</v>
      </c>
      <c r="O309" s="1" t="s">
        <v>4389</v>
      </c>
      <c r="P309" s="1" t="s">
        <v>10753</v>
      </c>
      <c r="Q309" s="1" t="s">
        <v>10754</v>
      </c>
      <c r="R309" s="1" t="s">
        <v>10755</v>
      </c>
      <c r="S309" s="1" t="s">
        <v>9548</v>
      </c>
      <c r="T309" s="1" t="s">
        <v>10756</v>
      </c>
      <c r="U309" s="1" t="s">
        <v>4390</v>
      </c>
      <c r="V309" s="1" t="s">
        <v>4391</v>
      </c>
    </row>
    <row r="310" spans="1:22" x14ac:dyDescent="0.25">
      <c r="A310" s="1" t="s">
        <v>4109</v>
      </c>
      <c r="B310" s="1" t="s">
        <v>10378</v>
      </c>
      <c r="C310" s="1" t="s">
        <v>7917</v>
      </c>
      <c r="D310">
        <v>8999</v>
      </c>
      <c r="E310" t="str">
        <f>IF(amazon[[#This Row],[discounted_price]]&lt;=200,"&lt;₹200", IF(amazon[[#This Row],[discounted_price]]&lt;=500, "₹200 – ₹500", "&gt;₹500"))</f>
        <v>&gt;₹500</v>
      </c>
      <c r="F310">
        <v>9995</v>
      </c>
      <c r="G310">
        <f>amazon[[#This Row],[actual_price]]*amazon[[#This Row],[rating_count]]</f>
        <v>179850030</v>
      </c>
      <c r="H310">
        <v>0.1</v>
      </c>
      <c r="I310">
        <f>(amazon[[#This Row],[actual_price]]-amazon[[#This Row],[discounted_price]])/amazon[[#This Row],[actual_price]]*100</f>
        <v>9.9649824912456229</v>
      </c>
      <c r="J3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10" t="str">
        <f>IF(amazon[[#This Row],[Discount %]] &gt;= 50, "Yes", "No")</f>
        <v>No</v>
      </c>
      <c r="L310">
        <v>4.4000000000000004</v>
      </c>
      <c r="M310">
        <v>17994</v>
      </c>
      <c r="N310">
        <f>amazon[[#This Row],[rating]]+(amazon[[#This Row],[rating_count]]/1000)</f>
        <v>22.393999999999998</v>
      </c>
      <c r="O310" s="1" t="s">
        <v>4110</v>
      </c>
      <c r="P310" s="1" t="s">
        <v>10379</v>
      </c>
      <c r="Q310" s="1" t="s">
        <v>10380</v>
      </c>
      <c r="R310" s="1" t="s">
        <v>10381</v>
      </c>
      <c r="S310" s="1" t="s">
        <v>10382</v>
      </c>
      <c r="T310" s="1" t="s">
        <v>10383</v>
      </c>
      <c r="U310" s="1" t="s">
        <v>4111</v>
      </c>
      <c r="V310" s="1" t="s">
        <v>4112</v>
      </c>
    </row>
    <row r="311" spans="1:22" x14ac:dyDescent="0.25">
      <c r="A311" s="1" t="s">
        <v>2556</v>
      </c>
      <c r="B311" s="1" t="s">
        <v>8286</v>
      </c>
      <c r="C311" s="1" t="s">
        <v>5492</v>
      </c>
      <c r="D311">
        <v>269</v>
      </c>
      <c r="E311" t="str">
        <f>IF(amazon[[#This Row],[discounted_price]]&lt;=200,"&lt;₹200", IF(amazon[[#This Row],[discounted_price]]&lt;=500, "₹200 – ₹500", "&gt;₹500"))</f>
        <v>₹200 – ₹500</v>
      </c>
      <c r="F311">
        <v>315</v>
      </c>
      <c r="G311">
        <f>amazon[[#This Row],[actual_price]]*amazon[[#This Row],[rating_count]]</f>
        <v>5610150</v>
      </c>
      <c r="H311">
        <v>0.15</v>
      </c>
      <c r="I311">
        <f>(amazon[[#This Row],[actual_price]]-amazon[[#This Row],[discounted_price]])/amazon[[#This Row],[actual_price]]*100</f>
        <v>14.603174603174605</v>
      </c>
      <c r="J3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11" t="str">
        <f>IF(amazon[[#This Row],[Discount %]] &gt;= 50, "Yes", "No")</f>
        <v>No</v>
      </c>
      <c r="L311">
        <v>4.5</v>
      </c>
      <c r="M311">
        <v>17810</v>
      </c>
      <c r="N311">
        <f>amazon[[#This Row],[rating]]+(amazon[[#This Row],[rating_count]]/1000)</f>
        <v>22.31</v>
      </c>
      <c r="O311" s="1" t="s">
        <v>2557</v>
      </c>
      <c r="P311" s="1" t="s">
        <v>8287</v>
      </c>
      <c r="Q311" s="1" t="s">
        <v>8288</v>
      </c>
      <c r="R311" s="1" t="s">
        <v>8289</v>
      </c>
      <c r="S311" s="1" t="s">
        <v>8290</v>
      </c>
      <c r="T311" s="1" t="s">
        <v>8291</v>
      </c>
      <c r="U311" s="1" t="s">
        <v>2558</v>
      </c>
      <c r="V311" s="1" t="s">
        <v>2559</v>
      </c>
    </row>
    <row r="312" spans="1:22" x14ac:dyDescent="0.25">
      <c r="A312" s="1" t="s">
        <v>1623</v>
      </c>
      <c r="B312" s="1" t="s">
        <v>7191</v>
      </c>
      <c r="C312" s="1" t="s">
        <v>5492</v>
      </c>
      <c r="D312">
        <v>299</v>
      </c>
      <c r="E312" t="str">
        <f>IF(amazon[[#This Row],[discounted_price]]&lt;=200,"&lt;₹200", IF(amazon[[#This Row],[discounted_price]]&lt;=500, "₹200 – ₹500", "&gt;₹500"))</f>
        <v>₹200 – ₹500</v>
      </c>
      <c r="F312">
        <v>1900</v>
      </c>
      <c r="G312">
        <f>amazon[[#This Row],[actual_price]]*amazon[[#This Row],[rating_count]]</f>
        <v>34583800</v>
      </c>
      <c r="H312">
        <v>0.84</v>
      </c>
      <c r="I312">
        <f>(amazon[[#This Row],[actual_price]]-amazon[[#This Row],[discounted_price]])/amazon[[#This Row],[actual_price]]*100</f>
        <v>84.263157894736835</v>
      </c>
      <c r="J3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312" t="str">
        <f>IF(amazon[[#This Row],[Discount %]] &gt;= 50, "Yes", "No")</f>
        <v>Yes</v>
      </c>
      <c r="L312">
        <v>3.6</v>
      </c>
      <c r="M312">
        <v>18202</v>
      </c>
      <c r="N312">
        <f>amazon[[#This Row],[rating]]+(amazon[[#This Row],[rating_count]]/1000)</f>
        <v>21.802000000000003</v>
      </c>
      <c r="O312" s="1" t="s">
        <v>1624</v>
      </c>
      <c r="P312" s="1" t="s">
        <v>7192</v>
      </c>
      <c r="Q312" s="1" t="s">
        <v>7193</v>
      </c>
      <c r="R312" s="1" t="s">
        <v>7194</v>
      </c>
      <c r="S312" s="1" t="s">
        <v>7195</v>
      </c>
      <c r="T312" s="1" t="s">
        <v>7196</v>
      </c>
      <c r="U312" s="1" t="s">
        <v>1625</v>
      </c>
      <c r="V312" s="1" t="s">
        <v>1626</v>
      </c>
    </row>
    <row r="313" spans="1:22" x14ac:dyDescent="0.25">
      <c r="A313" s="1" t="s">
        <v>1381</v>
      </c>
      <c r="B313" s="1" t="s">
        <v>6941</v>
      </c>
      <c r="C313" s="1" t="s">
        <v>5492</v>
      </c>
      <c r="D313">
        <v>28999</v>
      </c>
      <c r="E313" t="str">
        <f>IF(amazon[[#This Row],[discounted_price]]&lt;=200,"&lt;₹200", IF(amazon[[#This Row],[discounted_price]]&lt;=500, "₹200 – ₹500", "&gt;₹500"))</f>
        <v>&gt;₹500</v>
      </c>
      <c r="F313">
        <v>28999</v>
      </c>
      <c r="G313">
        <f>amazon[[#This Row],[actual_price]]*amazon[[#This Row],[rating_count]]</f>
        <v>505017585</v>
      </c>
      <c r="H313">
        <v>0</v>
      </c>
      <c r="I313">
        <f>(amazon[[#This Row],[actual_price]]-amazon[[#This Row],[discounted_price]])/amazon[[#This Row],[actual_price]]*100</f>
        <v>0</v>
      </c>
      <c r="J3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13" t="str">
        <f>IF(amazon[[#This Row],[Discount %]] &gt;= 50, "Yes", "No")</f>
        <v>No</v>
      </c>
      <c r="L313">
        <v>4.3</v>
      </c>
      <c r="M313">
        <v>17415</v>
      </c>
      <c r="N313">
        <f>amazon[[#This Row],[rating]]+(amazon[[#This Row],[rating_count]]/1000)</f>
        <v>21.715</v>
      </c>
      <c r="O313" s="1" t="s">
        <v>1382</v>
      </c>
      <c r="P313" s="1" t="s">
        <v>6942</v>
      </c>
      <c r="Q313" s="1" t="s">
        <v>6943</v>
      </c>
      <c r="R313" s="1" t="s">
        <v>6944</v>
      </c>
      <c r="S313" s="1" t="s">
        <v>6945</v>
      </c>
      <c r="T313" s="1" t="s">
        <v>6946</v>
      </c>
      <c r="U313" s="1" t="s">
        <v>1383</v>
      </c>
      <c r="V313" s="1" t="s">
        <v>1384</v>
      </c>
    </row>
    <row r="314" spans="1:22" x14ac:dyDescent="0.25">
      <c r="A314" s="1" t="s">
        <v>1385</v>
      </c>
      <c r="B314" s="1" t="s">
        <v>6947</v>
      </c>
      <c r="C314" s="1" t="s">
        <v>5492</v>
      </c>
      <c r="D314">
        <v>28999</v>
      </c>
      <c r="E314" t="str">
        <f>IF(amazon[[#This Row],[discounted_price]]&lt;=200,"&lt;₹200", IF(amazon[[#This Row],[discounted_price]]&lt;=500, "₹200 – ₹500", "&gt;₹500"))</f>
        <v>&gt;₹500</v>
      </c>
      <c r="F314">
        <v>28999</v>
      </c>
      <c r="G314">
        <f>amazon[[#This Row],[actual_price]]*amazon[[#This Row],[rating_count]]</f>
        <v>505017585</v>
      </c>
      <c r="H314">
        <v>0</v>
      </c>
      <c r="I314">
        <f>(amazon[[#This Row],[actual_price]]-amazon[[#This Row],[discounted_price]])/amazon[[#This Row],[actual_price]]*100</f>
        <v>0</v>
      </c>
      <c r="J3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14" t="str">
        <f>IF(amazon[[#This Row],[Discount %]] &gt;= 50, "Yes", "No")</f>
        <v>No</v>
      </c>
      <c r="L314">
        <v>4.3</v>
      </c>
      <c r="M314">
        <v>17415</v>
      </c>
      <c r="N314">
        <f>amazon[[#This Row],[rating]]+(amazon[[#This Row],[rating_count]]/1000)</f>
        <v>21.715</v>
      </c>
      <c r="O314" s="1" t="s">
        <v>1386</v>
      </c>
      <c r="P314" s="1" t="s">
        <v>6942</v>
      </c>
      <c r="Q314" s="1" t="s">
        <v>6943</v>
      </c>
      <c r="R314" s="1" t="s">
        <v>6944</v>
      </c>
      <c r="S314" s="1" t="s">
        <v>6945</v>
      </c>
      <c r="T314" s="1" t="s">
        <v>6946</v>
      </c>
      <c r="U314" s="1" t="s">
        <v>1387</v>
      </c>
      <c r="V314" s="1" t="s">
        <v>1388</v>
      </c>
    </row>
    <row r="315" spans="1:22" x14ac:dyDescent="0.25">
      <c r="A315" s="1" t="s">
        <v>1616</v>
      </c>
      <c r="B315" s="1" t="s">
        <v>7184</v>
      </c>
      <c r="C315" s="1" t="s">
        <v>5492</v>
      </c>
      <c r="D315">
        <v>33999</v>
      </c>
      <c r="E315" t="str">
        <f>IF(amazon[[#This Row],[discounted_price]]&lt;=200,"&lt;₹200", IF(amazon[[#This Row],[discounted_price]]&lt;=500, "₹200 – ₹500", "&gt;₹500"))</f>
        <v>&gt;₹500</v>
      </c>
      <c r="F315">
        <v>33999</v>
      </c>
      <c r="G315">
        <f>amazon[[#This Row],[actual_price]]*amazon[[#This Row],[rating_count]]</f>
        <v>592092585</v>
      </c>
      <c r="H315">
        <v>0</v>
      </c>
      <c r="I315">
        <f>(amazon[[#This Row],[actual_price]]-amazon[[#This Row],[discounted_price]])/amazon[[#This Row],[actual_price]]*100</f>
        <v>0</v>
      </c>
      <c r="J3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15" t="str">
        <f>IF(amazon[[#This Row],[Discount %]] &gt;= 50, "Yes", "No")</f>
        <v>No</v>
      </c>
      <c r="L315">
        <v>4.3</v>
      </c>
      <c r="M315">
        <v>17415</v>
      </c>
      <c r="N315">
        <f>amazon[[#This Row],[rating]]+(amazon[[#This Row],[rating_count]]/1000)</f>
        <v>21.715</v>
      </c>
      <c r="O315" s="1" t="s">
        <v>1617</v>
      </c>
      <c r="P315" s="1" t="s">
        <v>6942</v>
      </c>
      <c r="Q315" s="1" t="s">
        <v>6943</v>
      </c>
      <c r="R315" s="1" t="s">
        <v>6944</v>
      </c>
      <c r="S315" s="1" t="s">
        <v>6945</v>
      </c>
      <c r="T315" s="1" t="s">
        <v>6946</v>
      </c>
      <c r="U315" s="1" t="s">
        <v>1383</v>
      </c>
      <c r="V315" s="1" t="s">
        <v>1618</v>
      </c>
    </row>
    <row r="316" spans="1:22" x14ac:dyDescent="0.25">
      <c r="A316" s="1" t="s">
        <v>2924</v>
      </c>
      <c r="B316" s="1" t="s">
        <v>8792</v>
      </c>
      <c r="C316" s="1" t="s">
        <v>5429</v>
      </c>
      <c r="D316">
        <v>1889</v>
      </c>
      <c r="E316" t="str">
        <f>IF(amazon[[#This Row],[discounted_price]]&lt;=200,"&lt;₹200", IF(amazon[[#This Row],[discounted_price]]&lt;=500, "₹200 – ₹500", "&gt;₹500"))</f>
        <v>&gt;₹500</v>
      </c>
      <c r="F316">
        <v>2699</v>
      </c>
      <c r="G316">
        <f>amazon[[#This Row],[actual_price]]*amazon[[#This Row],[rating_count]]</f>
        <v>46946406</v>
      </c>
      <c r="H316">
        <v>0.3</v>
      </c>
      <c r="I316">
        <f>(amazon[[#This Row],[actual_price]]-amazon[[#This Row],[discounted_price]])/amazon[[#This Row],[actual_price]]*100</f>
        <v>30.011115227862174</v>
      </c>
      <c r="J3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16" t="str">
        <f>IF(amazon[[#This Row],[Discount %]] &gt;= 50, "Yes", "No")</f>
        <v>No</v>
      </c>
      <c r="L316">
        <v>4.3</v>
      </c>
      <c r="M316">
        <v>17394</v>
      </c>
      <c r="N316">
        <f>amazon[[#This Row],[rating]]+(amazon[[#This Row],[rating_count]]/1000)</f>
        <v>21.693999999999999</v>
      </c>
      <c r="O316" s="1" t="s">
        <v>2925</v>
      </c>
      <c r="P316" s="1" t="s">
        <v>8793</v>
      </c>
      <c r="Q316" s="1" t="s">
        <v>8794</v>
      </c>
      <c r="R316" s="1" t="s">
        <v>8795</v>
      </c>
      <c r="S316" s="1" t="s">
        <v>7213</v>
      </c>
      <c r="T316" s="1" t="s">
        <v>8796</v>
      </c>
      <c r="U316" s="1" t="s">
        <v>2926</v>
      </c>
      <c r="V316" s="1" t="s">
        <v>2927</v>
      </c>
    </row>
    <row r="317" spans="1:22" x14ac:dyDescent="0.25">
      <c r="A317" s="1" t="s">
        <v>1778</v>
      </c>
      <c r="B317" s="1" t="s">
        <v>7342</v>
      </c>
      <c r="C317" s="1" t="s">
        <v>5492</v>
      </c>
      <c r="D317">
        <v>1999</v>
      </c>
      <c r="E317" t="str">
        <f>IF(amazon[[#This Row],[discounted_price]]&lt;=200,"&lt;₹200", IF(amazon[[#This Row],[discounted_price]]&lt;=500, "₹200 – ₹500", "&gt;₹500"))</f>
        <v>&gt;₹500</v>
      </c>
      <c r="F317">
        <v>7990</v>
      </c>
      <c r="G317">
        <f>amazon[[#This Row],[actual_price]]*amazon[[#This Row],[rating_count]]</f>
        <v>142485670</v>
      </c>
      <c r="H317">
        <v>0.75</v>
      </c>
      <c r="I317">
        <f>(amazon[[#This Row],[actual_price]]-amazon[[#This Row],[discounted_price]])/amazon[[#This Row],[actual_price]]*100</f>
        <v>74.981226533166449</v>
      </c>
      <c r="J3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17" t="str">
        <f>IF(amazon[[#This Row],[Discount %]] &gt;= 50, "Yes", "No")</f>
        <v>Yes</v>
      </c>
      <c r="L317">
        <v>3.8</v>
      </c>
      <c r="M317">
        <v>17833</v>
      </c>
      <c r="N317">
        <f>amazon[[#This Row],[rating]]+(amazon[[#This Row],[rating_count]]/1000)</f>
        <v>21.632999999999999</v>
      </c>
      <c r="O317" s="1" t="s">
        <v>1370</v>
      </c>
      <c r="P317" s="1" t="s">
        <v>6924</v>
      </c>
      <c r="Q317" s="1" t="s">
        <v>6925</v>
      </c>
      <c r="R317" s="1" t="s">
        <v>6926</v>
      </c>
      <c r="S317" s="1" t="s">
        <v>6927</v>
      </c>
      <c r="T317" s="1" t="s">
        <v>6928</v>
      </c>
      <c r="U317" s="1" t="s">
        <v>1779</v>
      </c>
      <c r="V317" s="1" t="s">
        <v>1780</v>
      </c>
    </row>
    <row r="318" spans="1:22" x14ac:dyDescent="0.25">
      <c r="A318" s="1" t="s">
        <v>1369</v>
      </c>
      <c r="B318" s="1" t="s">
        <v>6923</v>
      </c>
      <c r="C318" s="1" t="s">
        <v>5492</v>
      </c>
      <c r="D318">
        <v>1999</v>
      </c>
      <c r="E318" t="str">
        <f>IF(amazon[[#This Row],[discounted_price]]&lt;=200,"&lt;₹200", IF(amazon[[#This Row],[discounted_price]]&lt;=500, "₹200 – ₹500", "&gt;₹500"))</f>
        <v>&gt;₹500</v>
      </c>
      <c r="F318">
        <v>7990</v>
      </c>
      <c r="G318">
        <f>amazon[[#This Row],[actual_price]]*amazon[[#This Row],[rating_count]]</f>
        <v>142469690</v>
      </c>
      <c r="H318">
        <v>0.75</v>
      </c>
      <c r="I318">
        <f>(amazon[[#This Row],[actual_price]]-amazon[[#This Row],[discounted_price]])/amazon[[#This Row],[actual_price]]*100</f>
        <v>74.981226533166449</v>
      </c>
      <c r="J3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18" t="str">
        <f>IF(amazon[[#This Row],[Discount %]] &gt;= 50, "Yes", "No")</f>
        <v>Yes</v>
      </c>
      <c r="L318">
        <v>3.8</v>
      </c>
      <c r="M318">
        <v>17831</v>
      </c>
      <c r="N318">
        <f>amazon[[#This Row],[rating]]+(amazon[[#This Row],[rating_count]]/1000)</f>
        <v>21.631</v>
      </c>
      <c r="O318" s="1" t="s">
        <v>1370</v>
      </c>
      <c r="P318" s="1" t="s">
        <v>6924</v>
      </c>
      <c r="Q318" s="1" t="s">
        <v>6925</v>
      </c>
      <c r="R318" s="1" t="s">
        <v>6926</v>
      </c>
      <c r="S318" s="1" t="s">
        <v>6927</v>
      </c>
      <c r="T318" s="1" t="s">
        <v>6928</v>
      </c>
      <c r="U318" s="1" t="s">
        <v>1371</v>
      </c>
      <c r="V318" s="1" t="s">
        <v>1372</v>
      </c>
    </row>
    <row r="319" spans="1:22" x14ac:dyDescent="0.25">
      <c r="A319" s="1" t="s">
        <v>1569</v>
      </c>
      <c r="B319" s="1" t="s">
        <v>7134</v>
      </c>
      <c r="C319" s="1" t="s">
        <v>5492</v>
      </c>
      <c r="D319">
        <v>1999</v>
      </c>
      <c r="E319" t="str">
        <f>IF(amazon[[#This Row],[discounted_price]]&lt;=200,"&lt;₹200", IF(amazon[[#This Row],[discounted_price]]&lt;=500, "₹200 – ₹500", "&gt;₹500"))</f>
        <v>&gt;₹500</v>
      </c>
      <c r="F319">
        <v>7990</v>
      </c>
      <c r="G319">
        <f>amazon[[#This Row],[actual_price]]*amazon[[#This Row],[rating_count]]</f>
        <v>142469690</v>
      </c>
      <c r="H319">
        <v>0.75</v>
      </c>
      <c r="I319">
        <f>(amazon[[#This Row],[actual_price]]-amazon[[#This Row],[discounted_price]])/amazon[[#This Row],[actual_price]]*100</f>
        <v>74.981226533166449</v>
      </c>
      <c r="J3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19" t="str">
        <f>IF(amazon[[#This Row],[Discount %]] &gt;= 50, "Yes", "No")</f>
        <v>Yes</v>
      </c>
      <c r="L319">
        <v>3.8</v>
      </c>
      <c r="M319">
        <v>17831</v>
      </c>
      <c r="N319">
        <f>amazon[[#This Row],[rating]]+(amazon[[#This Row],[rating_count]]/1000)</f>
        <v>21.631</v>
      </c>
      <c r="O319" s="1" t="s">
        <v>1370</v>
      </c>
      <c r="P319" s="1" t="s">
        <v>6924</v>
      </c>
      <c r="Q319" s="1" t="s">
        <v>6925</v>
      </c>
      <c r="R319" s="1" t="s">
        <v>6926</v>
      </c>
      <c r="S319" s="1" t="s">
        <v>6927</v>
      </c>
      <c r="T319" s="1" t="s">
        <v>6928</v>
      </c>
      <c r="U319" s="1" t="s">
        <v>1570</v>
      </c>
      <c r="V319" s="1" t="s">
        <v>1571</v>
      </c>
    </row>
    <row r="320" spans="1:22" x14ac:dyDescent="0.25">
      <c r="A320" s="1" t="s">
        <v>1665</v>
      </c>
      <c r="B320" s="1" t="s">
        <v>7236</v>
      </c>
      <c r="C320" s="1" t="s">
        <v>5492</v>
      </c>
      <c r="D320">
        <v>1999</v>
      </c>
      <c r="E320" t="str">
        <f>IF(amazon[[#This Row],[discounted_price]]&lt;=200,"&lt;₹200", IF(amazon[[#This Row],[discounted_price]]&lt;=500, "₹200 – ₹500", "&gt;₹500"))</f>
        <v>&gt;₹500</v>
      </c>
      <c r="F320">
        <v>7990</v>
      </c>
      <c r="G320">
        <f>amazon[[#This Row],[actual_price]]*amazon[[#This Row],[rating_count]]</f>
        <v>142469690</v>
      </c>
      <c r="H320">
        <v>0.75</v>
      </c>
      <c r="I320">
        <f>(amazon[[#This Row],[actual_price]]-amazon[[#This Row],[discounted_price]])/amazon[[#This Row],[actual_price]]*100</f>
        <v>74.981226533166449</v>
      </c>
      <c r="J3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20" t="str">
        <f>IF(amazon[[#This Row],[Discount %]] &gt;= 50, "Yes", "No")</f>
        <v>Yes</v>
      </c>
      <c r="L320">
        <v>3.8</v>
      </c>
      <c r="M320">
        <v>17831</v>
      </c>
      <c r="N320">
        <f>amazon[[#This Row],[rating]]+(amazon[[#This Row],[rating_count]]/1000)</f>
        <v>21.631</v>
      </c>
      <c r="O320" s="1" t="s">
        <v>1370</v>
      </c>
      <c r="P320" s="1" t="s">
        <v>6924</v>
      </c>
      <c r="Q320" s="1" t="s">
        <v>6925</v>
      </c>
      <c r="R320" s="1" t="s">
        <v>6926</v>
      </c>
      <c r="S320" s="1" t="s">
        <v>6927</v>
      </c>
      <c r="T320" s="1" t="s">
        <v>6928</v>
      </c>
      <c r="U320" s="1" t="s">
        <v>1666</v>
      </c>
      <c r="V320" s="1" t="s">
        <v>1667</v>
      </c>
    </row>
    <row r="321" spans="1:22" x14ac:dyDescent="0.25">
      <c r="A321" s="1" t="s">
        <v>2989</v>
      </c>
      <c r="B321" s="1" t="s">
        <v>8881</v>
      </c>
      <c r="C321" s="1" t="s">
        <v>5429</v>
      </c>
      <c r="D321">
        <v>1345</v>
      </c>
      <c r="E321" t="str">
        <f>IF(amazon[[#This Row],[discounted_price]]&lt;=200,"&lt;₹200", IF(amazon[[#This Row],[discounted_price]]&lt;=500, "₹200 – ₹500", "&gt;₹500"))</f>
        <v>&gt;₹500</v>
      </c>
      <c r="F321">
        <v>2295</v>
      </c>
      <c r="G321">
        <f>amazon[[#This Row],[actual_price]]*amazon[[#This Row],[rating_count]]</f>
        <v>39962835</v>
      </c>
      <c r="H321">
        <v>0.41</v>
      </c>
      <c r="I321">
        <f>(amazon[[#This Row],[actual_price]]-amazon[[#This Row],[discounted_price]])/amazon[[#This Row],[actual_price]]*100</f>
        <v>41.394335511982575</v>
      </c>
      <c r="J3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21" t="str">
        <f>IF(amazon[[#This Row],[Discount %]] &gt;= 50, "Yes", "No")</f>
        <v>No</v>
      </c>
      <c r="L321">
        <v>4.2</v>
      </c>
      <c r="M321">
        <v>17413</v>
      </c>
      <c r="N321">
        <f>amazon[[#This Row],[rating]]+(amazon[[#This Row],[rating_count]]/1000)</f>
        <v>21.613</v>
      </c>
      <c r="O321" s="1" t="s">
        <v>2990</v>
      </c>
      <c r="P321" s="1" t="s">
        <v>8882</v>
      </c>
      <c r="Q321" s="1" t="s">
        <v>8883</v>
      </c>
      <c r="R321" s="1" t="s">
        <v>8884</v>
      </c>
      <c r="S321" s="1" t="s">
        <v>8885</v>
      </c>
      <c r="T321" s="1" t="s">
        <v>8886</v>
      </c>
      <c r="U321" s="1" t="s">
        <v>2991</v>
      </c>
      <c r="V321" s="1" t="s">
        <v>2992</v>
      </c>
    </row>
    <row r="322" spans="1:22" x14ac:dyDescent="0.25">
      <c r="A322" s="1" t="s">
        <v>2169</v>
      </c>
      <c r="B322" s="1" t="s">
        <v>7073</v>
      </c>
      <c r="C322" s="1" t="s">
        <v>5492</v>
      </c>
      <c r="D322">
        <v>3999</v>
      </c>
      <c r="E322" t="str">
        <f>IF(amazon[[#This Row],[discounted_price]]&lt;=200,"&lt;₹200", IF(amazon[[#This Row],[discounted_price]]&lt;=500, "₹200 – ₹500", "&gt;₹500"))</f>
        <v>&gt;₹500</v>
      </c>
      <c r="F322">
        <v>17999</v>
      </c>
      <c r="G322">
        <f>amazon[[#This Row],[actual_price]]*amazon[[#This Row],[rating_count]]</f>
        <v>308880839</v>
      </c>
      <c r="H322">
        <v>0.78</v>
      </c>
      <c r="I322">
        <f>(amazon[[#This Row],[actual_price]]-amazon[[#This Row],[discounted_price]])/amazon[[#This Row],[actual_price]]*100</f>
        <v>77.782099005500299</v>
      </c>
      <c r="J3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22" t="str">
        <f>IF(amazon[[#This Row],[Discount %]] &gt;= 50, "Yes", "No")</f>
        <v>Yes</v>
      </c>
      <c r="L322">
        <v>4.3</v>
      </c>
      <c r="M322">
        <v>17161</v>
      </c>
      <c r="N322">
        <f>amazon[[#This Row],[rating]]+(amazon[[#This Row],[rating_count]]/1000)</f>
        <v>21.461000000000002</v>
      </c>
      <c r="O322" s="1" t="s">
        <v>2170</v>
      </c>
      <c r="P322" s="1" t="s">
        <v>7074</v>
      </c>
      <c r="Q322" s="1" t="s">
        <v>7075</v>
      </c>
      <c r="R322" s="1" t="s">
        <v>7076</v>
      </c>
      <c r="S322" s="1" t="s">
        <v>7077</v>
      </c>
      <c r="T322" s="1" t="s">
        <v>7078</v>
      </c>
      <c r="U322" s="1" t="s">
        <v>2171</v>
      </c>
      <c r="V322" s="1" t="s">
        <v>2172</v>
      </c>
    </row>
    <row r="323" spans="1:22" x14ac:dyDescent="0.25">
      <c r="A323" s="1" t="s">
        <v>1515</v>
      </c>
      <c r="B323" s="1" t="s">
        <v>7073</v>
      </c>
      <c r="C323" s="1" t="s">
        <v>5492</v>
      </c>
      <c r="D323">
        <v>3999</v>
      </c>
      <c r="E323" t="str">
        <f>IF(amazon[[#This Row],[discounted_price]]&lt;=200,"&lt;₹200", IF(amazon[[#This Row],[discounted_price]]&lt;=500, "₹200 – ₹500", "&gt;₹500"))</f>
        <v>&gt;₹500</v>
      </c>
      <c r="F323">
        <v>16999</v>
      </c>
      <c r="G323">
        <f>amazon[[#This Row],[actual_price]]*amazon[[#This Row],[rating_count]]</f>
        <v>291685841</v>
      </c>
      <c r="H323">
        <v>0.76</v>
      </c>
      <c r="I323">
        <f>(amazon[[#This Row],[actual_price]]-amazon[[#This Row],[discounted_price]])/amazon[[#This Row],[actual_price]]*100</f>
        <v>76.475086769809991</v>
      </c>
      <c r="J3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23" t="str">
        <f>IF(amazon[[#This Row],[Discount %]] &gt;= 50, "Yes", "No")</f>
        <v>Yes</v>
      </c>
      <c r="L323">
        <v>4.3</v>
      </c>
      <c r="M323">
        <v>17159</v>
      </c>
      <c r="N323">
        <f>amazon[[#This Row],[rating]]+(amazon[[#This Row],[rating_count]]/1000)</f>
        <v>21.459</v>
      </c>
      <c r="O323" s="1" t="s">
        <v>1516</v>
      </c>
      <c r="P323" s="1" t="s">
        <v>7074</v>
      </c>
      <c r="Q323" s="1" t="s">
        <v>7075</v>
      </c>
      <c r="R323" s="1" t="s">
        <v>7076</v>
      </c>
      <c r="S323" s="1" t="s">
        <v>7077</v>
      </c>
      <c r="T323" s="1" t="s">
        <v>7078</v>
      </c>
      <c r="U323" s="1" t="s">
        <v>1517</v>
      </c>
      <c r="V323" s="1" t="s">
        <v>1518</v>
      </c>
    </row>
    <row r="324" spans="1:22" x14ac:dyDescent="0.25">
      <c r="A324" s="1" t="s">
        <v>1785</v>
      </c>
      <c r="B324" s="1" t="s">
        <v>7349</v>
      </c>
      <c r="C324" s="1" t="s">
        <v>5492</v>
      </c>
      <c r="D324">
        <v>2099</v>
      </c>
      <c r="E324" t="str">
        <f>IF(amazon[[#This Row],[discounted_price]]&lt;=200,"&lt;₹200", IF(amazon[[#This Row],[discounted_price]]&lt;=500, "₹200 – ₹500", "&gt;₹500"))</f>
        <v>&gt;₹500</v>
      </c>
      <c r="F324">
        <v>5999</v>
      </c>
      <c r="G324">
        <f>amazon[[#This Row],[actual_price]]*amazon[[#This Row],[rating_count]]</f>
        <v>102756871</v>
      </c>
      <c r="H324">
        <v>0.65</v>
      </c>
      <c r="I324">
        <f>(amazon[[#This Row],[actual_price]]-amazon[[#This Row],[discounted_price]])/amazon[[#This Row],[actual_price]]*100</f>
        <v>65.010835139189865</v>
      </c>
      <c r="J3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24" t="str">
        <f>IF(amazon[[#This Row],[Discount %]] &gt;= 50, "Yes", "No")</f>
        <v>Yes</v>
      </c>
      <c r="L324">
        <v>4.3</v>
      </c>
      <c r="M324">
        <v>17129</v>
      </c>
      <c r="N324">
        <f>amazon[[#This Row],[rating]]+(amazon[[#This Row],[rating_count]]/1000)</f>
        <v>21.429000000000002</v>
      </c>
      <c r="O324" s="1" t="s">
        <v>1786</v>
      </c>
      <c r="P324" s="1" t="s">
        <v>7350</v>
      </c>
      <c r="Q324" s="1" t="s">
        <v>7351</v>
      </c>
      <c r="R324" s="1" t="s">
        <v>7352</v>
      </c>
      <c r="S324" s="1" t="s">
        <v>7353</v>
      </c>
      <c r="T324" s="1" t="s">
        <v>7354</v>
      </c>
      <c r="U324" s="1" t="s">
        <v>1787</v>
      </c>
      <c r="V324" s="1" t="s">
        <v>1788</v>
      </c>
    </row>
    <row r="325" spans="1:22" x14ac:dyDescent="0.25">
      <c r="A325" s="1" t="s">
        <v>4825</v>
      </c>
      <c r="B325" s="1" t="s">
        <v>11322</v>
      </c>
      <c r="C325" s="1" t="s">
        <v>7917</v>
      </c>
      <c r="D325">
        <v>559</v>
      </c>
      <c r="E325" t="str">
        <f>IF(amazon[[#This Row],[discounted_price]]&lt;=200,"&lt;₹200", IF(amazon[[#This Row],[discounted_price]]&lt;=500, "₹200 – ₹500", "&gt;₹500"))</f>
        <v>&gt;₹500</v>
      </c>
      <c r="F325">
        <v>1010</v>
      </c>
      <c r="G325">
        <f>amazon[[#This Row],[actual_price]]*amazon[[#This Row],[rating_count]]</f>
        <v>17498250</v>
      </c>
      <c r="H325">
        <v>0.45</v>
      </c>
      <c r="I325">
        <f>(amazon[[#This Row],[actual_price]]-amazon[[#This Row],[discounted_price]])/amazon[[#This Row],[actual_price]]*100</f>
        <v>44.653465346534652</v>
      </c>
      <c r="J3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25" t="str">
        <f>IF(amazon[[#This Row],[Discount %]] &gt;= 50, "Yes", "No")</f>
        <v>No</v>
      </c>
      <c r="L325">
        <v>4.0999999999999996</v>
      </c>
      <c r="M325">
        <v>17325</v>
      </c>
      <c r="N325">
        <f>amazon[[#This Row],[rating]]+(amazon[[#This Row],[rating_count]]/1000)</f>
        <v>21.424999999999997</v>
      </c>
      <c r="O325" s="1" t="s">
        <v>4826</v>
      </c>
      <c r="P325" s="1" t="s">
        <v>11323</v>
      </c>
      <c r="Q325" s="1" t="s">
        <v>11324</v>
      </c>
      <c r="R325" s="1" t="s">
        <v>11325</v>
      </c>
      <c r="S325" s="1" t="s">
        <v>11326</v>
      </c>
      <c r="T325" s="1" t="s">
        <v>11327</v>
      </c>
      <c r="U325" s="1" t="s">
        <v>4827</v>
      </c>
      <c r="V325" s="1" t="s">
        <v>4828</v>
      </c>
    </row>
    <row r="326" spans="1:22" x14ac:dyDescent="0.25">
      <c r="A326" s="1" t="s">
        <v>3764</v>
      </c>
      <c r="B326" s="1" t="s">
        <v>9920</v>
      </c>
      <c r="C326" s="1" t="s">
        <v>7917</v>
      </c>
      <c r="D326">
        <v>719</v>
      </c>
      <c r="E326" t="str">
        <f>IF(amazon[[#This Row],[discounted_price]]&lt;=200,"&lt;₹200", IF(amazon[[#This Row],[discounted_price]]&lt;=500, "₹200 – ₹500", "&gt;₹500"))</f>
        <v>&gt;₹500</v>
      </c>
      <c r="F326">
        <v>1295</v>
      </c>
      <c r="G326">
        <f>amazon[[#This Row],[actual_price]]*amazon[[#This Row],[rating_count]]</f>
        <v>22297310</v>
      </c>
      <c r="H326">
        <v>0.44</v>
      </c>
      <c r="I326">
        <f>(amazon[[#This Row],[actual_price]]-amazon[[#This Row],[discounted_price]])/amazon[[#This Row],[actual_price]]*100</f>
        <v>44.478764478764475</v>
      </c>
      <c r="J3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26" t="str">
        <f>IF(amazon[[#This Row],[Discount %]] &gt;= 50, "Yes", "No")</f>
        <v>No</v>
      </c>
      <c r="L326">
        <v>4.2</v>
      </c>
      <c r="M326">
        <v>17218</v>
      </c>
      <c r="N326">
        <f>amazon[[#This Row],[rating]]+(amazon[[#This Row],[rating_count]]/1000)</f>
        <v>21.417999999999999</v>
      </c>
      <c r="O326" s="1" t="s">
        <v>3765</v>
      </c>
      <c r="P326" s="1" t="s">
        <v>9921</v>
      </c>
      <c r="Q326" s="1" t="s">
        <v>9922</v>
      </c>
      <c r="R326" s="1" t="s">
        <v>9923</v>
      </c>
      <c r="S326" s="1" t="s">
        <v>9924</v>
      </c>
      <c r="T326" s="1" t="s">
        <v>9925</v>
      </c>
      <c r="U326" s="1" t="s">
        <v>3766</v>
      </c>
      <c r="V326" s="1" t="s">
        <v>3767</v>
      </c>
    </row>
    <row r="327" spans="1:22" x14ac:dyDescent="0.25">
      <c r="A327" s="1" t="s">
        <v>3935</v>
      </c>
      <c r="B327" s="1" t="s">
        <v>10155</v>
      </c>
      <c r="C327" s="1" t="s">
        <v>7917</v>
      </c>
      <c r="D327">
        <v>899</v>
      </c>
      <c r="E327" t="str">
        <f>IF(amazon[[#This Row],[discounted_price]]&lt;=200,"&lt;₹200", IF(amazon[[#This Row],[discounted_price]]&lt;=500, "₹200 – ₹500", "&gt;₹500"))</f>
        <v>&gt;₹500</v>
      </c>
      <c r="F327">
        <v>1249</v>
      </c>
      <c r="G327">
        <f>amazon[[#This Row],[actual_price]]*amazon[[#This Row],[rating_count]]</f>
        <v>21762576</v>
      </c>
      <c r="H327">
        <v>0.28000000000000003</v>
      </c>
      <c r="I327">
        <f>(amazon[[#This Row],[actual_price]]-amazon[[#This Row],[discounted_price]])/amazon[[#This Row],[actual_price]]*100</f>
        <v>28.022417934347477</v>
      </c>
      <c r="J3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27" t="str">
        <f>IF(amazon[[#This Row],[Discount %]] &gt;= 50, "Yes", "No")</f>
        <v>No</v>
      </c>
      <c r="L327">
        <v>3.9</v>
      </c>
      <c r="M327">
        <v>17424</v>
      </c>
      <c r="N327">
        <f>amazon[[#This Row],[rating]]+(amazon[[#This Row],[rating_count]]/1000)</f>
        <v>21.323999999999998</v>
      </c>
      <c r="O327" s="1" t="s">
        <v>3936</v>
      </c>
      <c r="P327" s="1" t="s">
        <v>10156</v>
      </c>
      <c r="Q327" s="1" t="s">
        <v>10157</v>
      </c>
      <c r="R327" s="1" t="s">
        <v>10158</v>
      </c>
      <c r="S327" s="1" t="s">
        <v>7213</v>
      </c>
      <c r="T327" s="1" t="s">
        <v>10159</v>
      </c>
      <c r="U327" s="1" t="s">
        <v>3937</v>
      </c>
      <c r="V327" s="1" t="s">
        <v>3938</v>
      </c>
    </row>
    <row r="328" spans="1:22" x14ac:dyDescent="0.25">
      <c r="A328" s="1" t="s">
        <v>2580</v>
      </c>
      <c r="B328" s="1" t="s">
        <v>8318</v>
      </c>
      <c r="C328" s="1" t="s">
        <v>5429</v>
      </c>
      <c r="D328">
        <v>448</v>
      </c>
      <c r="E328" t="str">
        <f>IF(amazon[[#This Row],[discounted_price]]&lt;=200,"&lt;₹200", IF(amazon[[#This Row],[discounted_price]]&lt;=500, "₹200 – ₹500", "&gt;₹500"))</f>
        <v>₹200 – ₹500</v>
      </c>
      <c r="F328">
        <v>699</v>
      </c>
      <c r="G328">
        <f>amazon[[#This Row],[actual_price]]*amazon[[#This Row],[rating_count]]</f>
        <v>12126252</v>
      </c>
      <c r="H328">
        <v>0.36</v>
      </c>
      <c r="I328">
        <f>(amazon[[#This Row],[actual_price]]-amazon[[#This Row],[discounted_price]])/amazon[[#This Row],[actual_price]]*100</f>
        <v>35.908440629470675</v>
      </c>
      <c r="J3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28" t="str">
        <f>IF(amazon[[#This Row],[Discount %]] &gt;= 50, "Yes", "No")</f>
        <v>No</v>
      </c>
      <c r="L328">
        <v>3.9</v>
      </c>
      <c r="M328">
        <v>17348</v>
      </c>
      <c r="N328">
        <f>amazon[[#This Row],[rating]]+(amazon[[#This Row],[rating_count]]/1000)</f>
        <v>21.247999999999998</v>
      </c>
      <c r="O328" s="1" t="s">
        <v>2581</v>
      </c>
      <c r="P328" s="1" t="s">
        <v>8319</v>
      </c>
      <c r="Q328" s="1" t="s">
        <v>8320</v>
      </c>
      <c r="R328" s="1" t="s">
        <v>8321</v>
      </c>
      <c r="S328" s="1" t="s">
        <v>8322</v>
      </c>
      <c r="T328" s="1" t="s">
        <v>8323</v>
      </c>
      <c r="U328" s="1" t="s">
        <v>2582</v>
      </c>
      <c r="V328" s="1" t="s">
        <v>2583</v>
      </c>
    </row>
    <row r="329" spans="1:22" x14ac:dyDescent="0.25">
      <c r="A329" s="1" t="s">
        <v>3284</v>
      </c>
      <c r="B329" s="1" t="s">
        <v>9274</v>
      </c>
      <c r="C329" s="1" t="s">
        <v>5429</v>
      </c>
      <c r="D329">
        <v>1234</v>
      </c>
      <c r="E329" t="str">
        <f>IF(amazon[[#This Row],[discounted_price]]&lt;=200,"&lt;₹200", IF(amazon[[#This Row],[discounted_price]]&lt;=500, "₹200 – ₹500", "&gt;₹500"))</f>
        <v>&gt;₹500</v>
      </c>
      <c r="F329">
        <v>1599</v>
      </c>
      <c r="G329">
        <f>amazon[[#This Row],[actual_price]]*amazon[[#This Row],[rating_count]]</f>
        <v>26671320</v>
      </c>
      <c r="H329">
        <v>0.23</v>
      </c>
      <c r="I329">
        <f>(amazon[[#This Row],[actual_price]]-amazon[[#This Row],[discounted_price]])/amazon[[#This Row],[actual_price]]*100</f>
        <v>22.826766729205751</v>
      </c>
      <c r="J3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29" t="str">
        <f>IF(amazon[[#This Row],[Discount %]] &gt;= 50, "Yes", "No")</f>
        <v>No</v>
      </c>
      <c r="L329">
        <v>4.5</v>
      </c>
      <c r="M329">
        <v>16680</v>
      </c>
      <c r="N329">
        <f>amazon[[#This Row],[rating]]+(amazon[[#This Row],[rating_count]]/1000)</f>
        <v>21.18</v>
      </c>
      <c r="O329" s="1" t="s">
        <v>3285</v>
      </c>
      <c r="P329" s="1" t="s">
        <v>9275</v>
      </c>
      <c r="Q329" s="1" t="s">
        <v>9276</v>
      </c>
      <c r="R329" s="1" t="s">
        <v>9277</v>
      </c>
      <c r="S329" s="1" t="s">
        <v>5451</v>
      </c>
      <c r="T329" s="1" t="s">
        <v>9278</v>
      </c>
      <c r="U329" s="1" t="s">
        <v>3286</v>
      </c>
      <c r="V329" s="1" t="s">
        <v>3287</v>
      </c>
    </row>
    <row r="330" spans="1:22" x14ac:dyDescent="0.25">
      <c r="A330" s="1" t="s">
        <v>32</v>
      </c>
      <c r="B330" s="1" t="s">
        <v>5453</v>
      </c>
      <c r="C330" s="1" t="s">
        <v>5429</v>
      </c>
      <c r="D330">
        <v>154</v>
      </c>
      <c r="E330" t="str">
        <f>IF(amazon[[#This Row],[discounted_price]]&lt;=200,"&lt;₹200", IF(amazon[[#This Row],[discounted_price]]&lt;=500, "₹200 – ₹500", "&gt;₹500"))</f>
        <v>&lt;₹200</v>
      </c>
      <c r="F330">
        <v>399</v>
      </c>
      <c r="G330">
        <f>amazon[[#This Row],[actual_price]]*amazon[[#This Row],[rating_count]]</f>
        <v>6745095</v>
      </c>
      <c r="H330">
        <v>0.61</v>
      </c>
      <c r="I330">
        <f>(amazon[[#This Row],[actual_price]]-amazon[[#This Row],[discounted_price]])/amazon[[#This Row],[actual_price]]*100</f>
        <v>61.403508771929829</v>
      </c>
      <c r="J3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30" t="str">
        <f>IF(amazon[[#This Row],[Discount %]] &gt;= 50, "Yes", "No")</f>
        <v>Yes</v>
      </c>
      <c r="L330">
        <v>4.2</v>
      </c>
      <c r="M330">
        <v>16905</v>
      </c>
      <c r="N330">
        <f>amazon[[#This Row],[rating]]+(amazon[[#This Row],[rating_count]]/1000)</f>
        <v>21.105</v>
      </c>
      <c r="O330" s="1" t="s">
        <v>33</v>
      </c>
      <c r="P330" s="1" t="s">
        <v>5454</v>
      </c>
      <c r="Q330" s="1" t="s">
        <v>5455</v>
      </c>
      <c r="R330" s="1" t="s">
        <v>5456</v>
      </c>
      <c r="S330" s="1" t="s">
        <v>5457</v>
      </c>
      <c r="T330" s="1" t="s">
        <v>5458</v>
      </c>
      <c r="U330" s="1" t="s">
        <v>34</v>
      </c>
      <c r="V330" s="1" t="s">
        <v>35</v>
      </c>
    </row>
    <row r="331" spans="1:22" x14ac:dyDescent="0.25">
      <c r="A331" s="1" t="s">
        <v>1716</v>
      </c>
      <c r="B331" s="1" t="s">
        <v>7285</v>
      </c>
      <c r="C331" s="1" t="s">
        <v>5492</v>
      </c>
      <c r="D331">
        <v>134</v>
      </c>
      <c r="E331" t="str">
        <f>IF(amazon[[#This Row],[discounted_price]]&lt;=200,"&lt;₹200", IF(amazon[[#This Row],[discounted_price]]&lt;=500, "₹200 – ₹500", "&gt;₹500"))</f>
        <v>&lt;₹200</v>
      </c>
      <c r="F331">
        <v>699</v>
      </c>
      <c r="G331">
        <f>amazon[[#This Row],[actual_price]]*amazon[[#This Row],[rating_count]]</f>
        <v>11662815</v>
      </c>
      <c r="H331">
        <v>0.81</v>
      </c>
      <c r="I331">
        <f>(amazon[[#This Row],[actual_price]]-amazon[[#This Row],[discounted_price]])/amazon[[#This Row],[actual_price]]*100</f>
        <v>80.829756795422043</v>
      </c>
      <c r="J3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331" t="str">
        <f>IF(amazon[[#This Row],[Discount %]] &gt;= 50, "Yes", "No")</f>
        <v>Yes</v>
      </c>
      <c r="L331">
        <v>4.0999999999999996</v>
      </c>
      <c r="M331">
        <v>16685</v>
      </c>
      <c r="N331">
        <f>amazon[[#This Row],[rating]]+(amazon[[#This Row],[rating_count]]/1000)</f>
        <v>20.784999999999997</v>
      </c>
      <c r="O331" s="1" t="s">
        <v>1717</v>
      </c>
      <c r="P331" s="1" t="s">
        <v>7286</v>
      </c>
      <c r="Q331" s="1" t="s">
        <v>7287</v>
      </c>
      <c r="R331" s="1" t="s">
        <v>7288</v>
      </c>
      <c r="S331" s="1" t="s">
        <v>7289</v>
      </c>
      <c r="T331" s="1" t="s">
        <v>7290</v>
      </c>
      <c r="U331" s="1" t="s">
        <v>1718</v>
      </c>
      <c r="V331" s="1" t="s">
        <v>1719</v>
      </c>
    </row>
    <row r="332" spans="1:22" x14ac:dyDescent="0.25">
      <c r="A332" s="1" t="s">
        <v>3446</v>
      </c>
      <c r="B332" s="1" t="s">
        <v>9481</v>
      </c>
      <c r="C332" s="1" t="s">
        <v>5429</v>
      </c>
      <c r="D332">
        <v>2640</v>
      </c>
      <c r="E332" t="str">
        <f>IF(amazon[[#This Row],[discounted_price]]&lt;=200,"&lt;₹200", IF(amazon[[#This Row],[discounted_price]]&lt;=500, "₹200 – ₹500", "&gt;₹500"))</f>
        <v>&gt;₹500</v>
      </c>
      <c r="F332">
        <v>3195</v>
      </c>
      <c r="G332">
        <f>amazon[[#This Row],[actual_price]]*amazon[[#This Row],[rating_count]]</f>
        <v>51586470</v>
      </c>
      <c r="H332">
        <v>0.17</v>
      </c>
      <c r="I332">
        <f>(amazon[[#This Row],[actual_price]]-amazon[[#This Row],[discounted_price]])/amazon[[#This Row],[actual_price]]*100</f>
        <v>17.370892018779344</v>
      </c>
      <c r="J3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32" t="str">
        <f>IF(amazon[[#This Row],[Discount %]] &gt;= 50, "Yes", "No")</f>
        <v>No</v>
      </c>
      <c r="L332">
        <v>4.5</v>
      </c>
      <c r="M332">
        <v>16146</v>
      </c>
      <c r="N332">
        <f>amazon[[#This Row],[rating]]+(amazon[[#This Row],[rating_count]]/1000)</f>
        <v>20.646000000000001</v>
      </c>
      <c r="O332" s="1" t="s">
        <v>3447</v>
      </c>
      <c r="P332" s="1" t="s">
        <v>9482</v>
      </c>
      <c r="Q332" s="1" t="s">
        <v>9483</v>
      </c>
      <c r="R332" s="1" t="s">
        <v>9484</v>
      </c>
      <c r="S332" s="1" t="s">
        <v>9485</v>
      </c>
      <c r="T332" s="1" t="s">
        <v>9486</v>
      </c>
      <c r="U332" s="1" t="s">
        <v>3448</v>
      </c>
      <c r="V332" s="1" t="s">
        <v>3449</v>
      </c>
    </row>
    <row r="333" spans="1:22" x14ac:dyDescent="0.25">
      <c r="A333" s="1" t="s">
        <v>103</v>
      </c>
      <c r="B333" s="1" t="s">
        <v>5546</v>
      </c>
      <c r="C333" s="1" t="s">
        <v>5492</v>
      </c>
      <c r="D333">
        <v>13490</v>
      </c>
      <c r="E333" t="str">
        <f>IF(amazon[[#This Row],[discounted_price]]&lt;=200,"&lt;₹200", IF(amazon[[#This Row],[discounted_price]]&lt;=500, "₹200 – ₹500", "&gt;₹500"))</f>
        <v>&gt;₹500</v>
      </c>
      <c r="F333">
        <v>22900</v>
      </c>
      <c r="G333">
        <f>amazon[[#This Row],[actual_price]]*amazon[[#This Row],[rating_count]]</f>
        <v>373247100</v>
      </c>
      <c r="H333">
        <v>0.41</v>
      </c>
      <c r="I333">
        <f>(amazon[[#This Row],[actual_price]]-amazon[[#This Row],[discounted_price]])/amazon[[#This Row],[actual_price]]*100</f>
        <v>41.091703056768559</v>
      </c>
      <c r="J3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33" t="str">
        <f>IF(amazon[[#This Row],[Discount %]] &gt;= 50, "Yes", "No")</f>
        <v>No</v>
      </c>
      <c r="L333">
        <v>4.3</v>
      </c>
      <c r="M333">
        <v>16299</v>
      </c>
      <c r="N333">
        <f>amazon[[#This Row],[rating]]+(amazon[[#This Row],[rating_count]]/1000)</f>
        <v>20.599</v>
      </c>
      <c r="O333" s="1" t="s">
        <v>104</v>
      </c>
      <c r="P333" s="1" t="s">
        <v>5547</v>
      </c>
      <c r="Q333" s="1" t="s">
        <v>5548</v>
      </c>
      <c r="R333" s="1" t="s">
        <v>5549</v>
      </c>
      <c r="S333" s="1" t="s">
        <v>5550</v>
      </c>
      <c r="T333" s="1" t="s">
        <v>5551</v>
      </c>
      <c r="U333" s="1" t="s">
        <v>105</v>
      </c>
      <c r="V333" s="1" t="s">
        <v>106</v>
      </c>
    </row>
    <row r="334" spans="1:22" x14ac:dyDescent="0.25">
      <c r="A334" s="1" t="s">
        <v>630</v>
      </c>
      <c r="B334" s="1" t="s">
        <v>6126</v>
      </c>
      <c r="C334" s="1" t="s">
        <v>5492</v>
      </c>
      <c r="D334">
        <v>15490</v>
      </c>
      <c r="E334" t="str">
        <f>IF(amazon[[#This Row],[discounted_price]]&lt;=200,"&lt;₹200", IF(amazon[[#This Row],[discounted_price]]&lt;=500, "₹200 – ₹500", "&gt;₹500"))</f>
        <v>&gt;₹500</v>
      </c>
      <c r="F334">
        <v>20900</v>
      </c>
      <c r="G334">
        <f>amazon[[#This Row],[actual_price]]*amazon[[#This Row],[rating_count]]</f>
        <v>340649100</v>
      </c>
      <c r="H334">
        <v>0.26</v>
      </c>
      <c r="I334">
        <f>(amazon[[#This Row],[actual_price]]-amazon[[#This Row],[discounted_price]])/amazon[[#This Row],[actual_price]]*100</f>
        <v>25.885167464114833</v>
      </c>
      <c r="J3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34" t="str">
        <f>IF(amazon[[#This Row],[Discount %]] &gt;= 50, "Yes", "No")</f>
        <v>No</v>
      </c>
      <c r="L334">
        <v>4.3</v>
      </c>
      <c r="M334">
        <v>16299</v>
      </c>
      <c r="N334">
        <f>amazon[[#This Row],[rating]]+(amazon[[#This Row],[rating_count]]/1000)</f>
        <v>20.599</v>
      </c>
      <c r="O334" s="1" t="s">
        <v>631</v>
      </c>
      <c r="P334" s="1" t="s">
        <v>5547</v>
      </c>
      <c r="Q334" s="1" t="s">
        <v>5548</v>
      </c>
      <c r="R334" s="1" t="s">
        <v>5549</v>
      </c>
      <c r="S334" s="1" t="s">
        <v>5550</v>
      </c>
      <c r="T334" s="1" t="s">
        <v>5551</v>
      </c>
      <c r="U334" s="1" t="s">
        <v>632</v>
      </c>
      <c r="V334" s="1" t="s">
        <v>633</v>
      </c>
    </row>
    <row r="335" spans="1:22" x14ac:dyDescent="0.25">
      <c r="A335" s="1" t="s">
        <v>3547</v>
      </c>
      <c r="B335" s="1" t="s">
        <v>9619</v>
      </c>
      <c r="C335" s="1" t="s">
        <v>5429</v>
      </c>
      <c r="D335">
        <v>1599</v>
      </c>
      <c r="E335" t="str">
        <f>IF(amazon[[#This Row],[discounted_price]]&lt;=200,"&lt;₹200", IF(amazon[[#This Row],[discounted_price]]&lt;=500, "₹200 – ₹500", "&gt;₹500"))</f>
        <v>&gt;₹500</v>
      </c>
      <c r="F335">
        <v>3599</v>
      </c>
      <c r="G335">
        <f>amazon[[#This Row],[actual_price]]*amazon[[#This Row],[rating_count]]</f>
        <v>58239018</v>
      </c>
      <c r="H335">
        <v>0.56000000000000005</v>
      </c>
      <c r="I335">
        <f>(amazon[[#This Row],[actual_price]]-amazon[[#This Row],[discounted_price]])/amazon[[#This Row],[actual_price]]*100</f>
        <v>55.57099194220617</v>
      </c>
      <c r="J3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35" t="str">
        <f>IF(amazon[[#This Row],[Discount %]] &gt;= 50, "Yes", "No")</f>
        <v>Yes</v>
      </c>
      <c r="L335">
        <v>4.2</v>
      </c>
      <c r="M335">
        <v>16182</v>
      </c>
      <c r="N335">
        <f>amazon[[#This Row],[rating]]+(amazon[[#This Row],[rating_count]]/1000)</f>
        <v>20.381999999999998</v>
      </c>
      <c r="O335" s="1" t="s">
        <v>3548</v>
      </c>
      <c r="P335" s="1" t="s">
        <v>9620</v>
      </c>
      <c r="Q335" s="1" t="s">
        <v>9621</v>
      </c>
      <c r="R335" s="1" t="s">
        <v>9622</v>
      </c>
      <c r="S335" s="1" t="s">
        <v>9623</v>
      </c>
      <c r="T335" s="1" t="s">
        <v>9624</v>
      </c>
      <c r="U335" s="1" t="s">
        <v>3549</v>
      </c>
      <c r="V335" s="1" t="s">
        <v>3550</v>
      </c>
    </row>
    <row r="336" spans="1:22" x14ac:dyDescent="0.25">
      <c r="A336" s="1" t="s">
        <v>1843</v>
      </c>
      <c r="B336" s="1" t="s">
        <v>7413</v>
      </c>
      <c r="C336" s="1" t="s">
        <v>5492</v>
      </c>
      <c r="D336">
        <v>349</v>
      </c>
      <c r="E336" t="str">
        <f>IF(amazon[[#This Row],[discounted_price]]&lt;=200,"&lt;₹200", IF(amazon[[#This Row],[discounted_price]]&lt;=500, "₹200 – ₹500", "&gt;₹500"))</f>
        <v>₹200 – ₹500</v>
      </c>
      <c r="F336">
        <v>999</v>
      </c>
      <c r="G336">
        <f>amazon[[#This Row],[actual_price]]*amazon[[#This Row],[rating_count]]</f>
        <v>16540443</v>
      </c>
      <c r="H336">
        <v>0.65</v>
      </c>
      <c r="I336">
        <f>(amazon[[#This Row],[actual_price]]-amazon[[#This Row],[discounted_price]])/amazon[[#This Row],[actual_price]]*100</f>
        <v>65.06506506506507</v>
      </c>
      <c r="J3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36" t="str">
        <f>IF(amazon[[#This Row],[Discount %]] &gt;= 50, "Yes", "No")</f>
        <v>Yes</v>
      </c>
      <c r="L336">
        <v>3.8</v>
      </c>
      <c r="M336">
        <v>16557</v>
      </c>
      <c r="N336">
        <f>amazon[[#This Row],[rating]]+(amazon[[#This Row],[rating_count]]/1000)</f>
        <v>20.356999999999999</v>
      </c>
      <c r="O336" s="1" t="s">
        <v>1844</v>
      </c>
      <c r="P336" s="1" t="s">
        <v>7414</v>
      </c>
      <c r="Q336" s="1" t="s">
        <v>7415</v>
      </c>
      <c r="R336" s="1" t="s">
        <v>7416</v>
      </c>
      <c r="S336" s="1" t="s">
        <v>7417</v>
      </c>
      <c r="T336" s="1" t="s">
        <v>7418</v>
      </c>
      <c r="U336" s="1" t="s">
        <v>1845</v>
      </c>
      <c r="V336" s="1" t="s">
        <v>1846</v>
      </c>
    </row>
    <row r="337" spans="1:22" x14ac:dyDescent="0.25">
      <c r="A337" s="1" t="s">
        <v>1849</v>
      </c>
      <c r="B337" s="1" t="s">
        <v>7419</v>
      </c>
      <c r="C337" s="1" t="s">
        <v>5492</v>
      </c>
      <c r="D337">
        <v>349</v>
      </c>
      <c r="E337" t="str">
        <f>IF(amazon[[#This Row],[discounted_price]]&lt;=200,"&lt;₹200", IF(amazon[[#This Row],[discounted_price]]&lt;=500, "₹200 – ₹500", "&gt;₹500"))</f>
        <v>₹200 – ₹500</v>
      </c>
      <c r="F337">
        <v>999</v>
      </c>
      <c r="G337">
        <f>amazon[[#This Row],[actual_price]]*amazon[[#This Row],[rating_count]]</f>
        <v>16540443</v>
      </c>
      <c r="H337">
        <v>0.65</v>
      </c>
      <c r="I337">
        <f>(amazon[[#This Row],[actual_price]]-amazon[[#This Row],[discounted_price]])/amazon[[#This Row],[actual_price]]*100</f>
        <v>65.06506506506507</v>
      </c>
      <c r="J3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37" t="str">
        <f>IF(amazon[[#This Row],[Discount %]] &gt;= 50, "Yes", "No")</f>
        <v>Yes</v>
      </c>
      <c r="L337">
        <v>3.8</v>
      </c>
      <c r="M337">
        <v>16557</v>
      </c>
      <c r="N337">
        <f>amazon[[#This Row],[rating]]+(amazon[[#This Row],[rating_count]]/1000)</f>
        <v>20.356999999999999</v>
      </c>
      <c r="O337" s="1" t="s">
        <v>1850</v>
      </c>
      <c r="P337" s="1" t="s">
        <v>7414</v>
      </c>
      <c r="Q337" s="1" t="s">
        <v>7415</v>
      </c>
      <c r="R337" s="1" t="s">
        <v>7416</v>
      </c>
      <c r="S337" s="1" t="s">
        <v>7417</v>
      </c>
      <c r="T337" s="1" t="s">
        <v>7418</v>
      </c>
      <c r="U337" s="1" t="s">
        <v>1851</v>
      </c>
      <c r="V337" s="1" t="s">
        <v>1852</v>
      </c>
    </row>
    <row r="338" spans="1:22" x14ac:dyDescent="0.25">
      <c r="A338" s="1" t="s">
        <v>1441</v>
      </c>
      <c r="B338" s="1" t="s">
        <v>7009</v>
      </c>
      <c r="C338" s="1" t="s">
        <v>5492</v>
      </c>
      <c r="D338">
        <v>1499</v>
      </c>
      <c r="E338" t="str">
        <f>IF(amazon[[#This Row],[discounted_price]]&lt;=200,"&lt;₹200", IF(amazon[[#This Row],[discounted_price]]&lt;=500, "₹200 – ₹500", "&gt;₹500"))</f>
        <v>&gt;₹500</v>
      </c>
      <c r="F338">
        <v>2499</v>
      </c>
      <c r="G338">
        <f>amazon[[#This Row],[actual_price]]*amazon[[#This Row],[rating_count]]</f>
        <v>39909030</v>
      </c>
      <c r="H338">
        <v>0.4</v>
      </c>
      <c r="I338">
        <f>(amazon[[#This Row],[actual_price]]-amazon[[#This Row],[discounted_price]])/amazon[[#This Row],[actual_price]]*100</f>
        <v>40.016006402561018</v>
      </c>
      <c r="J3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38" t="str">
        <f>IF(amazon[[#This Row],[Discount %]] &gt;= 50, "Yes", "No")</f>
        <v>No</v>
      </c>
      <c r="L338">
        <v>4.3</v>
      </c>
      <c r="M338">
        <v>15970</v>
      </c>
      <c r="N338">
        <f>amazon[[#This Row],[rating]]+(amazon[[#This Row],[rating_count]]/1000)</f>
        <v>20.27</v>
      </c>
      <c r="O338" s="1" t="s">
        <v>1442</v>
      </c>
      <c r="P338" s="1" t="s">
        <v>7010</v>
      </c>
      <c r="Q338" s="1" t="s">
        <v>7011</v>
      </c>
      <c r="R338" s="1" t="s">
        <v>7012</v>
      </c>
      <c r="S338" s="1" t="s">
        <v>7013</v>
      </c>
      <c r="T338" s="1" t="s">
        <v>7014</v>
      </c>
      <c r="U338" s="1" t="s">
        <v>1443</v>
      </c>
      <c r="V338" s="1" t="s">
        <v>1444</v>
      </c>
    </row>
    <row r="339" spans="1:22" x14ac:dyDescent="0.25">
      <c r="A339" s="1" t="s">
        <v>3309</v>
      </c>
      <c r="B339" s="1" t="s">
        <v>9305</v>
      </c>
      <c r="C339" s="1" t="s">
        <v>9306</v>
      </c>
      <c r="D339">
        <v>150</v>
      </c>
      <c r="E339" t="str">
        <f>IF(amazon[[#This Row],[discounted_price]]&lt;=200,"&lt;₹200", IF(amazon[[#This Row],[discounted_price]]&lt;=500, "₹200 – ₹500", "&gt;₹500"))</f>
        <v>&lt;₹200</v>
      </c>
      <c r="F339">
        <v>150</v>
      </c>
      <c r="G339">
        <f>amazon[[#This Row],[actual_price]]*amazon[[#This Row],[rating_count]]</f>
        <v>2380050</v>
      </c>
      <c r="H339">
        <v>0</v>
      </c>
      <c r="I339">
        <f>(amazon[[#This Row],[actual_price]]-amazon[[#This Row],[discounted_price]])/amazon[[#This Row],[actual_price]]*100</f>
        <v>0</v>
      </c>
      <c r="J3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39" t="str">
        <f>IF(amazon[[#This Row],[Discount %]] &gt;= 50, "Yes", "No")</f>
        <v>No</v>
      </c>
      <c r="L339">
        <v>4.3</v>
      </c>
      <c r="M339">
        <v>15867</v>
      </c>
      <c r="N339">
        <f>amazon[[#This Row],[rating]]+(amazon[[#This Row],[rating_count]]/1000)</f>
        <v>20.167000000000002</v>
      </c>
      <c r="O339" s="1" t="s">
        <v>3310</v>
      </c>
      <c r="P339" s="1" t="s">
        <v>9307</v>
      </c>
      <c r="Q339" s="1" t="s">
        <v>9308</v>
      </c>
      <c r="R339" s="1" t="s">
        <v>9309</v>
      </c>
      <c r="S339" s="1" t="s">
        <v>9310</v>
      </c>
      <c r="T339" s="1" t="s">
        <v>9311</v>
      </c>
      <c r="U339" s="1" t="s">
        <v>3311</v>
      </c>
      <c r="V339" s="1" t="s">
        <v>3312</v>
      </c>
    </row>
    <row r="340" spans="1:22" x14ac:dyDescent="0.25">
      <c r="A340" s="1" t="s">
        <v>2685</v>
      </c>
      <c r="B340" s="1" t="s">
        <v>8454</v>
      </c>
      <c r="C340" s="1" t="s">
        <v>5429</v>
      </c>
      <c r="D340">
        <v>599</v>
      </c>
      <c r="E340" t="str">
        <f>IF(amazon[[#This Row],[discounted_price]]&lt;=200,"&lt;₹200", IF(amazon[[#This Row],[discounted_price]]&lt;=500, "₹200 – ₹500", "&gt;₹500"))</f>
        <v>&gt;₹500</v>
      </c>
      <c r="F340">
        <v>799</v>
      </c>
      <c r="G340">
        <f>amazon[[#This Row],[actual_price]]*amazon[[#This Row],[rating_count]]</f>
        <v>12616210</v>
      </c>
      <c r="H340">
        <v>0.25</v>
      </c>
      <c r="I340">
        <f>(amazon[[#This Row],[actual_price]]-amazon[[#This Row],[discounted_price]])/amazon[[#This Row],[actual_price]]*100</f>
        <v>25.031289111389238</v>
      </c>
      <c r="J3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40" t="str">
        <f>IF(amazon[[#This Row],[Discount %]] &gt;= 50, "Yes", "No")</f>
        <v>No</v>
      </c>
      <c r="L340">
        <v>4.3</v>
      </c>
      <c r="M340">
        <v>15790</v>
      </c>
      <c r="N340">
        <f>amazon[[#This Row],[rating]]+(amazon[[#This Row],[rating_count]]/1000)</f>
        <v>20.09</v>
      </c>
      <c r="O340" s="1" t="s">
        <v>2686</v>
      </c>
      <c r="P340" s="1" t="s">
        <v>8455</v>
      </c>
      <c r="Q340" s="1" t="s">
        <v>8456</v>
      </c>
      <c r="R340" s="1" t="s">
        <v>8457</v>
      </c>
      <c r="S340" s="1" t="s">
        <v>8458</v>
      </c>
      <c r="T340" s="1" t="s">
        <v>8459</v>
      </c>
      <c r="U340" s="1" t="s">
        <v>2687</v>
      </c>
      <c r="V340" s="1" t="s">
        <v>2688</v>
      </c>
    </row>
    <row r="341" spans="1:22" x14ac:dyDescent="0.25">
      <c r="A341" s="1" t="s">
        <v>3867</v>
      </c>
      <c r="B341" s="1" t="s">
        <v>10062</v>
      </c>
      <c r="C341" s="1" t="s">
        <v>7917</v>
      </c>
      <c r="D341">
        <v>599</v>
      </c>
      <c r="E341" t="str">
        <f>IF(amazon[[#This Row],[discounted_price]]&lt;=200,"&lt;₹200", IF(amazon[[#This Row],[discounted_price]]&lt;=500, "₹200 – ₹500", "&gt;₹500"))</f>
        <v>&gt;₹500</v>
      </c>
      <c r="F341">
        <v>990</v>
      </c>
      <c r="G341">
        <f>amazon[[#This Row],[actual_price]]*amazon[[#This Row],[rating_count]]</f>
        <v>16004340</v>
      </c>
      <c r="H341">
        <v>0.39</v>
      </c>
      <c r="I341">
        <f>(amazon[[#This Row],[actual_price]]-amazon[[#This Row],[discounted_price]])/amazon[[#This Row],[actual_price]]*100</f>
        <v>39.494949494949495</v>
      </c>
      <c r="J3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41" t="str">
        <f>IF(amazon[[#This Row],[Discount %]] &gt;= 50, "Yes", "No")</f>
        <v>No</v>
      </c>
      <c r="L341">
        <v>3.9</v>
      </c>
      <c r="M341">
        <v>16166</v>
      </c>
      <c r="N341">
        <f>amazon[[#This Row],[rating]]+(amazon[[#This Row],[rating_count]]/1000)</f>
        <v>20.065999999999999</v>
      </c>
      <c r="O341" s="1" t="s">
        <v>3868</v>
      </c>
      <c r="P341" s="1" t="s">
        <v>10063</v>
      </c>
      <c r="Q341" s="1" t="s">
        <v>8450</v>
      </c>
      <c r="R341" s="1" t="s">
        <v>10064</v>
      </c>
      <c r="S341" s="1" t="s">
        <v>10065</v>
      </c>
      <c r="T341" s="1" t="s">
        <v>10066</v>
      </c>
      <c r="U341" s="1" t="s">
        <v>3869</v>
      </c>
      <c r="V341" s="1" t="s">
        <v>3870</v>
      </c>
    </row>
    <row r="342" spans="1:22" x14ac:dyDescent="0.25">
      <c r="A342" s="1" t="s">
        <v>4531</v>
      </c>
      <c r="B342" s="1" t="s">
        <v>10934</v>
      </c>
      <c r="C342" s="1" t="s">
        <v>7917</v>
      </c>
      <c r="D342">
        <v>9199</v>
      </c>
      <c r="E342" t="str">
        <f>IF(amazon[[#This Row],[discounted_price]]&lt;=200,"&lt;₹200", IF(amazon[[#This Row],[discounted_price]]&lt;=500, "₹200 – ₹500", "&gt;₹500"))</f>
        <v>&gt;₹500</v>
      </c>
      <c r="F342">
        <v>18000</v>
      </c>
      <c r="G342">
        <f>amazon[[#This Row],[actual_price]]*amazon[[#This Row],[rating_count]]</f>
        <v>288360000</v>
      </c>
      <c r="H342">
        <v>0.49</v>
      </c>
      <c r="I342">
        <f>(amazon[[#This Row],[actual_price]]-amazon[[#This Row],[discounted_price]])/amazon[[#This Row],[actual_price]]*100</f>
        <v>48.894444444444446</v>
      </c>
      <c r="J3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42" t="str">
        <f>IF(amazon[[#This Row],[Discount %]] &gt;= 50, "Yes", "No")</f>
        <v>No</v>
      </c>
      <c r="L342">
        <v>4</v>
      </c>
      <c r="M342">
        <v>16020</v>
      </c>
      <c r="N342">
        <f>amazon[[#This Row],[rating]]+(amazon[[#This Row],[rating_count]]/1000)</f>
        <v>20.02</v>
      </c>
      <c r="O342" s="1" t="s">
        <v>4532</v>
      </c>
      <c r="P342" s="1" t="s">
        <v>10935</v>
      </c>
      <c r="Q342" s="1" t="s">
        <v>10936</v>
      </c>
      <c r="R342" s="1" t="s">
        <v>10937</v>
      </c>
      <c r="S342" s="1" t="s">
        <v>10938</v>
      </c>
      <c r="T342" s="1" t="s">
        <v>10939</v>
      </c>
      <c r="U342" s="1" t="s">
        <v>4533</v>
      </c>
      <c r="V342" s="1" t="s">
        <v>4534</v>
      </c>
    </row>
    <row r="343" spans="1:22" x14ac:dyDescent="0.25">
      <c r="A343" s="1" t="s">
        <v>3839</v>
      </c>
      <c r="B343" s="1" t="s">
        <v>10022</v>
      </c>
      <c r="C343" s="1" t="s">
        <v>7917</v>
      </c>
      <c r="D343">
        <v>1321</v>
      </c>
      <c r="E343" t="str">
        <f>IF(amazon[[#This Row],[discounted_price]]&lt;=200,"&lt;₹200", IF(amazon[[#This Row],[discounted_price]]&lt;=500, "₹200 – ₹500", "&gt;₹500"))</f>
        <v>&gt;₹500</v>
      </c>
      <c r="F343">
        <v>1545</v>
      </c>
      <c r="G343">
        <f>amazon[[#This Row],[actual_price]]*amazon[[#This Row],[rating_count]]</f>
        <v>23874885</v>
      </c>
      <c r="H343">
        <v>0.14000000000000001</v>
      </c>
      <c r="I343">
        <f>(amazon[[#This Row],[actual_price]]-amazon[[#This Row],[discounted_price]])/amazon[[#This Row],[actual_price]]*100</f>
        <v>14.498381877022654</v>
      </c>
      <c r="J3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43" t="str">
        <f>IF(amazon[[#This Row],[Discount %]] &gt;= 50, "Yes", "No")</f>
        <v>No</v>
      </c>
      <c r="L343">
        <v>4.3</v>
      </c>
      <c r="M343">
        <v>15453</v>
      </c>
      <c r="N343">
        <f>amazon[[#This Row],[rating]]+(amazon[[#This Row],[rating_count]]/1000)</f>
        <v>19.753</v>
      </c>
      <c r="O343" s="1" t="s">
        <v>3840</v>
      </c>
      <c r="P343" s="1" t="s">
        <v>10023</v>
      </c>
      <c r="Q343" s="1" t="s">
        <v>10024</v>
      </c>
      <c r="R343" s="1" t="s">
        <v>10025</v>
      </c>
      <c r="S343" s="1" t="s">
        <v>10026</v>
      </c>
      <c r="T343" s="1" t="s">
        <v>10027</v>
      </c>
      <c r="U343" s="1" t="s">
        <v>3841</v>
      </c>
      <c r="V343" s="1" t="s">
        <v>3842</v>
      </c>
    </row>
    <row r="344" spans="1:22" x14ac:dyDescent="0.25">
      <c r="A344" s="1" t="s">
        <v>2793</v>
      </c>
      <c r="B344" s="1" t="s">
        <v>8601</v>
      </c>
      <c r="C344" s="1" t="s">
        <v>5429</v>
      </c>
      <c r="D344">
        <v>3299</v>
      </c>
      <c r="E344" t="str">
        <f>IF(amazon[[#This Row],[discounted_price]]&lt;=200,"&lt;₹200", IF(amazon[[#This Row],[discounted_price]]&lt;=500, "₹200 – ₹500", "&gt;₹500"))</f>
        <v>&gt;₹500</v>
      </c>
      <c r="F344">
        <v>4100</v>
      </c>
      <c r="G344">
        <f>amazon[[#This Row],[actual_price]]*amazon[[#This Row],[rating_count]]</f>
        <v>64710300</v>
      </c>
      <c r="H344">
        <v>0.2</v>
      </c>
      <c r="I344">
        <f>(amazon[[#This Row],[actual_price]]-amazon[[#This Row],[discounted_price]])/amazon[[#This Row],[actual_price]]*100</f>
        <v>19.536585365853661</v>
      </c>
      <c r="J3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44" t="str">
        <f>IF(amazon[[#This Row],[Discount %]] &gt;= 50, "Yes", "No")</f>
        <v>No</v>
      </c>
      <c r="L344">
        <v>3.9</v>
      </c>
      <c r="M344">
        <v>15783</v>
      </c>
      <c r="N344">
        <f>amazon[[#This Row],[rating]]+(amazon[[#This Row],[rating_count]]/1000)</f>
        <v>19.683</v>
      </c>
      <c r="O344" s="1" t="s">
        <v>2794</v>
      </c>
      <c r="P344" s="1" t="s">
        <v>8602</v>
      </c>
      <c r="Q344" s="1" t="s">
        <v>8603</v>
      </c>
      <c r="R344" s="1" t="s">
        <v>8604</v>
      </c>
      <c r="S344" s="1" t="s">
        <v>8605</v>
      </c>
      <c r="T344" s="1" t="s">
        <v>8606</v>
      </c>
      <c r="U344" s="1" t="s">
        <v>2795</v>
      </c>
      <c r="V344" s="1" t="s">
        <v>2796</v>
      </c>
    </row>
    <row r="345" spans="1:22" x14ac:dyDescent="0.25">
      <c r="A345" s="1" t="s">
        <v>3891</v>
      </c>
      <c r="B345" s="1" t="s">
        <v>10094</v>
      </c>
      <c r="C345" s="1" t="s">
        <v>7917</v>
      </c>
      <c r="D345">
        <v>349</v>
      </c>
      <c r="E345" t="str">
        <f>IF(amazon[[#This Row],[discounted_price]]&lt;=200,"&lt;₹200", IF(amazon[[#This Row],[discounted_price]]&lt;=500, "₹200 – ₹500", "&gt;₹500"))</f>
        <v>₹200 – ₹500</v>
      </c>
      <c r="F345">
        <v>999</v>
      </c>
      <c r="G345">
        <f>amazon[[#This Row],[actual_price]]*amazon[[#This Row],[rating_count]]</f>
        <v>15630354</v>
      </c>
      <c r="H345">
        <v>0.65</v>
      </c>
      <c r="I345">
        <f>(amazon[[#This Row],[actual_price]]-amazon[[#This Row],[discounted_price]])/amazon[[#This Row],[actual_price]]*100</f>
        <v>65.06506506506507</v>
      </c>
      <c r="J3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45" t="str">
        <f>IF(amazon[[#This Row],[Discount %]] &gt;= 50, "Yes", "No")</f>
        <v>Yes</v>
      </c>
      <c r="L345">
        <v>4</v>
      </c>
      <c r="M345">
        <v>15646</v>
      </c>
      <c r="N345">
        <f>amazon[[#This Row],[rating]]+(amazon[[#This Row],[rating_count]]/1000)</f>
        <v>19.646000000000001</v>
      </c>
      <c r="O345" s="1" t="s">
        <v>3892</v>
      </c>
      <c r="P345" s="1" t="s">
        <v>10095</v>
      </c>
      <c r="Q345" s="1" t="s">
        <v>10096</v>
      </c>
      <c r="R345" s="1" t="s">
        <v>10097</v>
      </c>
      <c r="S345" s="1" t="s">
        <v>10098</v>
      </c>
      <c r="T345" s="1" t="s">
        <v>10099</v>
      </c>
      <c r="U345" s="1" t="s">
        <v>3893</v>
      </c>
      <c r="V345" s="1" t="s">
        <v>3894</v>
      </c>
    </row>
    <row r="346" spans="1:22" x14ac:dyDescent="0.25">
      <c r="A346" s="1" t="s">
        <v>3973</v>
      </c>
      <c r="B346" s="1" t="s">
        <v>10200</v>
      </c>
      <c r="C346" s="1" t="s">
        <v>7917</v>
      </c>
      <c r="D346">
        <v>1099</v>
      </c>
      <c r="E346" t="str">
        <f>IF(amazon[[#This Row],[discounted_price]]&lt;=200,"&lt;₹200", IF(amazon[[#This Row],[discounted_price]]&lt;=500, "₹200 – ₹500", "&gt;₹500"))</f>
        <v>&gt;₹500</v>
      </c>
      <c r="F346">
        <v>1899</v>
      </c>
      <c r="G346">
        <f>amazon[[#This Row],[actual_price]]*amazon[[#This Row],[rating_count]]</f>
        <v>29009124</v>
      </c>
      <c r="H346">
        <v>0.42</v>
      </c>
      <c r="I346">
        <f>(amazon[[#This Row],[actual_price]]-amazon[[#This Row],[discounted_price]])/amazon[[#This Row],[actual_price]]*100</f>
        <v>42.127435492364398</v>
      </c>
      <c r="J3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46" t="str">
        <f>IF(amazon[[#This Row],[Discount %]] &gt;= 50, "Yes", "No")</f>
        <v>No</v>
      </c>
      <c r="L346">
        <v>4.3</v>
      </c>
      <c r="M346">
        <v>15276</v>
      </c>
      <c r="N346">
        <f>amazon[[#This Row],[rating]]+(amazon[[#This Row],[rating_count]]/1000)</f>
        <v>19.576000000000001</v>
      </c>
      <c r="O346" s="1" t="s">
        <v>3974</v>
      </c>
      <c r="P346" s="1" t="s">
        <v>10201</v>
      </c>
      <c r="Q346" s="1" t="s">
        <v>10202</v>
      </c>
      <c r="R346" s="1" t="s">
        <v>10203</v>
      </c>
      <c r="S346" s="1" t="s">
        <v>10204</v>
      </c>
      <c r="T346" s="1" t="s">
        <v>10205</v>
      </c>
      <c r="U346" s="1" t="s">
        <v>3975</v>
      </c>
      <c r="V346" s="1" t="s">
        <v>3976</v>
      </c>
    </row>
    <row r="347" spans="1:22" x14ac:dyDescent="0.25">
      <c r="A347" s="1" t="s">
        <v>2532</v>
      </c>
      <c r="B347" s="1" t="s">
        <v>8250</v>
      </c>
      <c r="C347" s="1" t="s">
        <v>5492</v>
      </c>
      <c r="D347">
        <v>1549</v>
      </c>
      <c r="E347" t="str">
        <f>IF(amazon[[#This Row],[discounted_price]]&lt;=200,"&lt;₹200", IF(amazon[[#This Row],[discounted_price]]&lt;=500, "₹200 – ₹500", "&gt;₹500"))</f>
        <v>&gt;₹500</v>
      </c>
      <c r="F347">
        <v>2495</v>
      </c>
      <c r="G347">
        <f>amazon[[#This Row],[actual_price]]*amazon[[#This Row],[rating_count]]</f>
        <v>37766815</v>
      </c>
      <c r="H347">
        <v>0.38</v>
      </c>
      <c r="I347">
        <f>(amazon[[#This Row],[actual_price]]-amazon[[#This Row],[discounted_price]])/amazon[[#This Row],[actual_price]]*100</f>
        <v>37.915831663326657</v>
      </c>
      <c r="J3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47" t="str">
        <f>IF(amazon[[#This Row],[Discount %]] &gt;= 50, "Yes", "No")</f>
        <v>No</v>
      </c>
      <c r="L347">
        <v>4.4000000000000004</v>
      </c>
      <c r="M347">
        <v>15137</v>
      </c>
      <c r="N347">
        <f>amazon[[#This Row],[rating]]+(amazon[[#This Row],[rating_count]]/1000)</f>
        <v>19.536999999999999</v>
      </c>
      <c r="O347" s="1" t="s">
        <v>2533</v>
      </c>
      <c r="P347" s="1" t="s">
        <v>8251</v>
      </c>
      <c r="Q347" s="1" t="s">
        <v>8252</v>
      </c>
      <c r="R347" s="1" t="s">
        <v>8253</v>
      </c>
      <c r="S347" s="1" t="s">
        <v>8254</v>
      </c>
      <c r="T347" s="1" t="s">
        <v>8255</v>
      </c>
      <c r="U347" s="1" t="s">
        <v>2534</v>
      </c>
      <c r="V347" s="1" t="s">
        <v>2535</v>
      </c>
    </row>
    <row r="348" spans="1:22" x14ac:dyDescent="0.25">
      <c r="A348" s="1" t="s">
        <v>4927</v>
      </c>
      <c r="B348" s="1" t="s">
        <v>4928</v>
      </c>
      <c r="C348" s="1" t="s">
        <v>7917</v>
      </c>
      <c r="D348">
        <v>979</v>
      </c>
      <c r="E348" t="str">
        <f>IF(amazon[[#This Row],[discounted_price]]&lt;=200,"&lt;₹200", IF(amazon[[#This Row],[discounted_price]]&lt;=500, "₹200 – ₹500", "&gt;₹500"))</f>
        <v>&gt;₹500</v>
      </c>
      <c r="F348">
        <v>1395</v>
      </c>
      <c r="G348">
        <f>amazon[[#This Row],[actual_price]]*amazon[[#This Row],[rating_count]]</f>
        <v>21276540</v>
      </c>
      <c r="H348">
        <v>0.3</v>
      </c>
      <c r="I348">
        <f>(amazon[[#This Row],[actual_price]]-amazon[[#This Row],[discounted_price]])/amazon[[#This Row],[actual_price]]*100</f>
        <v>29.820788530465954</v>
      </c>
      <c r="J3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48" t="str">
        <f>IF(amazon[[#This Row],[Discount %]] &gt;= 50, "Yes", "No")</f>
        <v>No</v>
      </c>
      <c r="L348">
        <v>4.2</v>
      </c>
      <c r="M348">
        <v>15252</v>
      </c>
      <c r="N348">
        <f>amazon[[#This Row],[rating]]+(amazon[[#This Row],[rating_count]]/1000)</f>
        <v>19.452000000000002</v>
      </c>
      <c r="O348" s="1" t="s">
        <v>4929</v>
      </c>
      <c r="P348" s="1" t="s">
        <v>11461</v>
      </c>
      <c r="Q348" s="1" t="s">
        <v>5617</v>
      </c>
      <c r="R348" s="1" t="s">
        <v>11462</v>
      </c>
      <c r="S348" s="1" t="s">
        <v>5550</v>
      </c>
      <c r="T348" s="1" t="s">
        <v>11463</v>
      </c>
      <c r="U348" s="1" t="s">
        <v>4930</v>
      </c>
      <c r="V348" s="1" t="s">
        <v>4931</v>
      </c>
    </row>
    <row r="349" spans="1:22" x14ac:dyDescent="0.25">
      <c r="A349" s="1" t="s">
        <v>3666</v>
      </c>
      <c r="B349" s="1" t="s">
        <v>9785</v>
      </c>
      <c r="C349" s="1" t="s">
        <v>7917</v>
      </c>
      <c r="D349">
        <v>1043</v>
      </c>
      <c r="E349" t="str">
        <f>IF(amazon[[#This Row],[discounted_price]]&lt;=200,"&lt;₹200", IF(amazon[[#This Row],[discounted_price]]&lt;=500, "₹200 – ₹500", "&gt;₹500"))</f>
        <v>&gt;₹500</v>
      </c>
      <c r="F349">
        <v>1345</v>
      </c>
      <c r="G349">
        <f>amazon[[#This Row],[actual_price]]*amazon[[#This Row],[rating_count]]</f>
        <v>20971240</v>
      </c>
      <c r="H349">
        <v>0.22</v>
      </c>
      <c r="I349">
        <f>(amazon[[#This Row],[actual_price]]-amazon[[#This Row],[discounted_price]])/amazon[[#This Row],[actual_price]]*100</f>
        <v>22.45353159851301</v>
      </c>
      <c r="J3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49" t="str">
        <f>IF(amazon[[#This Row],[Discount %]] &gt;= 50, "Yes", "No")</f>
        <v>No</v>
      </c>
      <c r="L349">
        <v>3.8</v>
      </c>
      <c r="M349">
        <v>15592</v>
      </c>
      <c r="N349">
        <f>amazon[[#This Row],[rating]]+(amazon[[#This Row],[rating_count]]/1000)</f>
        <v>19.391999999999999</v>
      </c>
      <c r="O349" s="1" t="s">
        <v>3667</v>
      </c>
      <c r="P349" s="1" t="s">
        <v>9786</v>
      </c>
      <c r="Q349" s="1" t="s">
        <v>9787</v>
      </c>
      <c r="R349" s="1" t="s">
        <v>9788</v>
      </c>
      <c r="S349" s="1" t="s">
        <v>9789</v>
      </c>
      <c r="T349" s="1" t="s">
        <v>9790</v>
      </c>
      <c r="U349" s="1" t="s">
        <v>3668</v>
      </c>
      <c r="V349" s="1" t="s">
        <v>3669</v>
      </c>
    </row>
    <row r="350" spans="1:22" x14ac:dyDescent="0.25">
      <c r="A350" s="1" t="s">
        <v>4700</v>
      </c>
      <c r="B350" s="1" t="s">
        <v>11157</v>
      </c>
      <c r="C350" s="1" t="s">
        <v>7917</v>
      </c>
      <c r="D350">
        <v>1804</v>
      </c>
      <c r="E350" t="str">
        <f>IF(amazon[[#This Row],[discounted_price]]&lt;=200,"&lt;₹200", IF(amazon[[#This Row],[discounted_price]]&lt;=500, "₹200 – ₹500", "&gt;₹500"))</f>
        <v>&gt;₹500</v>
      </c>
      <c r="F350">
        <v>2380</v>
      </c>
      <c r="G350">
        <f>amazon[[#This Row],[actual_price]]*amazon[[#This Row],[rating_count]]</f>
        <v>36609160</v>
      </c>
      <c r="H350">
        <v>0.24</v>
      </c>
      <c r="I350">
        <f>(amazon[[#This Row],[actual_price]]-amazon[[#This Row],[discounted_price]])/amazon[[#This Row],[actual_price]]*100</f>
        <v>24.201680672268907</v>
      </c>
      <c r="J3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50" t="str">
        <f>IF(amazon[[#This Row],[Discount %]] &gt;= 50, "Yes", "No")</f>
        <v>No</v>
      </c>
      <c r="L350">
        <v>4</v>
      </c>
      <c r="M350">
        <v>15382</v>
      </c>
      <c r="N350">
        <f>amazon[[#This Row],[rating]]+(amazon[[#This Row],[rating_count]]/1000)</f>
        <v>19.381999999999998</v>
      </c>
      <c r="O350" s="1" t="s">
        <v>4701</v>
      </c>
      <c r="P350" s="1" t="s">
        <v>11158</v>
      </c>
      <c r="Q350" s="1" t="s">
        <v>11159</v>
      </c>
      <c r="R350" s="1" t="s">
        <v>11160</v>
      </c>
      <c r="S350" s="1" t="s">
        <v>11161</v>
      </c>
      <c r="T350" s="1" t="s">
        <v>11162</v>
      </c>
      <c r="U350" s="1" t="s">
        <v>4702</v>
      </c>
      <c r="V350" s="1" t="s">
        <v>4703</v>
      </c>
    </row>
    <row r="351" spans="1:22" x14ac:dyDescent="0.25">
      <c r="A351" s="1" t="s">
        <v>2829</v>
      </c>
      <c r="B351" s="1" t="s">
        <v>8653</v>
      </c>
      <c r="C351" s="1" t="s">
        <v>5492</v>
      </c>
      <c r="D351">
        <v>119</v>
      </c>
      <c r="E351" t="str">
        <f>IF(amazon[[#This Row],[discounted_price]]&lt;=200,"&lt;₹200", IF(amazon[[#This Row],[discounted_price]]&lt;=500, "₹200 – ₹500", "&gt;₹500"))</f>
        <v>&lt;₹200</v>
      </c>
      <c r="F351">
        <v>499</v>
      </c>
      <c r="G351">
        <f>amazon[[#This Row],[actual_price]]*amazon[[#This Row],[rating_count]]</f>
        <v>7500968</v>
      </c>
      <c r="H351">
        <v>0.76</v>
      </c>
      <c r="I351">
        <f>(amazon[[#This Row],[actual_price]]-amazon[[#This Row],[discounted_price]])/amazon[[#This Row],[actual_price]]*100</f>
        <v>76.152304609218433</v>
      </c>
      <c r="J3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51" t="str">
        <f>IF(amazon[[#This Row],[Discount %]] &gt;= 50, "Yes", "No")</f>
        <v>Yes</v>
      </c>
      <c r="L351">
        <v>4.3</v>
      </c>
      <c r="M351">
        <v>15032</v>
      </c>
      <c r="N351">
        <f>amazon[[#This Row],[rating]]+(amazon[[#This Row],[rating_count]]/1000)</f>
        <v>19.332000000000001</v>
      </c>
      <c r="O351" s="1" t="s">
        <v>2830</v>
      </c>
      <c r="P351" s="1" t="s">
        <v>8654</v>
      </c>
      <c r="Q351" s="1" t="s">
        <v>8655</v>
      </c>
      <c r="R351" s="1" t="s">
        <v>8656</v>
      </c>
      <c r="S351" s="1" t="s">
        <v>6636</v>
      </c>
      <c r="T351" s="1" t="s">
        <v>8657</v>
      </c>
      <c r="U351" s="1" t="s">
        <v>2831</v>
      </c>
      <c r="V351" s="1" t="s">
        <v>2832</v>
      </c>
    </row>
    <row r="352" spans="1:22" x14ac:dyDescent="0.25">
      <c r="A352" s="1" t="s">
        <v>40</v>
      </c>
      <c r="B352" s="1" t="s">
        <v>5465</v>
      </c>
      <c r="C352" s="1" t="s">
        <v>5429</v>
      </c>
      <c r="D352">
        <v>176.63</v>
      </c>
      <c r="E352" t="str">
        <f>IF(amazon[[#This Row],[discounted_price]]&lt;=200,"&lt;₹200", IF(amazon[[#This Row],[discounted_price]]&lt;=500, "₹200 – ₹500", "&gt;₹500"))</f>
        <v>&lt;₹200</v>
      </c>
      <c r="F352">
        <v>499</v>
      </c>
      <c r="G352">
        <f>amazon[[#This Row],[actual_price]]*amazon[[#This Row],[rating_count]]</f>
        <v>7578812</v>
      </c>
      <c r="H352">
        <v>0.65</v>
      </c>
      <c r="I352">
        <f>(amazon[[#This Row],[actual_price]]-amazon[[#This Row],[discounted_price]])/amazon[[#This Row],[actual_price]]*100</f>
        <v>64.603206412825656</v>
      </c>
      <c r="J3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52" t="str">
        <f>IF(amazon[[#This Row],[Discount %]] &gt;= 50, "Yes", "No")</f>
        <v>Yes</v>
      </c>
      <c r="L352">
        <v>4.0999999999999996</v>
      </c>
      <c r="M352">
        <v>15188</v>
      </c>
      <c r="N352">
        <f>amazon[[#This Row],[rating]]+(amazon[[#This Row],[rating_count]]/1000)</f>
        <v>19.288</v>
      </c>
      <c r="O352" s="1" t="s">
        <v>41</v>
      </c>
      <c r="P352" s="1" t="s">
        <v>5466</v>
      </c>
      <c r="Q352" s="1" t="s">
        <v>5467</v>
      </c>
      <c r="R352" s="1" t="s">
        <v>5468</v>
      </c>
      <c r="S352" s="1" t="s">
        <v>5469</v>
      </c>
      <c r="T352" s="1" t="s">
        <v>5470</v>
      </c>
      <c r="U352" s="1" t="s">
        <v>42</v>
      </c>
      <c r="V352" s="1" t="s">
        <v>43</v>
      </c>
    </row>
    <row r="353" spans="1:22" x14ac:dyDescent="0.25">
      <c r="A353" s="1" t="s">
        <v>4146</v>
      </c>
      <c r="B353" s="1" t="s">
        <v>10428</v>
      </c>
      <c r="C353" s="1" t="s">
        <v>7917</v>
      </c>
      <c r="D353">
        <v>2599</v>
      </c>
      <c r="E353" t="str">
        <f>IF(amazon[[#This Row],[discounted_price]]&lt;=200,"&lt;₹200", IF(amazon[[#This Row],[discounted_price]]&lt;=500, "₹200 – ₹500", "&gt;₹500"))</f>
        <v>&gt;₹500</v>
      </c>
      <c r="F353">
        <v>4400</v>
      </c>
      <c r="G353">
        <f>amazon[[#This Row],[actual_price]]*amazon[[#This Row],[rating_count]]</f>
        <v>65766800</v>
      </c>
      <c r="H353">
        <v>0.41</v>
      </c>
      <c r="I353">
        <f>(amazon[[#This Row],[actual_price]]-amazon[[#This Row],[discounted_price]])/amazon[[#This Row],[actual_price]]*100</f>
        <v>40.93181818181818</v>
      </c>
      <c r="J3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53" t="str">
        <f>IF(amazon[[#This Row],[Discount %]] &gt;= 50, "Yes", "No")</f>
        <v>No</v>
      </c>
      <c r="L353">
        <v>4.0999999999999996</v>
      </c>
      <c r="M353">
        <v>14947</v>
      </c>
      <c r="N353">
        <f>amazon[[#This Row],[rating]]+(amazon[[#This Row],[rating_count]]/1000)</f>
        <v>19.046999999999997</v>
      </c>
      <c r="O353" s="1" t="s">
        <v>4147</v>
      </c>
      <c r="P353" s="1" t="s">
        <v>10429</v>
      </c>
      <c r="Q353" s="1" t="s">
        <v>10430</v>
      </c>
      <c r="R353" s="1" t="s">
        <v>10431</v>
      </c>
      <c r="S353" s="1" t="s">
        <v>10432</v>
      </c>
      <c r="T353" s="1" t="s">
        <v>10433</v>
      </c>
      <c r="U353" s="1" t="s">
        <v>4148</v>
      </c>
      <c r="V353" s="1" t="s">
        <v>4149</v>
      </c>
    </row>
    <row r="354" spans="1:22" x14ac:dyDescent="0.25">
      <c r="A354" s="1" t="s">
        <v>4214</v>
      </c>
      <c r="B354" s="1" t="s">
        <v>10521</v>
      </c>
      <c r="C354" s="1" t="s">
        <v>7917</v>
      </c>
      <c r="D354">
        <v>2698</v>
      </c>
      <c r="E354" t="str">
        <f>IF(amazon[[#This Row],[discounted_price]]&lt;=200,"&lt;₹200", IF(amazon[[#This Row],[discounted_price]]&lt;=500, "₹200 – ₹500", "&gt;₹500"))</f>
        <v>&gt;₹500</v>
      </c>
      <c r="F354">
        <v>3945</v>
      </c>
      <c r="G354">
        <f>amazon[[#This Row],[actual_price]]*amazon[[#This Row],[rating_count]]</f>
        <v>59309130</v>
      </c>
      <c r="H354">
        <v>0.32</v>
      </c>
      <c r="I354">
        <f>(amazon[[#This Row],[actual_price]]-amazon[[#This Row],[discounted_price]])/amazon[[#This Row],[actual_price]]*100</f>
        <v>31.609632446134345</v>
      </c>
      <c r="J3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54" t="str">
        <f>IF(amazon[[#This Row],[Discount %]] &gt;= 50, "Yes", "No")</f>
        <v>No</v>
      </c>
      <c r="L354">
        <v>4</v>
      </c>
      <c r="M354">
        <v>15034</v>
      </c>
      <c r="N354">
        <f>amazon[[#This Row],[rating]]+(amazon[[#This Row],[rating_count]]/1000)</f>
        <v>19.033999999999999</v>
      </c>
      <c r="O354" s="1" t="s">
        <v>4215</v>
      </c>
      <c r="P354" s="1" t="s">
        <v>10522</v>
      </c>
      <c r="Q354" s="1" t="s">
        <v>10523</v>
      </c>
      <c r="R354" s="1" t="s">
        <v>10524</v>
      </c>
      <c r="S354" s="1" t="s">
        <v>10525</v>
      </c>
      <c r="T354" s="1" t="s">
        <v>10526</v>
      </c>
      <c r="U354" s="1" t="s">
        <v>4216</v>
      </c>
      <c r="V354" s="1" t="s">
        <v>4217</v>
      </c>
    </row>
    <row r="355" spans="1:22" x14ac:dyDescent="0.25">
      <c r="A355" s="1" t="s">
        <v>1196</v>
      </c>
      <c r="B355" s="1" t="s">
        <v>6729</v>
      </c>
      <c r="C355" s="1" t="s">
        <v>5429</v>
      </c>
      <c r="D355">
        <v>349</v>
      </c>
      <c r="E355" t="str">
        <f>IF(amazon[[#This Row],[discounted_price]]&lt;=200,"&lt;₹200", IF(amazon[[#This Row],[discounted_price]]&lt;=500, "₹200 – ₹500", "&gt;₹500"))</f>
        <v>₹200 – ₹500</v>
      </c>
      <c r="F355">
        <v>899</v>
      </c>
      <c r="G355">
        <f>amazon[[#This Row],[actual_price]]*amazon[[#This Row],[rating_count]]</f>
        <v>13391504</v>
      </c>
      <c r="H355">
        <v>0.61</v>
      </c>
      <c r="I355">
        <f>(amazon[[#This Row],[actual_price]]-amazon[[#This Row],[discounted_price]])/amazon[[#This Row],[actual_price]]*100</f>
        <v>61.179087875417125</v>
      </c>
      <c r="J3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55" t="str">
        <f>IF(amazon[[#This Row],[Discount %]] &gt;= 50, "Yes", "No")</f>
        <v>Yes</v>
      </c>
      <c r="L355">
        <v>4.0999999999999996</v>
      </c>
      <c r="M355">
        <v>14896</v>
      </c>
      <c r="N355">
        <f>amazon[[#This Row],[rating]]+(amazon[[#This Row],[rating_count]]/1000)</f>
        <v>18.996000000000002</v>
      </c>
      <c r="O355" s="1" t="s">
        <v>1197</v>
      </c>
      <c r="P355" s="1" t="s">
        <v>6730</v>
      </c>
      <c r="Q355" s="1" t="s">
        <v>6731</v>
      </c>
      <c r="R355" s="1" t="s">
        <v>6732</v>
      </c>
      <c r="S355" s="1" t="s">
        <v>6733</v>
      </c>
      <c r="T355" s="1" t="s">
        <v>6734</v>
      </c>
      <c r="U355" s="1" t="s">
        <v>1198</v>
      </c>
      <c r="V355" s="1" t="s">
        <v>1199</v>
      </c>
    </row>
    <row r="356" spans="1:22" x14ac:dyDescent="0.25">
      <c r="A356" s="1" t="s">
        <v>2689</v>
      </c>
      <c r="B356" s="1" t="s">
        <v>8460</v>
      </c>
      <c r="C356" s="1" t="s">
        <v>5429</v>
      </c>
      <c r="D356">
        <v>949</v>
      </c>
      <c r="E356" t="str">
        <f>IF(amazon[[#This Row],[discounted_price]]&lt;=200,"&lt;₹200", IF(amazon[[#This Row],[discounted_price]]&lt;=500, "₹200 – ₹500", "&gt;₹500"))</f>
        <v>&gt;₹500</v>
      </c>
      <c r="F356">
        <v>2000</v>
      </c>
      <c r="G356">
        <f>amazon[[#This Row],[actual_price]]*amazon[[#This Row],[rating_count]]</f>
        <v>29938000</v>
      </c>
      <c r="H356">
        <v>0.53</v>
      </c>
      <c r="I356">
        <f>(amazon[[#This Row],[actual_price]]-amazon[[#This Row],[discounted_price]])/amazon[[#This Row],[actual_price]]*100</f>
        <v>52.55</v>
      </c>
      <c r="J3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56" t="str">
        <f>IF(amazon[[#This Row],[Discount %]] &gt;= 50, "Yes", "No")</f>
        <v>Yes</v>
      </c>
      <c r="L356">
        <v>3.9</v>
      </c>
      <c r="M356">
        <v>14969</v>
      </c>
      <c r="N356">
        <f>amazon[[#This Row],[rating]]+(amazon[[#This Row],[rating_count]]/1000)</f>
        <v>18.869</v>
      </c>
      <c r="O356" s="1" t="s">
        <v>2690</v>
      </c>
      <c r="P356" s="1" t="s">
        <v>8461</v>
      </c>
      <c r="Q356" s="1" t="s">
        <v>8462</v>
      </c>
      <c r="R356" s="1" t="s">
        <v>8463</v>
      </c>
      <c r="S356" s="1" t="s">
        <v>8464</v>
      </c>
      <c r="T356" s="1" t="s">
        <v>8465</v>
      </c>
      <c r="U356" s="1" t="s">
        <v>2691</v>
      </c>
      <c r="V356" s="1" t="s">
        <v>2692</v>
      </c>
    </row>
    <row r="357" spans="1:22" x14ac:dyDescent="0.25">
      <c r="A357" s="1" t="s">
        <v>2322</v>
      </c>
      <c r="B357" s="1" t="s">
        <v>7957</v>
      </c>
      <c r="C357" s="1" t="s">
        <v>5429</v>
      </c>
      <c r="D357">
        <v>699</v>
      </c>
      <c r="E357" t="str">
        <f>IF(amazon[[#This Row],[discounted_price]]&lt;=200,"&lt;₹200", IF(amazon[[#This Row],[discounted_price]]&lt;=500, "₹200 – ₹500", "&gt;₹500"))</f>
        <v>&gt;₹500</v>
      </c>
      <c r="F357">
        <v>999</v>
      </c>
      <c r="G357">
        <f>amazon[[#This Row],[actual_price]]*amazon[[#This Row],[rating_count]]</f>
        <v>15279705</v>
      </c>
      <c r="H357">
        <v>0.3</v>
      </c>
      <c r="I357">
        <f>(amazon[[#This Row],[actual_price]]-amazon[[#This Row],[discounted_price]])/amazon[[#This Row],[actual_price]]*100</f>
        <v>30.03003003003003</v>
      </c>
      <c r="J3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57" t="str">
        <f>IF(amazon[[#This Row],[Discount %]] &gt;= 50, "Yes", "No")</f>
        <v>No</v>
      </c>
      <c r="L357">
        <v>3.5</v>
      </c>
      <c r="M357">
        <v>15295</v>
      </c>
      <c r="N357">
        <f>amazon[[#This Row],[rating]]+(amazon[[#This Row],[rating_count]]/1000)</f>
        <v>18.795000000000002</v>
      </c>
      <c r="O357" s="1" t="s">
        <v>2323</v>
      </c>
      <c r="P357" s="1" t="s">
        <v>7958</v>
      </c>
      <c r="Q357" s="1" t="s">
        <v>7959</v>
      </c>
      <c r="R357" s="1" t="s">
        <v>7960</v>
      </c>
      <c r="S357" s="1" t="s">
        <v>7961</v>
      </c>
      <c r="T357" s="1" t="s">
        <v>7962</v>
      </c>
      <c r="U357" s="1" t="s">
        <v>2324</v>
      </c>
      <c r="V357" s="1" t="s">
        <v>2325</v>
      </c>
    </row>
    <row r="358" spans="1:22" x14ac:dyDescent="0.25">
      <c r="A358" s="1" t="s">
        <v>2370</v>
      </c>
      <c r="B358" s="1" t="s">
        <v>8020</v>
      </c>
      <c r="C358" s="1" t="s">
        <v>5492</v>
      </c>
      <c r="D358">
        <v>1199</v>
      </c>
      <c r="E358" t="str">
        <f>IF(amazon[[#This Row],[discounted_price]]&lt;=200,"&lt;₹200", IF(amazon[[#This Row],[discounted_price]]&lt;=500, "₹200 – ₹500", "&gt;₹500"))</f>
        <v>&gt;₹500</v>
      </c>
      <c r="F358">
        <v>4999</v>
      </c>
      <c r="G358">
        <f>amazon[[#This Row],[actual_price]]*amazon[[#This Row],[rating_count]]</f>
        <v>74790039</v>
      </c>
      <c r="H358">
        <v>0.76</v>
      </c>
      <c r="I358">
        <f>(amazon[[#This Row],[actual_price]]-amazon[[#This Row],[discounted_price]])/amazon[[#This Row],[actual_price]]*100</f>
        <v>76.015203040608128</v>
      </c>
      <c r="J3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58" t="str">
        <f>IF(amazon[[#This Row],[Discount %]] &gt;= 50, "Yes", "No")</f>
        <v>Yes</v>
      </c>
      <c r="L358">
        <v>3.8</v>
      </c>
      <c r="M358">
        <v>14961</v>
      </c>
      <c r="N358">
        <f>amazon[[#This Row],[rating]]+(amazon[[#This Row],[rating_count]]/1000)</f>
        <v>18.760999999999999</v>
      </c>
      <c r="O358" s="1" t="s">
        <v>2371</v>
      </c>
      <c r="P358" s="1" t="s">
        <v>8021</v>
      </c>
      <c r="Q358" s="1" t="s">
        <v>8022</v>
      </c>
      <c r="R358" s="1" t="s">
        <v>8023</v>
      </c>
      <c r="S358" s="1" t="s">
        <v>8024</v>
      </c>
      <c r="T358" s="1" t="s">
        <v>8025</v>
      </c>
      <c r="U358" s="1" t="s">
        <v>2372</v>
      </c>
      <c r="V358" s="1" t="s">
        <v>2373</v>
      </c>
    </row>
    <row r="359" spans="1:22" x14ac:dyDescent="0.25">
      <c r="A359" s="1" t="s">
        <v>2362</v>
      </c>
      <c r="B359" s="1" t="s">
        <v>8010</v>
      </c>
      <c r="C359" s="1" t="s">
        <v>5429</v>
      </c>
      <c r="D359">
        <v>39</v>
      </c>
      <c r="E359" t="str">
        <f>IF(amazon[[#This Row],[discounted_price]]&lt;=200,"&lt;₹200", IF(amazon[[#This Row],[discounted_price]]&lt;=500, "₹200 – ₹500", "&gt;₹500"))</f>
        <v>&lt;₹200</v>
      </c>
      <c r="F359">
        <v>299</v>
      </c>
      <c r="G359">
        <f>amazon[[#This Row],[actual_price]]*amazon[[#This Row],[rating_count]]</f>
        <v>4554667</v>
      </c>
      <c r="H359">
        <v>0.87</v>
      </c>
      <c r="I359">
        <f>(amazon[[#This Row],[actual_price]]-amazon[[#This Row],[discounted_price]])/amazon[[#This Row],[actual_price]]*100</f>
        <v>86.956521739130437</v>
      </c>
      <c r="J3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359" t="str">
        <f>IF(amazon[[#This Row],[Discount %]] &gt;= 50, "Yes", "No")</f>
        <v>Yes</v>
      </c>
      <c r="L359">
        <v>3.5</v>
      </c>
      <c r="M359">
        <v>15233</v>
      </c>
      <c r="N359">
        <f>amazon[[#This Row],[rating]]+(amazon[[#This Row],[rating_count]]/1000)</f>
        <v>18.733000000000001</v>
      </c>
      <c r="O359" s="1" t="s">
        <v>2363</v>
      </c>
      <c r="P359" s="1" t="s">
        <v>8011</v>
      </c>
      <c r="Q359" s="1" t="s">
        <v>8012</v>
      </c>
      <c r="R359" s="1" t="s">
        <v>8013</v>
      </c>
      <c r="S359" s="1" t="s">
        <v>5550</v>
      </c>
      <c r="T359" s="1" t="s">
        <v>6375</v>
      </c>
      <c r="U359" s="1" t="s">
        <v>2364</v>
      </c>
      <c r="V359" s="1" t="s">
        <v>2365</v>
      </c>
    </row>
    <row r="360" spans="1:22" x14ac:dyDescent="0.25">
      <c r="A360" s="1" t="s">
        <v>2294</v>
      </c>
      <c r="B360" s="1" t="s">
        <v>7916</v>
      </c>
      <c r="C360" s="1" t="s">
        <v>7917</v>
      </c>
      <c r="D360">
        <v>130</v>
      </c>
      <c r="E360" t="str">
        <f>IF(amazon[[#This Row],[discounted_price]]&lt;=200,"&lt;₹200", IF(amazon[[#This Row],[discounted_price]]&lt;=500, "₹200 – ₹500", "&gt;₹500"))</f>
        <v>&lt;₹200</v>
      </c>
      <c r="F360">
        <v>165</v>
      </c>
      <c r="G360">
        <f>amazon[[#This Row],[actual_price]]*amazon[[#This Row],[rating_count]]</f>
        <v>2438370</v>
      </c>
      <c r="H360">
        <v>0.21</v>
      </c>
      <c r="I360">
        <f>(amazon[[#This Row],[actual_price]]-amazon[[#This Row],[discounted_price]])/amazon[[#This Row],[actual_price]]*100</f>
        <v>21.212121212121211</v>
      </c>
      <c r="J3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60" t="str">
        <f>IF(amazon[[#This Row],[Discount %]] &gt;= 50, "Yes", "No")</f>
        <v>No</v>
      </c>
      <c r="L360">
        <v>3.9</v>
      </c>
      <c r="M360">
        <v>14778</v>
      </c>
      <c r="N360">
        <f>amazon[[#This Row],[rating]]+(amazon[[#This Row],[rating_count]]/1000)</f>
        <v>18.678000000000001</v>
      </c>
      <c r="O360" s="1" t="s">
        <v>2295</v>
      </c>
      <c r="P360" s="1" t="s">
        <v>7918</v>
      </c>
      <c r="Q360" s="1" t="s">
        <v>7919</v>
      </c>
      <c r="R360" s="1" t="s">
        <v>7920</v>
      </c>
      <c r="S360" s="1" t="s">
        <v>7921</v>
      </c>
      <c r="T360" s="1" t="s">
        <v>7922</v>
      </c>
      <c r="U360" s="1" t="s">
        <v>2296</v>
      </c>
      <c r="V360" s="1" t="s">
        <v>2297</v>
      </c>
    </row>
    <row r="361" spans="1:22" x14ac:dyDescent="0.25">
      <c r="A361" s="1" t="s">
        <v>2177</v>
      </c>
      <c r="B361" s="1" t="s">
        <v>7761</v>
      </c>
      <c r="C361" s="1" t="s">
        <v>5492</v>
      </c>
      <c r="D361">
        <v>599</v>
      </c>
      <c r="E361" t="str">
        <f>IF(amazon[[#This Row],[discounted_price]]&lt;=200,"&lt;₹200", IF(amazon[[#This Row],[discounted_price]]&lt;=500, "₹200 – ₹500", "&gt;₹500"))</f>
        <v>&gt;₹500</v>
      </c>
      <c r="F361">
        <v>1399</v>
      </c>
      <c r="G361">
        <f>amazon[[#This Row],[actual_price]]*amazon[[#This Row],[rating_count]]</f>
        <v>20369440</v>
      </c>
      <c r="H361">
        <v>0.56999999999999995</v>
      </c>
      <c r="I361">
        <f>(amazon[[#This Row],[actual_price]]-amazon[[#This Row],[discounted_price]])/amazon[[#This Row],[actual_price]]*100</f>
        <v>57.183702644746248</v>
      </c>
      <c r="J3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61" t="str">
        <f>IF(amazon[[#This Row],[Discount %]] &gt;= 50, "Yes", "No")</f>
        <v>Yes</v>
      </c>
      <c r="L361">
        <v>4.0999999999999996</v>
      </c>
      <c r="M361">
        <v>14560</v>
      </c>
      <c r="N361">
        <f>amazon[[#This Row],[rating]]+(amazon[[#This Row],[rating_count]]/1000)</f>
        <v>18.66</v>
      </c>
      <c r="O361" s="1" t="s">
        <v>2178</v>
      </c>
      <c r="P361" s="1" t="s">
        <v>7762</v>
      </c>
      <c r="Q361" s="1" t="s">
        <v>7763</v>
      </c>
      <c r="R361" s="1" t="s">
        <v>7764</v>
      </c>
      <c r="S361" s="1" t="s">
        <v>7765</v>
      </c>
      <c r="T361" s="1" t="s">
        <v>7766</v>
      </c>
      <c r="U361" s="1" t="s">
        <v>2179</v>
      </c>
      <c r="V361" s="1" t="s">
        <v>2180</v>
      </c>
    </row>
    <row r="362" spans="1:22" x14ac:dyDescent="0.25">
      <c r="A362" s="1" t="s">
        <v>4022</v>
      </c>
      <c r="B362" s="1" t="s">
        <v>10267</v>
      </c>
      <c r="C362" s="1" t="s">
        <v>7917</v>
      </c>
      <c r="D362">
        <v>1499</v>
      </c>
      <c r="E362" t="str">
        <f>IF(amazon[[#This Row],[discounted_price]]&lt;=200,"&lt;₹200", IF(amazon[[#This Row],[discounted_price]]&lt;=500, "₹200 – ₹500", "&gt;₹500"))</f>
        <v>&gt;₹500</v>
      </c>
      <c r="F362">
        <v>1775</v>
      </c>
      <c r="G362">
        <f>amazon[[#This Row],[actual_price]]*amazon[[#This Row],[rating_count]]</f>
        <v>26033925</v>
      </c>
      <c r="H362">
        <v>0.16</v>
      </c>
      <c r="I362">
        <f>(amazon[[#This Row],[actual_price]]-amazon[[#This Row],[discounted_price]])/amazon[[#This Row],[actual_price]]*100</f>
        <v>15.549295774647886</v>
      </c>
      <c r="J3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62" t="str">
        <f>IF(amazon[[#This Row],[Discount %]] &gt;= 50, "Yes", "No")</f>
        <v>No</v>
      </c>
      <c r="L362">
        <v>3.9</v>
      </c>
      <c r="M362">
        <v>14667</v>
      </c>
      <c r="N362">
        <f>amazon[[#This Row],[rating]]+(amazon[[#This Row],[rating_count]]/1000)</f>
        <v>18.567</v>
      </c>
      <c r="O362" s="1" t="s">
        <v>4023</v>
      </c>
      <c r="P362" s="1" t="s">
        <v>10268</v>
      </c>
      <c r="Q362" s="1" t="s">
        <v>10269</v>
      </c>
      <c r="R362" s="1" t="s">
        <v>10270</v>
      </c>
      <c r="S362" s="1" t="s">
        <v>7213</v>
      </c>
      <c r="T362" s="1" t="s">
        <v>10271</v>
      </c>
      <c r="U362" s="1" t="s">
        <v>4024</v>
      </c>
      <c r="V362" s="1" t="s">
        <v>4025</v>
      </c>
    </row>
    <row r="363" spans="1:22" x14ac:dyDescent="0.25">
      <c r="A363" s="1" t="s">
        <v>3454</v>
      </c>
      <c r="B363" s="1" t="s">
        <v>3455</v>
      </c>
      <c r="C363" s="1" t="s">
        <v>5429</v>
      </c>
      <c r="D363">
        <v>1990</v>
      </c>
      <c r="E363" t="str">
        <f>IF(amazon[[#This Row],[discounted_price]]&lt;=200,"&lt;₹200", IF(amazon[[#This Row],[discounted_price]]&lt;=500, "₹200 – ₹500", "&gt;₹500"))</f>
        <v>&gt;₹500</v>
      </c>
      <c r="F363">
        <v>2999</v>
      </c>
      <c r="G363">
        <f>amazon[[#This Row],[actual_price]]*amazon[[#This Row],[rating_count]]</f>
        <v>42696763</v>
      </c>
      <c r="H363">
        <v>0.34</v>
      </c>
      <c r="I363">
        <f>(amazon[[#This Row],[actual_price]]-amazon[[#This Row],[discounted_price]])/amazon[[#This Row],[actual_price]]*100</f>
        <v>33.644548182727576</v>
      </c>
      <c r="J3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63" t="str">
        <f>IF(amazon[[#This Row],[Discount %]] &gt;= 50, "Yes", "No")</f>
        <v>No</v>
      </c>
      <c r="L363">
        <v>4.3</v>
      </c>
      <c r="M363">
        <v>14237</v>
      </c>
      <c r="N363">
        <f>amazon[[#This Row],[rating]]+(amazon[[#This Row],[rating_count]]/1000)</f>
        <v>18.536999999999999</v>
      </c>
      <c r="O363" s="1" t="s">
        <v>3456</v>
      </c>
      <c r="P363" s="1" t="s">
        <v>9493</v>
      </c>
      <c r="Q363" s="1" t="s">
        <v>9494</v>
      </c>
      <c r="R363" s="1" t="s">
        <v>9495</v>
      </c>
      <c r="S363" s="1" t="s">
        <v>9496</v>
      </c>
      <c r="T363" s="1" t="s">
        <v>9497</v>
      </c>
      <c r="U363" s="1" t="s">
        <v>3457</v>
      </c>
      <c r="V363" s="1" t="s">
        <v>3458</v>
      </c>
    </row>
    <row r="364" spans="1:22" x14ac:dyDescent="0.25">
      <c r="A364" s="1" t="s">
        <v>3875</v>
      </c>
      <c r="B364" s="1" t="s">
        <v>10072</v>
      </c>
      <c r="C364" s="1" t="s">
        <v>7917</v>
      </c>
      <c r="D364">
        <v>6199</v>
      </c>
      <c r="E364" t="str">
        <f>IF(amazon[[#This Row],[discounted_price]]&lt;=200,"&lt;₹200", IF(amazon[[#This Row],[discounted_price]]&lt;=500, "₹200 – ₹500", "&gt;₹500"))</f>
        <v>&gt;₹500</v>
      </c>
      <c r="F364">
        <v>10400</v>
      </c>
      <c r="G364">
        <f>amazon[[#This Row],[actual_price]]*amazon[[#This Row],[rating_count]]</f>
        <v>149666400</v>
      </c>
      <c r="H364">
        <v>0.4</v>
      </c>
      <c r="I364">
        <f>(amazon[[#This Row],[actual_price]]-amazon[[#This Row],[discounted_price]])/amazon[[#This Row],[actual_price]]*100</f>
        <v>40.394230769230774</v>
      </c>
      <c r="J3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64" t="str">
        <f>IF(amazon[[#This Row],[Discount %]] &gt;= 50, "Yes", "No")</f>
        <v>No</v>
      </c>
      <c r="L364">
        <v>4.0999999999999996</v>
      </c>
      <c r="M364">
        <v>14391</v>
      </c>
      <c r="N364">
        <f>amazon[[#This Row],[rating]]+(amazon[[#This Row],[rating_count]]/1000)</f>
        <v>18.491</v>
      </c>
      <c r="O364" s="1" t="s">
        <v>3876</v>
      </c>
      <c r="P364" s="1" t="s">
        <v>10073</v>
      </c>
      <c r="Q364" s="1" t="s">
        <v>10074</v>
      </c>
      <c r="R364" s="1" t="s">
        <v>10075</v>
      </c>
      <c r="S364" s="1" t="s">
        <v>10076</v>
      </c>
      <c r="T364" s="1" t="s">
        <v>10077</v>
      </c>
      <c r="U364" s="1" t="s">
        <v>3877</v>
      </c>
      <c r="V364" s="1" t="s">
        <v>3878</v>
      </c>
    </row>
    <row r="365" spans="1:22" x14ac:dyDescent="0.25">
      <c r="A365" s="1" t="s">
        <v>4190</v>
      </c>
      <c r="B365" s="1" t="s">
        <v>10489</v>
      </c>
      <c r="C365" s="1" t="s">
        <v>7917</v>
      </c>
      <c r="D365">
        <v>1695</v>
      </c>
      <c r="E365" t="str">
        <f>IF(amazon[[#This Row],[discounted_price]]&lt;=200,"&lt;₹200", IF(amazon[[#This Row],[discounted_price]]&lt;=500, "₹200 – ₹500", "&gt;₹500"))</f>
        <v>&gt;₹500</v>
      </c>
      <c r="F365">
        <v>1695</v>
      </c>
      <c r="G365">
        <f>amazon[[#This Row],[actual_price]]*amazon[[#This Row],[rating_count]]</f>
        <v>24221550</v>
      </c>
      <c r="H365">
        <v>0</v>
      </c>
      <c r="I365">
        <f>(amazon[[#This Row],[actual_price]]-amazon[[#This Row],[discounted_price]])/amazon[[#This Row],[actual_price]]*100</f>
        <v>0</v>
      </c>
      <c r="J3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65" t="str">
        <f>IF(amazon[[#This Row],[Discount %]] &gt;= 50, "Yes", "No")</f>
        <v>No</v>
      </c>
      <c r="L365">
        <v>4.2</v>
      </c>
      <c r="M365">
        <v>14290</v>
      </c>
      <c r="N365">
        <f>amazon[[#This Row],[rating]]+(amazon[[#This Row],[rating_count]]/1000)</f>
        <v>18.489999999999998</v>
      </c>
      <c r="O365" s="1" t="s">
        <v>4191</v>
      </c>
      <c r="P365" s="1" t="s">
        <v>10490</v>
      </c>
      <c r="Q365" s="1" t="s">
        <v>10491</v>
      </c>
      <c r="R365" s="1" t="s">
        <v>10492</v>
      </c>
      <c r="S365" s="1" t="s">
        <v>10493</v>
      </c>
      <c r="T365" s="1" t="s">
        <v>10494</v>
      </c>
      <c r="U365" s="1" t="s">
        <v>4192</v>
      </c>
      <c r="V365" s="1" t="s">
        <v>4193</v>
      </c>
    </row>
    <row r="366" spans="1:22" x14ac:dyDescent="0.25">
      <c r="A366" s="1" t="s">
        <v>1511</v>
      </c>
      <c r="B366" s="1" t="s">
        <v>7072</v>
      </c>
      <c r="C366" s="1" t="s">
        <v>5492</v>
      </c>
      <c r="D366">
        <v>139</v>
      </c>
      <c r="E366" t="str">
        <f>IF(amazon[[#This Row],[discounted_price]]&lt;=200,"&lt;₹200", IF(amazon[[#This Row],[discounted_price]]&lt;=500, "₹200 – ₹500", "&gt;₹500"))</f>
        <v>&lt;₹200</v>
      </c>
      <c r="F366">
        <v>495</v>
      </c>
      <c r="G366">
        <f>amazon[[#This Row],[actual_price]]*amazon[[#This Row],[rating_count]]</f>
        <v>7021575</v>
      </c>
      <c r="H366">
        <v>0.72</v>
      </c>
      <c r="I366">
        <f>(amazon[[#This Row],[actual_price]]-amazon[[#This Row],[discounted_price]])/amazon[[#This Row],[actual_price]]*100</f>
        <v>71.919191919191917</v>
      </c>
      <c r="J3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66" t="str">
        <f>IF(amazon[[#This Row],[Discount %]] &gt;= 50, "Yes", "No")</f>
        <v>Yes</v>
      </c>
      <c r="L366">
        <v>4.3</v>
      </c>
      <c r="M366">
        <v>14185</v>
      </c>
      <c r="N366">
        <f>amazon[[#This Row],[rating]]+(amazon[[#This Row],[rating_count]]/1000)</f>
        <v>18.484999999999999</v>
      </c>
      <c r="O366" s="1" t="s">
        <v>1512</v>
      </c>
      <c r="P366" s="1" t="s">
        <v>6463</v>
      </c>
      <c r="Q366" s="1" t="s">
        <v>6464</v>
      </c>
      <c r="R366" s="1" t="s">
        <v>6465</v>
      </c>
      <c r="S366" s="1" t="s">
        <v>6466</v>
      </c>
      <c r="T366" s="1" t="s">
        <v>6467</v>
      </c>
      <c r="U366" s="1" t="s">
        <v>1513</v>
      </c>
      <c r="V366" s="1" t="s">
        <v>1514</v>
      </c>
    </row>
    <row r="367" spans="1:22" x14ac:dyDescent="0.25">
      <c r="A367" s="1" t="s">
        <v>939</v>
      </c>
      <c r="B367" s="1" t="s">
        <v>6462</v>
      </c>
      <c r="C367" s="1" t="s">
        <v>5429</v>
      </c>
      <c r="D367">
        <v>159</v>
      </c>
      <c r="E367" t="str">
        <f>IF(amazon[[#This Row],[discounted_price]]&lt;=200,"&lt;₹200", IF(amazon[[#This Row],[discounted_price]]&lt;=500, "₹200 – ₹500", "&gt;₹500"))</f>
        <v>&lt;₹200</v>
      </c>
      <c r="F367">
        <v>595</v>
      </c>
      <c r="G367">
        <f>amazon[[#This Row],[actual_price]]*amazon[[#This Row],[rating_count]]</f>
        <v>8439480</v>
      </c>
      <c r="H367">
        <v>0.73</v>
      </c>
      <c r="I367">
        <f>(amazon[[#This Row],[actual_price]]-amazon[[#This Row],[discounted_price]])/amazon[[#This Row],[actual_price]]*100</f>
        <v>73.277310924369743</v>
      </c>
      <c r="J3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67" t="str">
        <f>IF(amazon[[#This Row],[Discount %]] &gt;= 50, "Yes", "No")</f>
        <v>Yes</v>
      </c>
      <c r="L367">
        <v>4.3</v>
      </c>
      <c r="M367">
        <v>14184</v>
      </c>
      <c r="N367">
        <f>amazon[[#This Row],[rating]]+(amazon[[#This Row],[rating_count]]/1000)</f>
        <v>18.483999999999998</v>
      </c>
      <c r="O367" s="1" t="s">
        <v>940</v>
      </c>
      <c r="P367" s="1" t="s">
        <v>6463</v>
      </c>
      <c r="Q367" s="1" t="s">
        <v>6464</v>
      </c>
      <c r="R367" s="1" t="s">
        <v>6465</v>
      </c>
      <c r="S367" s="1" t="s">
        <v>6466</v>
      </c>
      <c r="T367" s="1" t="s">
        <v>6467</v>
      </c>
      <c r="U367" s="1" t="s">
        <v>941</v>
      </c>
      <c r="V367" s="1" t="s">
        <v>942</v>
      </c>
    </row>
    <row r="368" spans="1:22" x14ac:dyDescent="0.25">
      <c r="A368" s="1" t="s">
        <v>2837</v>
      </c>
      <c r="B368" s="1" t="s">
        <v>8664</v>
      </c>
      <c r="C368" s="1" t="s">
        <v>5492</v>
      </c>
      <c r="D368">
        <v>1699</v>
      </c>
      <c r="E368" t="str">
        <f>IF(amazon[[#This Row],[discounted_price]]&lt;=200,"&lt;₹200", IF(amazon[[#This Row],[discounted_price]]&lt;=500, "₹200 – ₹500", "&gt;₹500"))</f>
        <v>&gt;₹500</v>
      </c>
      <c r="F368">
        <v>3495</v>
      </c>
      <c r="G368">
        <f>amazon[[#This Row],[actual_price]]*amazon[[#This Row],[rating_count]]</f>
        <v>50226645</v>
      </c>
      <c r="H368">
        <v>0.51</v>
      </c>
      <c r="I368">
        <f>(amazon[[#This Row],[actual_price]]-amazon[[#This Row],[discounted_price]])/amazon[[#This Row],[actual_price]]*100</f>
        <v>51.387696709585114</v>
      </c>
      <c r="J3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68" t="str">
        <f>IF(amazon[[#This Row],[Discount %]] &gt;= 50, "Yes", "No")</f>
        <v>Yes</v>
      </c>
      <c r="L368">
        <v>4.0999999999999996</v>
      </c>
      <c r="M368">
        <v>14371</v>
      </c>
      <c r="N368">
        <f>amazon[[#This Row],[rating]]+(amazon[[#This Row],[rating_count]]/1000)</f>
        <v>18.471</v>
      </c>
      <c r="O368" s="1" t="s">
        <v>2838</v>
      </c>
      <c r="P368" s="1" t="s">
        <v>8665</v>
      </c>
      <c r="Q368" s="1" t="s">
        <v>8666</v>
      </c>
      <c r="R368" s="1" t="s">
        <v>8667</v>
      </c>
      <c r="S368" s="1" t="s">
        <v>8668</v>
      </c>
      <c r="T368" s="1" t="s">
        <v>8669</v>
      </c>
      <c r="U368" s="1" t="s">
        <v>2839</v>
      </c>
      <c r="V368" s="1" t="s">
        <v>2840</v>
      </c>
    </row>
    <row r="369" spans="1:22" x14ac:dyDescent="0.25">
      <c r="A369" s="1" t="s">
        <v>1541</v>
      </c>
      <c r="B369" s="1" t="s">
        <v>7104</v>
      </c>
      <c r="C369" s="1" t="s">
        <v>5492</v>
      </c>
      <c r="D369">
        <v>539</v>
      </c>
      <c r="E369" t="str">
        <f>IF(amazon[[#This Row],[discounted_price]]&lt;=200,"&lt;₹200", IF(amazon[[#This Row],[discounted_price]]&lt;=500, "₹200 – ₹500", "&gt;₹500"))</f>
        <v>&gt;₹500</v>
      </c>
      <c r="F369">
        <v>1599</v>
      </c>
      <c r="G369">
        <f>amazon[[#This Row],[actual_price]]*amazon[[#This Row],[rating_count]]</f>
        <v>23422152</v>
      </c>
      <c r="H369">
        <v>0.66</v>
      </c>
      <c r="I369">
        <f>(amazon[[#This Row],[actual_price]]-amazon[[#This Row],[discounted_price]])/amazon[[#This Row],[actual_price]]*100</f>
        <v>66.291432145090681</v>
      </c>
      <c r="J3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69" t="str">
        <f>IF(amazon[[#This Row],[Discount %]] &gt;= 50, "Yes", "No")</f>
        <v>Yes</v>
      </c>
      <c r="L369">
        <v>3.8</v>
      </c>
      <c r="M369">
        <v>14648</v>
      </c>
      <c r="N369">
        <f>amazon[[#This Row],[rating]]+(amazon[[#This Row],[rating_count]]/1000)</f>
        <v>18.448</v>
      </c>
      <c r="O369" s="1" t="s">
        <v>1542</v>
      </c>
      <c r="P369" s="1" t="s">
        <v>7105</v>
      </c>
      <c r="Q369" s="1" t="s">
        <v>7106</v>
      </c>
      <c r="R369" s="1" t="s">
        <v>7107</v>
      </c>
      <c r="S369" s="1" t="s">
        <v>7108</v>
      </c>
      <c r="T369" s="1" t="s">
        <v>7109</v>
      </c>
      <c r="U369" s="1" t="s">
        <v>1543</v>
      </c>
      <c r="V369" s="1" t="s">
        <v>1544</v>
      </c>
    </row>
    <row r="370" spans="1:22" x14ac:dyDescent="0.25">
      <c r="A370" s="1" t="s">
        <v>2821</v>
      </c>
      <c r="B370" s="1" t="s">
        <v>8641</v>
      </c>
      <c r="C370" s="1" t="s">
        <v>5492</v>
      </c>
      <c r="D370">
        <v>1299</v>
      </c>
      <c r="E370" t="str">
        <f>IF(amazon[[#This Row],[discounted_price]]&lt;=200,"&lt;₹200", IF(amazon[[#This Row],[discounted_price]]&lt;=500, "₹200 – ₹500", "&gt;₹500"))</f>
        <v>&gt;₹500</v>
      </c>
      <c r="F370">
        <v>2999</v>
      </c>
      <c r="G370">
        <f>amazon[[#This Row],[actual_price]]*amazon[[#This Row],[rating_count]]</f>
        <v>43872371</v>
      </c>
      <c r="H370">
        <v>0.56999999999999995</v>
      </c>
      <c r="I370">
        <f>(amazon[[#This Row],[actual_price]]-amazon[[#This Row],[discounted_price]])/amazon[[#This Row],[actual_price]]*100</f>
        <v>56.685561853951313</v>
      </c>
      <c r="J3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70" t="str">
        <f>IF(amazon[[#This Row],[Discount %]] &gt;= 50, "Yes", "No")</f>
        <v>Yes</v>
      </c>
      <c r="L370">
        <v>3.8</v>
      </c>
      <c r="M370">
        <v>14629</v>
      </c>
      <c r="N370">
        <f>amazon[[#This Row],[rating]]+(amazon[[#This Row],[rating_count]]/1000)</f>
        <v>18.428999999999998</v>
      </c>
      <c r="O370" s="1" t="s">
        <v>2822</v>
      </c>
      <c r="P370" s="1" t="s">
        <v>8642</v>
      </c>
      <c r="Q370" s="1" t="s">
        <v>8643</v>
      </c>
      <c r="R370" s="1" t="s">
        <v>8644</v>
      </c>
      <c r="S370" s="1" t="s">
        <v>8645</v>
      </c>
      <c r="T370" s="1" t="s">
        <v>8646</v>
      </c>
      <c r="U370" s="1" t="s">
        <v>2823</v>
      </c>
      <c r="V370" s="1" t="s">
        <v>2824</v>
      </c>
    </row>
    <row r="371" spans="1:22" x14ac:dyDescent="0.25">
      <c r="A371" s="1" t="s">
        <v>1686</v>
      </c>
      <c r="B371" s="1" t="s">
        <v>7255</v>
      </c>
      <c r="C371" s="1" t="s">
        <v>5492</v>
      </c>
      <c r="D371">
        <v>249</v>
      </c>
      <c r="E371" t="str">
        <f>IF(amazon[[#This Row],[discounted_price]]&lt;=200,"&lt;₹200", IF(amazon[[#This Row],[discounted_price]]&lt;=500, "₹200 – ₹500", "&gt;₹500"))</f>
        <v>₹200 – ₹500</v>
      </c>
      <c r="F371">
        <v>649</v>
      </c>
      <c r="G371">
        <f>amazon[[#This Row],[actual_price]]*amazon[[#This Row],[rating_count]]</f>
        <v>9348196</v>
      </c>
      <c r="H371">
        <v>0.62</v>
      </c>
      <c r="I371">
        <f>(amazon[[#This Row],[actual_price]]-amazon[[#This Row],[discounted_price]])/amazon[[#This Row],[actual_price]]*100</f>
        <v>61.633281972265017</v>
      </c>
      <c r="J3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71" t="str">
        <f>IF(amazon[[#This Row],[Discount %]] &gt;= 50, "Yes", "No")</f>
        <v>Yes</v>
      </c>
      <c r="L371">
        <v>4</v>
      </c>
      <c r="M371">
        <v>14404</v>
      </c>
      <c r="N371">
        <f>amazon[[#This Row],[rating]]+(amazon[[#This Row],[rating_count]]/1000)</f>
        <v>18.404</v>
      </c>
      <c r="O371" s="1" t="s">
        <v>1687</v>
      </c>
      <c r="P371" s="1" t="s">
        <v>7256</v>
      </c>
      <c r="Q371" s="1" t="s">
        <v>7257</v>
      </c>
      <c r="R371" s="1" t="s">
        <v>7258</v>
      </c>
      <c r="S371" s="1" t="s">
        <v>5550</v>
      </c>
      <c r="T371" s="1" t="s">
        <v>7259</v>
      </c>
      <c r="U371" s="1" t="s">
        <v>1688</v>
      </c>
      <c r="V371" s="1" t="s">
        <v>1689</v>
      </c>
    </row>
    <row r="372" spans="1:22" x14ac:dyDescent="0.25">
      <c r="A372" s="1" t="s">
        <v>2114</v>
      </c>
      <c r="B372" s="1" t="s">
        <v>7700</v>
      </c>
      <c r="C372" s="1" t="s">
        <v>5492</v>
      </c>
      <c r="D372">
        <v>699</v>
      </c>
      <c r="E372" t="str">
        <f>IF(amazon[[#This Row],[discounted_price]]&lt;=200,"&lt;₹200", IF(amazon[[#This Row],[discounted_price]]&lt;=500, "₹200 – ₹500", "&gt;₹500"))</f>
        <v>&gt;₹500</v>
      </c>
      <c r="F372">
        <v>1199</v>
      </c>
      <c r="G372">
        <f>amazon[[#This Row],[actual_price]]*amazon[[#This Row],[rating_count]]</f>
        <v>17270396</v>
      </c>
      <c r="H372">
        <v>0.42</v>
      </c>
      <c r="I372">
        <f>(amazon[[#This Row],[actual_price]]-amazon[[#This Row],[discounted_price]])/amazon[[#This Row],[actual_price]]*100</f>
        <v>41.701417848206837</v>
      </c>
      <c r="J3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72" t="str">
        <f>IF(amazon[[#This Row],[Discount %]] &gt;= 50, "Yes", "No")</f>
        <v>No</v>
      </c>
      <c r="L372">
        <v>4</v>
      </c>
      <c r="M372">
        <v>14404</v>
      </c>
      <c r="N372">
        <f>amazon[[#This Row],[rating]]+(amazon[[#This Row],[rating_count]]/1000)</f>
        <v>18.404</v>
      </c>
      <c r="O372" s="1" t="s">
        <v>2115</v>
      </c>
      <c r="P372" s="1" t="s">
        <v>7256</v>
      </c>
      <c r="Q372" s="1" t="s">
        <v>7257</v>
      </c>
      <c r="R372" s="1" t="s">
        <v>7258</v>
      </c>
      <c r="S372" s="1" t="s">
        <v>5550</v>
      </c>
      <c r="T372" s="1" t="s">
        <v>7259</v>
      </c>
      <c r="U372" s="1" t="s">
        <v>2116</v>
      </c>
      <c r="V372" s="1" t="s">
        <v>2117</v>
      </c>
    </row>
    <row r="373" spans="1:22" x14ac:dyDescent="0.25">
      <c r="A373" s="1" t="s">
        <v>3789</v>
      </c>
      <c r="B373" s="1" t="s">
        <v>9954</v>
      </c>
      <c r="C373" s="1" t="s">
        <v>7917</v>
      </c>
      <c r="D373">
        <v>1665</v>
      </c>
      <c r="E373" t="str">
        <f>IF(amazon[[#This Row],[discounted_price]]&lt;=200,"&lt;₹200", IF(amazon[[#This Row],[discounted_price]]&lt;=500, "₹200 – ₹500", "&gt;₹500"))</f>
        <v>&gt;₹500</v>
      </c>
      <c r="F373">
        <v>2099</v>
      </c>
      <c r="G373">
        <f>amazon[[#This Row],[actual_price]]*amazon[[#This Row],[rating_count]]</f>
        <v>30158432</v>
      </c>
      <c r="H373">
        <v>0.21</v>
      </c>
      <c r="I373">
        <f>(amazon[[#This Row],[actual_price]]-amazon[[#This Row],[discounted_price]])/amazon[[#This Row],[actual_price]]*100</f>
        <v>20.676512625059551</v>
      </c>
      <c r="J3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73" t="str">
        <f>IF(amazon[[#This Row],[Discount %]] &gt;= 50, "Yes", "No")</f>
        <v>No</v>
      </c>
      <c r="L373">
        <v>4</v>
      </c>
      <c r="M373">
        <v>14368</v>
      </c>
      <c r="N373">
        <f>amazon[[#This Row],[rating]]+(amazon[[#This Row],[rating_count]]/1000)</f>
        <v>18.368000000000002</v>
      </c>
      <c r="O373" s="1" t="s">
        <v>3790</v>
      </c>
      <c r="P373" s="1" t="s">
        <v>9955</v>
      </c>
      <c r="Q373" s="1" t="s">
        <v>9956</v>
      </c>
      <c r="R373" s="1" t="s">
        <v>9957</v>
      </c>
      <c r="S373" s="1" t="s">
        <v>9958</v>
      </c>
      <c r="T373" s="1" t="s">
        <v>9959</v>
      </c>
      <c r="U373" s="1" t="s">
        <v>3791</v>
      </c>
      <c r="V373" s="1" t="s">
        <v>3792</v>
      </c>
    </row>
    <row r="374" spans="1:22" x14ac:dyDescent="0.25">
      <c r="A374" s="1" t="s">
        <v>5216</v>
      </c>
      <c r="B374" s="1" t="s">
        <v>11836</v>
      </c>
      <c r="C374" s="1" t="s">
        <v>7917</v>
      </c>
      <c r="D374">
        <v>1745</v>
      </c>
      <c r="E374" t="str">
        <f>IF(amazon[[#This Row],[discounted_price]]&lt;=200,"&lt;₹200", IF(amazon[[#This Row],[discounted_price]]&lt;=500, "₹200 – ₹500", "&gt;₹500"))</f>
        <v>&gt;₹500</v>
      </c>
      <c r="F374">
        <v>2400</v>
      </c>
      <c r="G374">
        <f>amazon[[#This Row],[actual_price]]*amazon[[#This Row],[rating_count]]</f>
        <v>33984000</v>
      </c>
      <c r="H374">
        <v>0.27</v>
      </c>
      <c r="I374">
        <f>(amazon[[#This Row],[actual_price]]-amazon[[#This Row],[discounted_price]])/amazon[[#This Row],[actual_price]]*100</f>
        <v>27.291666666666664</v>
      </c>
      <c r="J3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74" t="str">
        <f>IF(amazon[[#This Row],[Discount %]] &gt;= 50, "Yes", "No")</f>
        <v>No</v>
      </c>
      <c r="L374">
        <v>4.2</v>
      </c>
      <c r="M374">
        <v>14160</v>
      </c>
      <c r="N374">
        <f>amazon[[#This Row],[rating]]+(amazon[[#This Row],[rating_count]]/1000)</f>
        <v>18.36</v>
      </c>
      <c r="O374" s="1" t="s">
        <v>5217</v>
      </c>
      <c r="P374" s="1" t="s">
        <v>11837</v>
      </c>
      <c r="Q374" s="1" t="s">
        <v>11838</v>
      </c>
      <c r="R374" s="1" t="s">
        <v>11839</v>
      </c>
      <c r="S374" s="1" t="s">
        <v>11840</v>
      </c>
      <c r="T374" s="1" t="s">
        <v>11841</v>
      </c>
      <c r="U374" s="1" t="s">
        <v>5218</v>
      </c>
      <c r="V374" s="1" t="s">
        <v>5219</v>
      </c>
    </row>
    <row r="375" spans="1:22" x14ac:dyDescent="0.25">
      <c r="A375" s="1" t="s">
        <v>1427</v>
      </c>
      <c r="B375" s="1" t="s">
        <v>6996</v>
      </c>
      <c r="C375" s="1" t="s">
        <v>5492</v>
      </c>
      <c r="D375">
        <v>349</v>
      </c>
      <c r="E375" t="str">
        <f>IF(amazon[[#This Row],[discounted_price]]&lt;=200,"&lt;₹200", IF(amazon[[#This Row],[discounted_price]]&lt;=500, "₹200 – ₹500", "&gt;₹500"))</f>
        <v>₹200 – ₹500</v>
      </c>
      <c r="F375">
        <v>1299</v>
      </c>
      <c r="G375">
        <f>amazon[[#This Row],[actual_price]]*amazon[[#This Row],[rating_count]]</f>
        <v>18552318</v>
      </c>
      <c r="H375">
        <v>0.73</v>
      </c>
      <c r="I375">
        <f>(amazon[[#This Row],[actual_price]]-amazon[[#This Row],[discounted_price]])/amazon[[#This Row],[actual_price]]*100</f>
        <v>73.133179368745189</v>
      </c>
      <c r="J3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375" t="str">
        <f>IF(amazon[[#This Row],[Discount %]] &gt;= 50, "Yes", "No")</f>
        <v>Yes</v>
      </c>
      <c r="L375">
        <v>4</v>
      </c>
      <c r="M375">
        <v>14282</v>
      </c>
      <c r="N375">
        <f>amazon[[#This Row],[rating]]+(amazon[[#This Row],[rating_count]]/1000)</f>
        <v>18.282</v>
      </c>
      <c r="O375" s="1" t="s">
        <v>1428</v>
      </c>
      <c r="P375" s="1" t="s">
        <v>6997</v>
      </c>
      <c r="Q375" s="1" t="s">
        <v>6998</v>
      </c>
      <c r="R375" s="1" t="s">
        <v>6999</v>
      </c>
      <c r="S375" s="1" t="s">
        <v>5550</v>
      </c>
      <c r="T375" s="1" t="s">
        <v>7000</v>
      </c>
      <c r="U375" s="1" t="s">
        <v>1429</v>
      </c>
      <c r="V375" s="1" t="s">
        <v>1430</v>
      </c>
    </row>
    <row r="376" spans="1:22" x14ac:dyDescent="0.25">
      <c r="A376" s="1" t="s">
        <v>3434</v>
      </c>
      <c r="B376" s="1" t="s">
        <v>9463</v>
      </c>
      <c r="C376" s="1" t="s">
        <v>5429</v>
      </c>
      <c r="D376">
        <v>657</v>
      </c>
      <c r="E376" t="str">
        <f>IF(amazon[[#This Row],[discounted_price]]&lt;=200,"&lt;₹200", IF(amazon[[#This Row],[discounted_price]]&lt;=500, "₹200 – ₹500", "&gt;₹500"))</f>
        <v>&gt;₹500</v>
      </c>
      <c r="F376">
        <v>999</v>
      </c>
      <c r="G376">
        <f>amazon[[#This Row],[actual_price]]*amazon[[#This Row],[rating_count]]</f>
        <v>13930056</v>
      </c>
      <c r="H376">
        <v>0.34</v>
      </c>
      <c r="I376">
        <f>(amazon[[#This Row],[actual_price]]-amazon[[#This Row],[discounted_price]])/amazon[[#This Row],[actual_price]]*100</f>
        <v>34.234234234234236</v>
      </c>
      <c r="J3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376" t="str">
        <f>IF(amazon[[#This Row],[Discount %]] &gt;= 50, "Yes", "No")</f>
        <v>No</v>
      </c>
      <c r="L376">
        <v>4.3</v>
      </c>
      <c r="M376">
        <v>13944</v>
      </c>
      <c r="N376">
        <f>amazon[[#This Row],[rating]]+(amazon[[#This Row],[rating_count]]/1000)</f>
        <v>18.244</v>
      </c>
      <c r="O376" s="1" t="s">
        <v>3435</v>
      </c>
      <c r="P376" s="1" t="s">
        <v>9464</v>
      </c>
      <c r="Q376" s="1" t="s">
        <v>9465</v>
      </c>
      <c r="R376" s="1" t="s">
        <v>9466</v>
      </c>
      <c r="S376" s="1" t="s">
        <v>9467</v>
      </c>
      <c r="T376" s="1" t="s">
        <v>9468</v>
      </c>
      <c r="U376" s="1" t="s">
        <v>3436</v>
      </c>
      <c r="V376" s="1" t="s">
        <v>3437</v>
      </c>
    </row>
    <row r="377" spans="1:22" x14ac:dyDescent="0.25">
      <c r="A377" s="1" t="s">
        <v>3674</v>
      </c>
      <c r="B377" s="1" t="s">
        <v>9797</v>
      </c>
      <c r="C377" s="1" t="s">
        <v>7917</v>
      </c>
      <c r="D377">
        <v>1464</v>
      </c>
      <c r="E377" t="str">
        <f>IF(amazon[[#This Row],[discounted_price]]&lt;=200,"&lt;₹200", IF(amazon[[#This Row],[discounted_price]]&lt;=500, "₹200 – ₹500", "&gt;₹500"))</f>
        <v>&gt;₹500</v>
      </c>
      <c r="F377">
        <v>1650</v>
      </c>
      <c r="G377">
        <f>amazon[[#This Row],[actual_price]]*amazon[[#This Row],[rating_count]]</f>
        <v>23298000</v>
      </c>
      <c r="H377">
        <v>0.11</v>
      </c>
      <c r="I377">
        <f>(amazon[[#This Row],[actual_price]]-amazon[[#This Row],[discounted_price]])/amazon[[#This Row],[actual_price]]*100</f>
        <v>11.272727272727273</v>
      </c>
      <c r="J3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77" t="str">
        <f>IF(amazon[[#This Row],[Discount %]] &gt;= 50, "Yes", "No")</f>
        <v>No</v>
      </c>
      <c r="L377">
        <v>4.0999999999999996</v>
      </c>
      <c r="M377">
        <v>14120</v>
      </c>
      <c r="N377">
        <f>amazon[[#This Row],[rating]]+(amazon[[#This Row],[rating_count]]/1000)</f>
        <v>18.22</v>
      </c>
      <c r="O377" s="1" t="s">
        <v>3675</v>
      </c>
      <c r="P377" s="1" t="s">
        <v>9798</v>
      </c>
      <c r="Q377" s="1" t="s">
        <v>9799</v>
      </c>
      <c r="R377" s="1" t="s">
        <v>9800</v>
      </c>
      <c r="S377" s="1" t="s">
        <v>9801</v>
      </c>
      <c r="T377" s="1" t="s">
        <v>9802</v>
      </c>
      <c r="U377" s="1" t="s">
        <v>3676</v>
      </c>
      <c r="V377" s="1" t="s">
        <v>3677</v>
      </c>
    </row>
    <row r="378" spans="1:22" x14ac:dyDescent="0.25">
      <c r="A378" s="1" t="s">
        <v>2032</v>
      </c>
      <c r="B378" s="1" t="s">
        <v>2033</v>
      </c>
      <c r="C378" s="1" t="s">
        <v>5492</v>
      </c>
      <c r="D378">
        <v>2599</v>
      </c>
      <c r="E378" t="str">
        <f>IF(amazon[[#This Row],[discounted_price]]&lt;=200,"&lt;₹200", IF(amazon[[#This Row],[discounted_price]]&lt;=500, "₹200 – ₹500", "&gt;₹500"))</f>
        <v>&gt;₹500</v>
      </c>
      <c r="F378">
        <v>2999</v>
      </c>
      <c r="G378">
        <f>amazon[[#This Row],[actual_price]]*amazon[[#This Row],[rating_count]]</f>
        <v>42783734</v>
      </c>
      <c r="H378">
        <v>0.13</v>
      </c>
      <c r="I378">
        <f>(amazon[[#This Row],[actual_price]]-amazon[[#This Row],[discounted_price]])/amazon[[#This Row],[actual_price]]*100</f>
        <v>13.337779259753251</v>
      </c>
      <c r="J3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78" t="str">
        <f>IF(amazon[[#This Row],[Discount %]] &gt;= 50, "Yes", "No")</f>
        <v>No</v>
      </c>
      <c r="L378">
        <v>3.9</v>
      </c>
      <c r="M378">
        <v>14266</v>
      </c>
      <c r="N378">
        <f>amazon[[#This Row],[rating]]+(amazon[[#This Row],[rating_count]]/1000)</f>
        <v>18.166</v>
      </c>
      <c r="O378" s="1" t="s">
        <v>2034</v>
      </c>
      <c r="P378" s="1" t="s">
        <v>7590</v>
      </c>
      <c r="Q378" s="1" t="s">
        <v>7591</v>
      </c>
      <c r="R378" s="1" t="s">
        <v>7592</v>
      </c>
      <c r="S378" s="1" t="s">
        <v>7593</v>
      </c>
      <c r="T378" s="1" t="s">
        <v>7594</v>
      </c>
      <c r="U378" s="1" t="s">
        <v>2035</v>
      </c>
      <c r="V378" s="1" t="s">
        <v>2036</v>
      </c>
    </row>
    <row r="379" spans="1:22" x14ac:dyDescent="0.25">
      <c r="A379" s="1" t="s">
        <v>1361</v>
      </c>
      <c r="B379" s="1" t="s">
        <v>6911</v>
      </c>
      <c r="C379" s="1" t="s">
        <v>5492</v>
      </c>
      <c r="D379">
        <v>1799</v>
      </c>
      <c r="E379" t="str">
        <f>IF(amazon[[#This Row],[discounted_price]]&lt;=200,"&lt;₹200", IF(amazon[[#This Row],[discounted_price]]&lt;=500, "₹200 – ₹500", "&gt;₹500"))</f>
        <v>&gt;₹500</v>
      </c>
      <c r="F379">
        <v>19999</v>
      </c>
      <c r="G379">
        <f>amazon[[#This Row],[actual_price]]*amazon[[#This Row],[rating_count]]</f>
        <v>278726063</v>
      </c>
      <c r="H379">
        <v>0.91</v>
      </c>
      <c r="I379">
        <f>(amazon[[#This Row],[actual_price]]-amazon[[#This Row],[discounted_price]])/amazon[[#This Row],[actual_price]]*100</f>
        <v>91.004550227511373</v>
      </c>
      <c r="J3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379" t="str">
        <f>IF(amazon[[#This Row],[Discount %]] &gt;= 50, "Yes", "No")</f>
        <v>Yes</v>
      </c>
      <c r="L379">
        <v>4.2</v>
      </c>
      <c r="M379">
        <v>13937</v>
      </c>
      <c r="N379">
        <f>amazon[[#This Row],[rating]]+(amazon[[#This Row],[rating_count]]/1000)</f>
        <v>18.137</v>
      </c>
      <c r="O379" s="1" t="s">
        <v>1362</v>
      </c>
      <c r="P379" s="1" t="s">
        <v>6912</v>
      </c>
      <c r="Q379" s="1" t="s">
        <v>6913</v>
      </c>
      <c r="R379" s="1" t="s">
        <v>6914</v>
      </c>
      <c r="S379" s="1" t="s">
        <v>6915</v>
      </c>
      <c r="T379" s="1" t="s">
        <v>6916</v>
      </c>
      <c r="U379" s="1" t="s">
        <v>1363</v>
      </c>
      <c r="V379" s="1" t="s">
        <v>1364</v>
      </c>
    </row>
    <row r="380" spans="1:22" x14ac:dyDescent="0.25">
      <c r="A380" s="1" t="s">
        <v>1477</v>
      </c>
      <c r="B380" s="1" t="s">
        <v>6911</v>
      </c>
      <c r="C380" s="1" t="s">
        <v>5492</v>
      </c>
      <c r="D380">
        <v>1799</v>
      </c>
      <c r="E380" t="str">
        <f>IF(amazon[[#This Row],[discounted_price]]&lt;=200,"&lt;₹200", IF(amazon[[#This Row],[discounted_price]]&lt;=500, "₹200 – ₹500", "&gt;₹500"))</f>
        <v>&gt;₹500</v>
      </c>
      <c r="F380">
        <v>19999</v>
      </c>
      <c r="G380">
        <f>amazon[[#This Row],[actual_price]]*amazon[[#This Row],[rating_count]]</f>
        <v>278726063</v>
      </c>
      <c r="H380">
        <v>0.91</v>
      </c>
      <c r="I380">
        <f>(amazon[[#This Row],[actual_price]]-amazon[[#This Row],[discounted_price]])/amazon[[#This Row],[actual_price]]*100</f>
        <v>91.004550227511373</v>
      </c>
      <c r="J3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380" t="str">
        <f>IF(amazon[[#This Row],[Discount %]] &gt;= 50, "Yes", "No")</f>
        <v>Yes</v>
      </c>
      <c r="L380">
        <v>4.2</v>
      </c>
      <c r="M380">
        <v>13937</v>
      </c>
      <c r="N380">
        <f>amazon[[#This Row],[rating]]+(amazon[[#This Row],[rating_count]]/1000)</f>
        <v>18.137</v>
      </c>
      <c r="O380" s="1" t="s">
        <v>1478</v>
      </c>
      <c r="P380" s="1" t="s">
        <v>6912</v>
      </c>
      <c r="Q380" s="1" t="s">
        <v>6913</v>
      </c>
      <c r="R380" s="1" t="s">
        <v>6914</v>
      </c>
      <c r="S380" s="1" t="s">
        <v>6915</v>
      </c>
      <c r="T380" s="1" t="s">
        <v>6916</v>
      </c>
      <c r="U380" s="1" t="s">
        <v>1479</v>
      </c>
      <c r="V380" s="1" t="s">
        <v>1480</v>
      </c>
    </row>
    <row r="381" spans="1:22" x14ac:dyDescent="0.25">
      <c r="A381" s="1" t="s">
        <v>1493</v>
      </c>
      <c r="B381" s="1" t="s">
        <v>6911</v>
      </c>
      <c r="C381" s="1" t="s">
        <v>5492</v>
      </c>
      <c r="D381">
        <v>1799</v>
      </c>
      <c r="E381" t="str">
        <f>IF(amazon[[#This Row],[discounted_price]]&lt;=200,"&lt;₹200", IF(amazon[[#This Row],[discounted_price]]&lt;=500, "₹200 – ₹500", "&gt;₹500"))</f>
        <v>&gt;₹500</v>
      </c>
      <c r="F381">
        <v>19999</v>
      </c>
      <c r="G381">
        <f>amazon[[#This Row],[actual_price]]*amazon[[#This Row],[rating_count]]</f>
        <v>278726063</v>
      </c>
      <c r="H381">
        <v>0.91</v>
      </c>
      <c r="I381">
        <f>(amazon[[#This Row],[actual_price]]-amazon[[#This Row],[discounted_price]])/amazon[[#This Row],[actual_price]]*100</f>
        <v>91.004550227511373</v>
      </c>
      <c r="J3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381" t="str">
        <f>IF(amazon[[#This Row],[Discount %]] &gt;= 50, "Yes", "No")</f>
        <v>Yes</v>
      </c>
      <c r="L381">
        <v>4.2</v>
      </c>
      <c r="M381">
        <v>13937</v>
      </c>
      <c r="N381">
        <f>amazon[[#This Row],[rating]]+(amazon[[#This Row],[rating_count]]/1000)</f>
        <v>18.137</v>
      </c>
      <c r="O381" s="1" t="s">
        <v>1478</v>
      </c>
      <c r="P381" s="1" t="s">
        <v>6912</v>
      </c>
      <c r="Q381" s="1" t="s">
        <v>6913</v>
      </c>
      <c r="R381" s="1" t="s">
        <v>6914</v>
      </c>
      <c r="S381" s="1" t="s">
        <v>6915</v>
      </c>
      <c r="T381" s="1" t="s">
        <v>6916</v>
      </c>
      <c r="U381" s="1" t="s">
        <v>1494</v>
      </c>
      <c r="V381" s="1" t="s">
        <v>1495</v>
      </c>
    </row>
    <row r="382" spans="1:22" x14ac:dyDescent="0.25">
      <c r="A382" s="1" t="s">
        <v>1504</v>
      </c>
      <c r="B382" s="1" t="s">
        <v>6911</v>
      </c>
      <c r="C382" s="1" t="s">
        <v>5492</v>
      </c>
      <c r="D382">
        <v>1799</v>
      </c>
      <c r="E382" t="str">
        <f>IF(amazon[[#This Row],[discounted_price]]&lt;=200,"&lt;₹200", IF(amazon[[#This Row],[discounted_price]]&lt;=500, "₹200 – ₹500", "&gt;₹500"))</f>
        <v>&gt;₹500</v>
      </c>
      <c r="F382">
        <v>19999</v>
      </c>
      <c r="G382">
        <f>amazon[[#This Row],[actual_price]]*amazon[[#This Row],[rating_count]]</f>
        <v>278726063</v>
      </c>
      <c r="H382">
        <v>0.91</v>
      </c>
      <c r="I382">
        <f>(amazon[[#This Row],[actual_price]]-amazon[[#This Row],[discounted_price]])/amazon[[#This Row],[actual_price]]*100</f>
        <v>91.004550227511373</v>
      </c>
      <c r="J3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382" t="str">
        <f>IF(amazon[[#This Row],[Discount %]] &gt;= 50, "Yes", "No")</f>
        <v>Yes</v>
      </c>
      <c r="L382">
        <v>4.2</v>
      </c>
      <c r="M382">
        <v>13937</v>
      </c>
      <c r="N382">
        <f>amazon[[#This Row],[rating]]+(amazon[[#This Row],[rating_count]]/1000)</f>
        <v>18.137</v>
      </c>
      <c r="O382" s="1" t="s">
        <v>1505</v>
      </c>
      <c r="P382" s="1" t="s">
        <v>6912</v>
      </c>
      <c r="Q382" s="1" t="s">
        <v>6913</v>
      </c>
      <c r="R382" s="1" t="s">
        <v>6914</v>
      </c>
      <c r="S382" s="1" t="s">
        <v>6915</v>
      </c>
      <c r="T382" s="1" t="s">
        <v>6916</v>
      </c>
      <c r="U382" s="1" t="s">
        <v>1506</v>
      </c>
      <c r="V382" s="1" t="s">
        <v>1507</v>
      </c>
    </row>
    <row r="383" spans="1:22" x14ac:dyDescent="0.25">
      <c r="A383" s="1" t="s">
        <v>1527</v>
      </c>
      <c r="B383" s="1" t="s">
        <v>6911</v>
      </c>
      <c r="C383" s="1" t="s">
        <v>5492</v>
      </c>
      <c r="D383">
        <v>1799</v>
      </c>
      <c r="E383" t="str">
        <f>IF(amazon[[#This Row],[discounted_price]]&lt;=200,"&lt;₹200", IF(amazon[[#This Row],[discounted_price]]&lt;=500, "₹200 – ₹500", "&gt;₹500"))</f>
        <v>&gt;₹500</v>
      </c>
      <c r="F383">
        <v>19999</v>
      </c>
      <c r="G383">
        <f>amazon[[#This Row],[actual_price]]*amazon[[#This Row],[rating_count]]</f>
        <v>278726063</v>
      </c>
      <c r="H383">
        <v>0.91</v>
      </c>
      <c r="I383">
        <f>(amazon[[#This Row],[actual_price]]-amazon[[#This Row],[discounted_price]])/amazon[[#This Row],[actual_price]]*100</f>
        <v>91.004550227511373</v>
      </c>
      <c r="J3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383" t="str">
        <f>IF(amazon[[#This Row],[Discount %]] &gt;= 50, "Yes", "No")</f>
        <v>Yes</v>
      </c>
      <c r="L383">
        <v>4.2</v>
      </c>
      <c r="M383">
        <v>13937</v>
      </c>
      <c r="N383">
        <f>amazon[[#This Row],[rating]]+(amazon[[#This Row],[rating_count]]/1000)</f>
        <v>18.137</v>
      </c>
      <c r="O383" s="1" t="s">
        <v>1362</v>
      </c>
      <c r="P383" s="1" t="s">
        <v>6912</v>
      </c>
      <c r="Q383" s="1" t="s">
        <v>6913</v>
      </c>
      <c r="R383" s="1" t="s">
        <v>6914</v>
      </c>
      <c r="S383" s="1" t="s">
        <v>6915</v>
      </c>
      <c r="T383" s="1" t="s">
        <v>6916</v>
      </c>
      <c r="U383" s="1" t="s">
        <v>1528</v>
      </c>
      <c r="V383" s="1" t="s">
        <v>1529</v>
      </c>
    </row>
    <row r="384" spans="1:22" x14ac:dyDescent="0.25">
      <c r="A384" s="1" t="s">
        <v>2398</v>
      </c>
      <c r="B384" s="1" t="s">
        <v>8061</v>
      </c>
      <c r="C384" s="1" t="s">
        <v>5429</v>
      </c>
      <c r="D384">
        <v>199</v>
      </c>
      <c r="E384" t="str">
        <f>IF(amazon[[#This Row],[discounted_price]]&lt;=200,"&lt;₹200", IF(amazon[[#This Row],[discounted_price]]&lt;=500, "₹200 – ₹500", "&gt;₹500"))</f>
        <v>&lt;₹200</v>
      </c>
      <c r="F384">
        <v>599</v>
      </c>
      <c r="G384">
        <f>amazon[[#This Row],[actual_price]]*amazon[[#This Row],[rating_count]]</f>
        <v>8127232</v>
      </c>
      <c r="H384">
        <v>0.67</v>
      </c>
      <c r="I384">
        <f>(amazon[[#This Row],[actual_price]]-amazon[[#This Row],[discounted_price]])/amazon[[#This Row],[actual_price]]*100</f>
        <v>66.777963272120203</v>
      </c>
      <c r="J3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84" t="str">
        <f>IF(amazon[[#This Row],[Discount %]] &gt;= 50, "Yes", "No")</f>
        <v>Yes</v>
      </c>
      <c r="L384">
        <v>4.5</v>
      </c>
      <c r="M384">
        <v>13568</v>
      </c>
      <c r="N384">
        <f>amazon[[#This Row],[rating]]+(amazon[[#This Row],[rating_count]]/1000)</f>
        <v>18.067999999999998</v>
      </c>
      <c r="O384" s="1" t="s">
        <v>2399</v>
      </c>
      <c r="P384" s="1" t="s">
        <v>8062</v>
      </c>
      <c r="Q384" s="1" t="s">
        <v>8063</v>
      </c>
      <c r="R384" s="1" t="s">
        <v>8064</v>
      </c>
      <c r="S384" s="1" t="s">
        <v>8065</v>
      </c>
      <c r="T384" s="1" t="s">
        <v>8066</v>
      </c>
      <c r="U384" s="1" t="s">
        <v>2400</v>
      </c>
      <c r="V384" s="1" t="s">
        <v>2401</v>
      </c>
    </row>
    <row r="385" spans="1:22" x14ac:dyDescent="0.25">
      <c r="A385" s="1" t="s">
        <v>3707</v>
      </c>
      <c r="B385" s="1" t="s">
        <v>9841</v>
      </c>
      <c r="C385" s="1" t="s">
        <v>7917</v>
      </c>
      <c r="D385">
        <v>1199</v>
      </c>
      <c r="E385" t="str">
        <f>IF(amazon[[#This Row],[discounted_price]]&lt;=200,"&lt;₹200", IF(amazon[[#This Row],[discounted_price]]&lt;=500, "₹200 – ₹500", "&gt;₹500"))</f>
        <v>&gt;₹500</v>
      </c>
      <c r="F385">
        <v>2000</v>
      </c>
      <c r="G385">
        <f>amazon[[#This Row],[actual_price]]*amazon[[#This Row],[rating_count]]</f>
        <v>28060000</v>
      </c>
      <c r="H385">
        <v>0.4</v>
      </c>
      <c r="I385">
        <f>(amazon[[#This Row],[actual_price]]-amazon[[#This Row],[discounted_price]])/amazon[[#This Row],[actual_price]]*100</f>
        <v>40.050000000000004</v>
      </c>
      <c r="J3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85" t="str">
        <f>IF(amazon[[#This Row],[Discount %]] &gt;= 50, "Yes", "No")</f>
        <v>No</v>
      </c>
      <c r="L385">
        <v>4</v>
      </c>
      <c r="M385">
        <v>14030</v>
      </c>
      <c r="N385">
        <f>amazon[[#This Row],[rating]]+(amazon[[#This Row],[rating_count]]/1000)</f>
        <v>18.03</v>
      </c>
      <c r="O385" s="1" t="s">
        <v>3708</v>
      </c>
      <c r="P385" s="1" t="s">
        <v>9842</v>
      </c>
      <c r="Q385" s="1" t="s">
        <v>9843</v>
      </c>
      <c r="R385" s="1" t="s">
        <v>9844</v>
      </c>
      <c r="S385" s="1" t="s">
        <v>9845</v>
      </c>
      <c r="T385" s="1" t="s">
        <v>9846</v>
      </c>
      <c r="U385" s="1" t="s">
        <v>3709</v>
      </c>
      <c r="V385" s="1" t="s">
        <v>3710</v>
      </c>
    </row>
    <row r="386" spans="1:22" x14ac:dyDescent="0.25">
      <c r="A386" s="1" t="s">
        <v>160</v>
      </c>
      <c r="B386" s="1" t="s">
        <v>161</v>
      </c>
      <c r="C386" s="1" t="s">
        <v>5429</v>
      </c>
      <c r="D386">
        <v>899</v>
      </c>
      <c r="E386" t="str">
        <f>IF(amazon[[#This Row],[discounted_price]]&lt;=200,"&lt;₹200", IF(amazon[[#This Row],[discounted_price]]&lt;=500, "₹200 – ₹500", "&gt;₹500"))</f>
        <v>&gt;₹500</v>
      </c>
      <c r="F386">
        <v>1900</v>
      </c>
      <c r="G386">
        <f>amazon[[#This Row],[actual_price]]*amazon[[#This Row],[rating_count]]</f>
        <v>25748800</v>
      </c>
      <c r="H386">
        <v>0.53</v>
      </c>
      <c r="I386">
        <f>(amazon[[#This Row],[actual_price]]-amazon[[#This Row],[discounted_price]])/amazon[[#This Row],[actual_price]]*100</f>
        <v>52.684210526315788</v>
      </c>
      <c r="J3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86" t="str">
        <f>IF(amazon[[#This Row],[Discount %]] &gt;= 50, "Yes", "No")</f>
        <v>Yes</v>
      </c>
      <c r="L386">
        <v>4.4000000000000004</v>
      </c>
      <c r="M386">
        <v>13552</v>
      </c>
      <c r="N386">
        <f>amazon[[#This Row],[rating]]+(amazon[[#This Row],[rating_count]]/1000)</f>
        <v>17.951999999999998</v>
      </c>
      <c r="O386" s="1" t="s">
        <v>162</v>
      </c>
      <c r="P386" s="1" t="s">
        <v>5622</v>
      </c>
      <c r="Q386" s="1" t="s">
        <v>5623</v>
      </c>
      <c r="R386" s="1" t="s">
        <v>5624</v>
      </c>
      <c r="S386" s="1" t="s">
        <v>5550</v>
      </c>
      <c r="T386" s="1" t="s">
        <v>5625</v>
      </c>
      <c r="U386" s="1" t="s">
        <v>163</v>
      </c>
      <c r="V386" s="1" t="s">
        <v>164</v>
      </c>
    </row>
    <row r="387" spans="1:22" x14ac:dyDescent="0.25">
      <c r="A387" s="1" t="s">
        <v>756</v>
      </c>
      <c r="B387" s="1" t="s">
        <v>6250</v>
      </c>
      <c r="C387" s="1" t="s">
        <v>5429</v>
      </c>
      <c r="D387">
        <v>949</v>
      </c>
      <c r="E387" t="str">
        <f>IF(amazon[[#This Row],[discounted_price]]&lt;=200,"&lt;₹200", IF(amazon[[#This Row],[discounted_price]]&lt;=500, "₹200 – ₹500", "&gt;₹500"))</f>
        <v>&gt;₹500</v>
      </c>
      <c r="F387">
        <v>1999</v>
      </c>
      <c r="G387">
        <f>amazon[[#This Row],[actual_price]]*amazon[[#This Row],[rating_count]]</f>
        <v>27090448</v>
      </c>
      <c r="H387">
        <v>0.53</v>
      </c>
      <c r="I387">
        <f>(amazon[[#This Row],[actual_price]]-amazon[[#This Row],[discounted_price]])/amazon[[#This Row],[actual_price]]*100</f>
        <v>52.526263131565784</v>
      </c>
      <c r="J3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87" t="str">
        <f>IF(amazon[[#This Row],[Discount %]] &gt;= 50, "Yes", "No")</f>
        <v>Yes</v>
      </c>
      <c r="L387">
        <v>4.4000000000000004</v>
      </c>
      <c r="M387">
        <v>13552</v>
      </c>
      <c r="N387">
        <f>amazon[[#This Row],[rating]]+(amazon[[#This Row],[rating_count]]/1000)</f>
        <v>17.951999999999998</v>
      </c>
      <c r="O387" s="1" t="s">
        <v>757</v>
      </c>
      <c r="P387" s="1" t="s">
        <v>5622</v>
      </c>
      <c r="Q387" s="1" t="s">
        <v>5623</v>
      </c>
      <c r="R387" s="1" t="s">
        <v>5624</v>
      </c>
      <c r="S387" s="1" t="s">
        <v>5550</v>
      </c>
      <c r="T387" s="1" t="s">
        <v>5625</v>
      </c>
      <c r="U387" s="1" t="s">
        <v>758</v>
      </c>
      <c r="V387" s="1" t="s">
        <v>759</v>
      </c>
    </row>
    <row r="388" spans="1:22" x14ac:dyDescent="0.25">
      <c r="A388" s="1" t="s">
        <v>768</v>
      </c>
      <c r="B388" s="1" t="s">
        <v>6263</v>
      </c>
      <c r="C388" s="1" t="s">
        <v>5429</v>
      </c>
      <c r="D388">
        <v>949</v>
      </c>
      <c r="E388" t="str">
        <f>IF(amazon[[#This Row],[discounted_price]]&lt;=200,"&lt;₹200", IF(amazon[[#This Row],[discounted_price]]&lt;=500, "₹200 – ₹500", "&gt;₹500"))</f>
        <v>&gt;₹500</v>
      </c>
      <c r="F388">
        <v>1999</v>
      </c>
      <c r="G388">
        <f>amazon[[#This Row],[actual_price]]*amazon[[#This Row],[rating_count]]</f>
        <v>27090448</v>
      </c>
      <c r="H388">
        <v>0.53</v>
      </c>
      <c r="I388">
        <f>(amazon[[#This Row],[actual_price]]-amazon[[#This Row],[discounted_price]])/amazon[[#This Row],[actual_price]]*100</f>
        <v>52.526263131565784</v>
      </c>
      <c r="J3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88" t="str">
        <f>IF(amazon[[#This Row],[Discount %]] &gt;= 50, "Yes", "No")</f>
        <v>Yes</v>
      </c>
      <c r="L388">
        <v>4.4000000000000004</v>
      </c>
      <c r="M388">
        <v>13552</v>
      </c>
      <c r="N388">
        <f>amazon[[#This Row],[rating]]+(amazon[[#This Row],[rating_count]]/1000)</f>
        <v>17.951999999999998</v>
      </c>
      <c r="O388" s="1" t="s">
        <v>769</v>
      </c>
      <c r="P388" s="1" t="s">
        <v>5622</v>
      </c>
      <c r="Q388" s="1" t="s">
        <v>5623</v>
      </c>
      <c r="R388" s="1" t="s">
        <v>5624</v>
      </c>
      <c r="S388" s="1" t="s">
        <v>5550</v>
      </c>
      <c r="T388" s="1" t="s">
        <v>5625</v>
      </c>
      <c r="U388" s="1" t="s">
        <v>770</v>
      </c>
      <c r="V388" s="1" t="s">
        <v>771</v>
      </c>
    </row>
    <row r="389" spans="1:22" x14ac:dyDescent="0.25">
      <c r="A389" s="1" t="s">
        <v>3142</v>
      </c>
      <c r="B389" s="1" t="s">
        <v>9093</v>
      </c>
      <c r="C389" s="1" t="s">
        <v>5429</v>
      </c>
      <c r="D389">
        <v>3303</v>
      </c>
      <c r="E389" t="str">
        <f>IF(amazon[[#This Row],[discounted_price]]&lt;=200,"&lt;₹200", IF(amazon[[#This Row],[discounted_price]]&lt;=500, "₹200 – ₹500", "&gt;₹500"))</f>
        <v>&gt;₹500</v>
      </c>
      <c r="F389">
        <v>4699</v>
      </c>
      <c r="G389">
        <f>amazon[[#This Row],[actual_price]]*amazon[[#This Row],[rating_count]]</f>
        <v>63643256</v>
      </c>
      <c r="H389">
        <v>0.3</v>
      </c>
      <c r="I389">
        <f>(amazon[[#This Row],[actual_price]]-amazon[[#This Row],[discounted_price]])/amazon[[#This Row],[actual_price]]*100</f>
        <v>29.708448606086403</v>
      </c>
      <c r="J3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89" t="str">
        <f>IF(amazon[[#This Row],[Discount %]] &gt;= 50, "Yes", "No")</f>
        <v>No</v>
      </c>
      <c r="L389">
        <v>4.4000000000000004</v>
      </c>
      <c r="M389">
        <v>13544</v>
      </c>
      <c r="N389">
        <f>amazon[[#This Row],[rating]]+(amazon[[#This Row],[rating_count]]/1000)</f>
        <v>17.944000000000003</v>
      </c>
      <c r="O389" s="1" t="s">
        <v>3143</v>
      </c>
      <c r="P389" s="1" t="s">
        <v>9094</v>
      </c>
      <c r="Q389" s="1" t="s">
        <v>9095</v>
      </c>
      <c r="R389" s="1" t="s">
        <v>9096</v>
      </c>
      <c r="S389" s="1" t="s">
        <v>9097</v>
      </c>
      <c r="T389" s="1" t="s">
        <v>9098</v>
      </c>
      <c r="U389" s="1" t="s">
        <v>3144</v>
      </c>
      <c r="V389" s="1" t="s">
        <v>3145</v>
      </c>
    </row>
    <row r="390" spans="1:22" x14ac:dyDescent="0.25">
      <c r="A390" s="1" t="s">
        <v>3009</v>
      </c>
      <c r="B390" s="1" t="s">
        <v>8911</v>
      </c>
      <c r="C390" s="1" t="s">
        <v>5492</v>
      </c>
      <c r="D390">
        <v>250</v>
      </c>
      <c r="E390" t="str">
        <f>IF(amazon[[#This Row],[discounted_price]]&lt;=200,"&lt;₹200", IF(amazon[[#This Row],[discounted_price]]&lt;=500, "₹200 – ₹500", "&gt;₹500"))</f>
        <v>₹200 – ₹500</v>
      </c>
      <c r="F390">
        <v>250</v>
      </c>
      <c r="G390">
        <f>amazon[[#This Row],[actual_price]]*amazon[[#This Row],[rating_count]]</f>
        <v>3492750</v>
      </c>
      <c r="H390">
        <v>0</v>
      </c>
      <c r="I390">
        <f>(amazon[[#This Row],[actual_price]]-amazon[[#This Row],[discounted_price]])/amazon[[#This Row],[actual_price]]*100</f>
        <v>0</v>
      </c>
      <c r="J3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90" t="str">
        <f>IF(amazon[[#This Row],[Discount %]] &gt;= 50, "Yes", "No")</f>
        <v>No</v>
      </c>
      <c r="L390">
        <v>3.9</v>
      </c>
      <c r="M390">
        <v>13971</v>
      </c>
      <c r="N390">
        <f>amazon[[#This Row],[rating]]+(amazon[[#This Row],[rating_count]]/1000)</f>
        <v>17.870999999999999</v>
      </c>
      <c r="O390" s="1" t="s">
        <v>3010</v>
      </c>
      <c r="P390" s="1" t="s">
        <v>8912</v>
      </c>
      <c r="Q390" s="1" t="s">
        <v>8913</v>
      </c>
      <c r="R390" s="1" t="s">
        <v>8914</v>
      </c>
      <c r="S390" s="1" t="s">
        <v>8915</v>
      </c>
      <c r="T390" s="1" t="s">
        <v>8916</v>
      </c>
      <c r="U390" s="1" t="s">
        <v>3011</v>
      </c>
      <c r="V390" s="1" t="s">
        <v>3012</v>
      </c>
    </row>
    <row r="391" spans="1:22" x14ac:dyDescent="0.25">
      <c r="A391" s="1" t="s">
        <v>3887</v>
      </c>
      <c r="B391" s="1" t="s">
        <v>10089</v>
      </c>
      <c r="C391" s="1" t="s">
        <v>7917</v>
      </c>
      <c r="D391">
        <v>3249</v>
      </c>
      <c r="E391" t="str">
        <f>IF(amazon[[#This Row],[discounted_price]]&lt;=200,"&lt;₹200", IF(amazon[[#This Row],[discounted_price]]&lt;=500, "₹200 – ₹500", "&gt;₹500"))</f>
        <v>&gt;₹500</v>
      </c>
      <c r="F391">
        <v>6295</v>
      </c>
      <c r="G391">
        <f>amazon[[#This Row],[actual_price]]*amazon[[#This Row],[rating_count]]</f>
        <v>88520290</v>
      </c>
      <c r="H391">
        <v>0.48</v>
      </c>
      <c r="I391">
        <f>(amazon[[#This Row],[actual_price]]-amazon[[#This Row],[discounted_price]])/amazon[[#This Row],[actual_price]]*100</f>
        <v>48.387609213661634</v>
      </c>
      <c r="J3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391" t="str">
        <f>IF(amazon[[#This Row],[Discount %]] &gt;= 50, "Yes", "No")</f>
        <v>No</v>
      </c>
      <c r="L391">
        <v>3.8</v>
      </c>
      <c r="M391">
        <v>14062</v>
      </c>
      <c r="N391">
        <f>amazon[[#This Row],[rating]]+(amazon[[#This Row],[rating_count]]/1000)</f>
        <v>17.861999999999998</v>
      </c>
      <c r="O391" s="1" t="s">
        <v>3888</v>
      </c>
      <c r="P391" s="1" t="s">
        <v>10090</v>
      </c>
      <c r="Q391" s="1" t="s">
        <v>5583</v>
      </c>
      <c r="R391" s="1" t="s">
        <v>10091</v>
      </c>
      <c r="S391" s="1" t="s">
        <v>10092</v>
      </c>
      <c r="T391" s="1" t="s">
        <v>10093</v>
      </c>
      <c r="U391" s="1" t="s">
        <v>3889</v>
      </c>
      <c r="V391" s="1" t="s">
        <v>3890</v>
      </c>
    </row>
    <row r="392" spans="1:22" x14ac:dyDescent="0.25">
      <c r="A392" s="1" t="s">
        <v>2527</v>
      </c>
      <c r="B392" s="1" t="s">
        <v>2528</v>
      </c>
      <c r="C392" s="1" t="s">
        <v>5492</v>
      </c>
      <c r="D392">
        <v>745</v>
      </c>
      <c r="E392" t="str">
        <f>IF(amazon[[#This Row],[discounted_price]]&lt;=200,"&lt;₹200", IF(amazon[[#This Row],[discounted_price]]&lt;=500, "₹200 – ₹500", "&gt;₹500"))</f>
        <v>&gt;₹500</v>
      </c>
      <c r="F392">
        <v>795</v>
      </c>
      <c r="G392">
        <f>amazon[[#This Row],[actual_price]]*amazon[[#This Row],[rating_count]]</f>
        <v>10968615</v>
      </c>
      <c r="H392">
        <v>0.06</v>
      </c>
      <c r="I392">
        <f>(amazon[[#This Row],[actual_price]]-amazon[[#This Row],[discounted_price]])/amazon[[#This Row],[actual_price]]*100</f>
        <v>6.2893081761006293</v>
      </c>
      <c r="J3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92" t="str">
        <f>IF(amazon[[#This Row],[Discount %]] &gt;= 50, "Yes", "No")</f>
        <v>No</v>
      </c>
      <c r="L392">
        <v>4</v>
      </c>
      <c r="M392">
        <v>13797</v>
      </c>
      <c r="N392">
        <f>amazon[[#This Row],[rating]]+(amazon[[#This Row],[rating_count]]/1000)</f>
        <v>17.797000000000001</v>
      </c>
      <c r="O392" s="1" t="s">
        <v>2529</v>
      </c>
      <c r="P392" s="1" t="s">
        <v>8245</v>
      </c>
      <c r="Q392" s="1" t="s">
        <v>8246</v>
      </c>
      <c r="R392" s="1" t="s">
        <v>8247</v>
      </c>
      <c r="S392" s="1" t="s">
        <v>8248</v>
      </c>
      <c r="T392" s="1" t="s">
        <v>8249</v>
      </c>
      <c r="U392" s="1" t="s">
        <v>2530</v>
      </c>
      <c r="V392" s="1" t="s">
        <v>2531</v>
      </c>
    </row>
    <row r="393" spans="1:22" x14ac:dyDescent="0.25">
      <c r="A393" s="1" t="s">
        <v>56</v>
      </c>
      <c r="B393" s="1" t="s">
        <v>5484</v>
      </c>
      <c r="C393" s="1" t="s">
        <v>5429</v>
      </c>
      <c r="D393">
        <v>154</v>
      </c>
      <c r="E393" t="str">
        <f>IF(amazon[[#This Row],[discounted_price]]&lt;=200,"&lt;₹200", IF(amazon[[#This Row],[discounted_price]]&lt;=500, "₹200 – ₹500", "&gt;₹500"))</f>
        <v>&lt;₹200</v>
      </c>
      <c r="F393">
        <v>339</v>
      </c>
      <c r="G393">
        <f>amazon[[#This Row],[actual_price]]*amazon[[#This Row],[rating_count]]</f>
        <v>4539549</v>
      </c>
      <c r="H393">
        <v>0.55000000000000004</v>
      </c>
      <c r="I393">
        <f>(amazon[[#This Row],[actual_price]]-amazon[[#This Row],[discounted_price]])/amazon[[#This Row],[actual_price]]*100</f>
        <v>54.572271386430685</v>
      </c>
      <c r="J3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393" t="str">
        <f>IF(amazon[[#This Row],[Discount %]] &gt;= 50, "Yes", "No")</f>
        <v>Yes</v>
      </c>
      <c r="L393">
        <v>4.3</v>
      </c>
      <c r="M393">
        <v>13391</v>
      </c>
      <c r="N393">
        <f>amazon[[#This Row],[rating]]+(amazon[[#This Row],[rating_count]]/1000)</f>
        <v>17.690999999999999</v>
      </c>
      <c r="O393" s="1" t="s">
        <v>57</v>
      </c>
      <c r="P393" s="1" t="s">
        <v>5485</v>
      </c>
      <c r="Q393" s="1" t="s">
        <v>5486</v>
      </c>
      <c r="R393" s="1" t="s">
        <v>5487</v>
      </c>
      <c r="S393" s="1" t="s">
        <v>5488</v>
      </c>
      <c r="T393" s="1" t="s">
        <v>5489</v>
      </c>
      <c r="U393" s="1" t="s">
        <v>58</v>
      </c>
      <c r="V393" s="1" t="s">
        <v>59</v>
      </c>
    </row>
    <row r="394" spans="1:22" x14ac:dyDescent="0.25">
      <c r="A394" s="1" t="s">
        <v>4515</v>
      </c>
      <c r="B394" s="1" t="s">
        <v>10911</v>
      </c>
      <c r="C394" s="1" t="s">
        <v>7917</v>
      </c>
      <c r="D394">
        <v>9799</v>
      </c>
      <c r="E394" t="str">
        <f>IF(amazon[[#This Row],[discounted_price]]&lt;=200,"&lt;₹200", IF(amazon[[#This Row],[discounted_price]]&lt;=500, "₹200 – ₹500", "&gt;₹500"))</f>
        <v>&gt;₹500</v>
      </c>
      <c r="F394">
        <v>12150</v>
      </c>
      <c r="G394">
        <f>amazon[[#This Row],[actual_price]]*amazon[[#This Row],[rating_count]]</f>
        <v>160999650</v>
      </c>
      <c r="H394">
        <v>0.19</v>
      </c>
      <c r="I394">
        <f>(amazon[[#This Row],[actual_price]]-amazon[[#This Row],[discounted_price]])/amazon[[#This Row],[actual_price]]*100</f>
        <v>19.349794238683128</v>
      </c>
      <c r="J3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94" t="str">
        <f>IF(amazon[[#This Row],[Discount %]] &gt;= 50, "Yes", "No")</f>
        <v>No</v>
      </c>
      <c r="L394">
        <v>4.3</v>
      </c>
      <c r="M394">
        <v>13251</v>
      </c>
      <c r="N394">
        <f>amazon[[#This Row],[rating]]+(amazon[[#This Row],[rating_count]]/1000)</f>
        <v>17.550999999999998</v>
      </c>
      <c r="O394" s="1" t="s">
        <v>5427</v>
      </c>
      <c r="P394" s="1" t="s">
        <v>10912</v>
      </c>
      <c r="Q394" s="1" t="s">
        <v>10913</v>
      </c>
      <c r="R394" s="1" t="s">
        <v>10914</v>
      </c>
      <c r="S394" s="1" t="s">
        <v>10915</v>
      </c>
      <c r="T394" s="1" t="s">
        <v>10916</v>
      </c>
      <c r="U394" s="1" t="s">
        <v>4516</v>
      </c>
      <c r="V394" s="1" t="s">
        <v>4517</v>
      </c>
    </row>
    <row r="395" spans="1:22" x14ac:dyDescent="0.25">
      <c r="A395" s="1" t="s">
        <v>4059</v>
      </c>
      <c r="B395" s="1" t="s">
        <v>10315</v>
      </c>
      <c r="C395" s="1" t="s">
        <v>7917</v>
      </c>
      <c r="D395">
        <v>1130</v>
      </c>
      <c r="E395" t="str">
        <f>IF(amazon[[#This Row],[discounted_price]]&lt;=200,"&lt;₹200", IF(amazon[[#This Row],[discounted_price]]&lt;=500, "₹200 – ₹500", "&gt;₹500"))</f>
        <v>&gt;₹500</v>
      </c>
      <c r="F395">
        <v>1130</v>
      </c>
      <c r="G395">
        <f>amazon[[#This Row],[actual_price]]*amazon[[#This Row],[rating_count]]</f>
        <v>14972500</v>
      </c>
      <c r="H395">
        <v>0</v>
      </c>
      <c r="I395">
        <f>(amazon[[#This Row],[actual_price]]-amazon[[#This Row],[discounted_price]])/amazon[[#This Row],[actual_price]]*100</f>
        <v>0</v>
      </c>
      <c r="J3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395" t="str">
        <f>IF(amazon[[#This Row],[Discount %]] &gt;= 50, "Yes", "No")</f>
        <v>No</v>
      </c>
      <c r="L395">
        <v>4.2</v>
      </c>
      <c r="M395">
        <v>13250</v>
      </c>
      <c r="N395">
        <f>amazon[[#This Row],[rating]]+(amazon[[#This Row],[rating_count]]/1000)</f>
        <v>17.45</v>
      </c>
      <c r="O395" s="1" t="s">
        <v>4060</v>
      </c>
      <c r="P395" s="1" t="s">
        <v>10316</v>
      </c>
      <c r="Q395" s="1" t="s">
        <v>10317</v>
      </c>
      <c r="R395" s="1" t="s">
        <v>10318</v>
      </c>
      <c r="S395" s="1" t="s">
        <v>5451</v>
      </c>
      <c r="T395" s="1" t="s">
        <v>6393</v>
      </c>
      <c r="U395" s="1" t="s">
        <v>4061</v>
      </c>
      <c r="V395" s="1" t="s">
        <v>4062</v>
      </c>
    </row>
    <row r="396" spans="1:22" x14ac:dyDescent="0.25">
      <c r="A396" s="1" t="s">
        <v>1537</v>
      </c>
      <c r="B396" s="1" t="s">
        <v>7098</v>
      </c>
      <c r="C396" s="1" t="s">
        <v>5492</v>
      </c>
      <c r="D396">
        <v>12999</v>
      </c>
      <c r="E396" t="str">
        <f>IF(amazon[[#This Row],[discounted_price]]&lt;=200,"&lt;₹200", IF(amazon[[#This Row],[discounted_price]]&lt;=500, "₹200 – ₹500", "&gt;₹500"))</f>
        <v>&gt;₹500</v>
      </c>
      <c r="F396">
        <v>15999</v>
      </c>
      <c r="G396">
        <f>amazon[[#This Row],[actual_price]]*amazon[[#This Row],[rating_count]]</f>
        <v>211922754</v>
      </c>
      <c r="H396">
        <v>0.19</v>
      </c>
      <c r="I396">
        <f>(amazon[[#This Row],[actual_price]]-amazon[[#This Row],[discounted_price]])/amazon[[#This Row],[actual_price]]*100</f>
        <v>18.751171948246764</v>
      </c>
      <c r="J3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396" t="str">
        <f>IF(amazon[[#This Row],[Discount %]] &gt;= 50, "Yes", "No")</f>
        <v>No</v>
      </c>
      <c r="L396">
        <v>4.2</v>
      </c>
      <c r="M396">
        <v>13246</v>
      </c>
      <c r="N396">
        <f>amazon[[#This Row],[rating]]+(amazon[[#This Row],[rating_count]]/1000)</f>
        <v>17.446000000000002</v>
      </c>
      <c r="O396" s="1" t="s">
        <v>1538</v>
      </c>
      <c r="P396" s="1" t="s">
        <v>7099</v>
      </c>
      <c r="Q396" s="1" t="s">
        <v>7100</v>
      </c>
      <c r="R396" s="1" t="s">
        <v>7101</v>
      </c>
      <c r="S396" s="1" t="s">
        <v>7102</v>
      </c>
      <c r="T396" s="1" t="s">
        <v>7103</v>
      </c>
      <c r="U396" s="1" t="s">
        <v>1539</v>
      </c>
      <c r="V396" s="1" t="s">
        <v>1540</v>
      </c>
    </row>
    <row r="397" spans="1:22" x14ac:dyDescent="0.25">
      <c r="A397" s="1" t="s">
        <v>437</v>
      </c>
      <c r="B397" s="1" t="s">
        <v>5920</v>
      </c>
      <c r="C397" s="1" t="s">
        <v>5429</v>
      </c>
      <c r="D397">
        <v>349</v>
      </c>
      <c r="E397" t="str">
        <f>IF(amazon[[#This Row],[discounted_price]]&lt;=200,"&lt;₹200", IF(amazon[[#This Row],[discounted_price]]&lt;=500, "₹200 – ₹500", "&gt;₹500"))</f>
        <v>₹200 – ₹500</v>
      </c>
      <c r="F397">
        <v>999</v>
      </c>
      <c r="G397">
        <f>amazon[[#This Row],[actual_price]]*amazon[[#This Row],[rating_count]]</f>
        <v>13106880</v>
      </c>
      <c r="H397">
        <v>0.65</v>
      </c>
      <c r="I397">
        <f>(amazon[[#This Row],[actual_price]]-amazon[[#This Row],[discounted_price]])/amazon[[#This Row],[actual_price]]*100</f>
        <v>65.06506506506507</v>
      </c>
      <c r="J3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97" t="str">
        <f>IF(amazon[[#This Row],[Discount %]] &gt;= 50, "Yes", "No")</f>
        <v>Yes</v>
      </c>
      <c r="L397">
        <v>4.2</v>
      </c>
      <c r="M397">
        <v>13120</v>
      </c>
      <c r="N397">
        <f>amazon[[#This Row],[rating]]+(amazon[[#This Row],[rating_count]]/1000)</f>
        <v>17.32</v>
      </c>
      <c r="O397" s="1" t="s">
        <v>438</v>
      </c>
      <c r="P397" s="1" t="s">
        <v>5921</v>
      </c>
      <c r="Q397" s="1" t="s">
        <v>5922</v>
      </c>
      <c r="R397" s="1" t="s">
        <v>5923</v>
      </c>
      <c r="S397" s="1" t="s">
        <v>5451</v>
      </c>
      <c r="T397" s="1" t="s">
        <v>5924</v>
      </c>
      <c r="U397" s="1" t="s">
        <v>439</v>
      </c>
      <c r="V397" s="1" t="s">
        <v>440</v>
      </c>
    </row>
    <row r="398" spans="1:22" x14ac:dyDescent="0.25">
      <c r="A398" s="1" t="s">
        <v>689</v>
      </c>
      <c r="B398" s="1" t="s">
        <v>6183</v>
      </c>
      <c r="C398" s="1" t="s">
        <v>5429</v>
      </c>
      <c r="D398">
        <v>399</v>
      </c>
      <c r="E398" t="str">
        <f>IF(amazon[[#This Row],[discounted_price]]&lt;=200,"&lt;₹200", IF(amazon[[#This Row],[discounted_price]]&lt;=500, "₹200 – ₹500", "&gt;₹500"))</f>
        <v>₹200 – ₹500</v>
      </c>
      <c r="F398">
        <v>1299</v>
      </c>
      <c r="G398">
        <f>amazon[[#This Row],[actual_price]]*amazon[[#This Row],[rating_count]]</f>
        <v>17042880</v>
      </c>
      <c r="H398">
        <v>0.69</v>
      </c>
      <c r="I398">
        <f>(amazon[[#This Row],[actual_price]]-amazon[[#This Row],[discounted_price]])/amazon[[#This Row],[actual_price]]*100</f>
        <v>69.284064665127019</v>
      </c>
      <c r="J3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398" t="str">
        <f>IF(amazon[[#This Row],[Discount %]] &gt;= 50, "Yes", "No")</f>
        <v>Yes</v>
      </c>
      <c r="L398">
        <v>4.2</v>
      </c>
      <c r="M398">
        <v>13120</v>
      </c>
      <c r="N398">
        <f>amazon[[#This Row],[rating]]+(amazon[[#This Row],[rating_count]]/1000)</f>
        <v>17.32</v>
      </c>
      <c r="O398" s="1" t="s">
        <v>690</v>
      </c>
      <c r="P398" s="1" t="s">
        <v>5921</v>
      </c>
      <c r="Q398" s="1" t="s">
        <v>5922</v>
      </c>
      <c r="R398" s="1" t="s">
        <v>5923</v>
      </c>
      <c r="S398" s="1" t="s">
        <v>5451</v>
      </c>
      <c r="T398" s="1" t="s">
        <v>5924</v>
      </c>
      <c r="U398" s="1" t="s">
        <v>691</v>
      </c>
      <c r="V398" s="1" t="s">
        <v>692</v>
      </c>
    </row>
    <row r="399" spans="1:22" x14ac:dyDescent="0.25">
      <c r="A399" s="1" t="s">
        <v>4101</v>
      </c>
      <c r="B399" s="1" t="s">
        <v>10366</v>
      </c>
      <c r="C399" s="1" t="s">
        <v>7917</v>
      </c>
      <c r="D399">
        <v>610</v>
      </c>
      <c r="E399" t="str">
        <f>IF(amazon[[#This Row],[discounted_price]]&lt;=200,"&lt;₹200", IF(amazon[[#This Row],[discounted_price]]&lt;=500, "₹200 – ₹500", "&gt;₹500"))</f>
        <v>&gt;₹500</v>
      </c>
      <c r="F399">
        <v>825</v>
      </c>
      <c r="G399">
        <f>amazon[[#This Row],[actual_price]]*amazon[[#This Row],[rating_count]]</f>
        <v>10861125</v>
      </c>
      <c r="H399">
        <v>0.26</v>
      </c>
      <c r="I399">
        <f>(amazon[[#This Row],[actual_price]]-amazon[[#This Row],[discounted_price]])/amazon[[#This Row],[actual_price]]*100</f>
        <v>26.060606060606062</v>
      </c>
      <c r="J3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399" t="str">
        <f>IF(amazon[[#This Row],[Discount %]] &gt;= 50, "Yes", "No")</f>
        <v>No</v>
      </c>
      <c r="L399">
        <v>4.0999999999999996</v>
      </c>
      <c r="M399">
        <v>13165</v>
      </c>
      <c r="N399">
        <f>amazon[[#This Row],[rating]]+(amazon[[#This Row],[rating_count]]/1000)</f>
        <v>17.265000000000001</v>
      </c>
      <c r="O399" s="1" t="s">
        <v>4102</v>
      </c>
      <c r="P399" s="1" t="s">
        <v>10367</v>
      </c>
      <c r="Q399" s="1" t="s">
        <v>10368</v>
      </c>
      <c r="R399" s="1" t="s">
        <v>10369</v>
      </c>
      <c r="S399" s="1" t="s">
        <v>10370</v>
      </c>
      <c r="T399" s="1" t="s">
        <v>10371</v>
      </c>
      <c r="U399" s="1" t="s">
        <v>4103</v>
      </c>
      <c r="V399" s="1" t="s">
        <v>4104</v>
      </c>
    </row>
    <row r="400" spans="1:22" x14ac:dyDescent="0.25">
      <c r="A400" s="1" t="s">
        <v>3831</v>
      </c>
      <c r="B400" s="1" t="s">
        <v>10012</v>
      </c>
      <c r="C400" s="1" t="s">
        <v>7917</v>
      </c>
      <c r="D400">
        <v>549</v>
      </c>
      <c r="E400" t="str">
        <f>IF(amazon[[#This Row],[discounted_price]]&lt;=200,"&lt;₹200", IF(amazon[[#This Row],[discounted_price]]&lt;=500, "₹200 – ₹500", "&gt;₹500"))</f>
        <v>&gt;₹500</v>
      </c>
      <c r="F400">
        <v>1090</v>
      </c>
      <c r="G400">
        <f>amazon[[#This Row],[actual_price]]*amazon[[#This Row],[rating_count]]</f>
        <v>14201610</v>
      </c>
      <c r="H400">
        <v>0.5</v>
      </c>
      <c r="I400">
        <f>(amazon[[#This Row],[actual_price]]-amazon[[#This Row],[discounted_price]])/amazon[[#This Row],[actual_price]]*100</f>
        <v>49.633027522935777</v>
      </c>
      <c r="J4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00" t="str">
        <f>IF(amazon[[#This Row],[Discount %]] &gt;= 50, "Yes", "No")</f>
        <v>No</v>
      </c>
      <c r="L400">
        <v>4.2</v>
      </c>
      <c r="M400">
        <v>13029</v>
      </c>
      <c r="N400">
        <f>amazon[[#This Row],[rating]]+(amazon[[#This Row],[rating_count]]/1000)</f>
        <v>17.228999999999999</v>
      </c>
      <c r="O400" s="1" t="s">
        <v>3832</v>
      </c>
      <c r="P400" s="1" t="s">
        <v>10013</v>
      </c>
      <c r="Q400" s="1" t="s">
        <v>10014</v>
      </c>
      <c r="R400" s="1" t="s">
        <v>10015</v>
      </c>
      <c r="S400" s="1" t="s">
        <v>9823</v>
      </c>
      <c r="T400" s="1" t="s">
        <v>10016</v>
      </c>
      <c r="U400" s="1" t="s">
        <v>3833</v>
      </c>
      <c r="V400" s="1" t="s">
        <v>3834</v>
      </c>
    </row>
    <row r="401" spans="1:22" x14ac:dyDescent="0.25">
      <c r="A401" s="1" t="s">
        <v>3369</v>
      </c>
      <c r="B401" s="1" t="s">
        <v>9384</v>
      </c>
      <c r="C401" s="1" t="s">
        <v>5429</v>
      </c>
      <c r="D401">
        <v>749</v>
      </c>
      <c r="E401" t="str">
        <f>IF(amazon[[#This Row],[discounted_price]]&lt;=200,"&lt;₹200", IF(amazon[[#This Row],[discounted_price]]&lt;=500, "₹200 – ₹500", "&gt;₹500"))</f>
        <v>&gt;₹500</v>
      </c>
      <c r="F401">
        <v>1799</v>
      </c>
      <c r="G401">
        <f>amazon[[#This Row],[actual_price]]*amazon[[#This Row],[rating_count]]</f>
        <v>23745001</v>
      </c>
      <c r="H401">
        <v>0.57999999999999996</v>
      </c>
      <c r="I401">
        <f>(amazon[[#This Row],[actual_price]]-amazon[[#This Row],[discounted_price]])/amazon[[#This Row],[actual_price]]*100</f>
        <v>58.365758754863819</v>
      </c>
      <c r="J4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01" t="str">
        <f>IF(amazon[[#This Row],[Discount %]] &gt;= 50, "Yes", "No")</f>
        <v>Yes</v>
      </c>
      <c r="L401">
        <v>4</v>
      </c>
      <c r="M401">
        <v>13199</v>
      </c>
      <c r="N401">
        <f>amazon[[#This Row],[rating]]+(amazon[[#This Row],[rating_count]]/1000)</f>
        <v>17.198999999999998</v>
      </c>
      <c r="O401" s="1" t="s">
        <v>3370</v>
      </c>
      <c r="P401" s="1" t="s">
        <v>9385</v>
      </c>
      <c r="Q401" s="1" t="s">
        <v>9386</v>
      </c>
      <c r="R401" s="1" t="s">
        <v>9387</v>
      </c>
      <c r="S401" s="1" t="s">
        <v>9388</v>
      </c>
      <c r="T401" s="1" t="s">
        <v>9389</v>
      </c>
      <c r="U401" s="1" t="s">
        <v>3371</v>
      </c>
      <c r="V401" s="1" t="s">
        <v>3372</v>
      </c>
    </row>
    <row r="402" spans="1:22" x14ac:dyDescent="0.25">
      <c r="A402" s="1" t="s">
        <v>3544</v>
      </c>
      <c r="B402" s="1" t="s">
        <v>9613</v>
      </c>
      <c r="C402" s="1" t="s">
        <v>5429</v>
      </c>
      <c r="D402">
        <v>39</v>
      </c>
      <c r="E402" t="str">
        <f>IF(amazon[[#This Row],[discounted_price]]&lt;=200,"&lt;₹200", IF(amazon[[#This Row],[discounted_price]]&lt;=500, "₹200 – ₹500", "&gt;₹500"))</f>
        <v>&lt;₹200</v>
      </c>
      <c r="F402">
        <v>39</v>
      </c>
      <c r="G402">
        <f>amazon[[#This Row],[actual_price]]*amazon[[#This Row],[rating_count]]</f>
        <v>529308</v>
      </c>
      <c r="H402">
        <v>0</v>
      </c>
      <c r="I402">
        <f>(amazon[[#This Row],[actual_price]]-amazon[[#This Row],[discounted_price]])/amazon[[#This Row],[actual_price]]*100</f>
        <v>0</v>
      </c>
      <c r="J4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02" t="str">
        <f>IF(amazon[[#This Row],[Discount %]] &gt;= 50, "Yes", "No")</f>
        <v>No</v>
      </c>
      <c r="L402">
        <v>3.6</v>
      </c>
      <c r="M402">
        <v>13572</v>
      </c>
      <c r="N402">
        <f>amazon[[#This Row],[rating]]+(amazon[[#This Row],[rating_count]]/1000)</f>
        <v>17.172000000000001</v>
      </c>
      <c r="O402" s="1" t="s">
        <v>3476</v>
      </c>
      <c r="P402" s="1" t="s">
        <v>9614</v>
      </c>
      <c r="Q402" s="1" t="s">
        <v>9615</v>
      </c>
      <c r="R402" s="1" t="s">
        <v>9616</v>
      </c>
      <c r="S402" s="1" t="s">
        <v>9617</v>
      </c>
      <c r="T402" s="1" t="s">
        <v>9618</v>
      </c>
      <c r="U402" s="1" t="s">
        <v>3545</v>
      </c>
      <c r="V402" s="1" t="s">
        <v>3546</v>
      </c>
    </row>
    <row r="403" spans="1:22" x14ac:dyDescent="0.25">
      <c r="A403" s="1" t="s">
        <v>87</v>
      </c>
      <c r="B403" s="1" t="s">
        <v>5522</v>
      </c>
      <c r="C403" s="1" t="s">
        <v>5429</v>
      </c>
      <c r="D403">
        <v>199</v>
      </c>
      <c r="E403" t="str">
        <f>IF(amazon[[#This Row],[discounted_price]]&lt;=200,"&lt;₹200", IF(amazon[[#This Row],[discounted_price]]&lt;=500, "₹200 – ₹500", "&gt;₹500"))</f>
        <v>&lt;₹200</v>
      </c>
      <c r="F403">
        <v>499</v>
      </c>
      <c r="G403">
        <f>amazon[[#This Row],[actual_price]]*amazon[[#This Row],[rating_count]]</f>
        <v>6509455</v>
      </c>
      <c r="H403">
        <v>0.6</v>
      </c>
      <c r="I403">
        <f>(amazon[[#This Row],[actual_price]]-amazon[[#This Row],[discounted_price]])/amazon[[#This Row],[actual_price]]*100</f>
        <v>60.120240480961925</v>
      </c>
      <c r="J4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03" t="str">
        <f>IF(amazon[[#This Row],[Discount %]] &gt;= 50, "Yes", "No")</f>
        <v>Yes</v>
      </c>
      <c r="L403">
        <v>4.0999999999999996</v>
      </c>
      <c r="M403">
        <v>13045</v>
      </c>
      <c r="N403">
        <f>amazon[[#This Row],[rating]]+(amazon[[#This Row],[rating_count]]/1000)</f>
        <v>17.145</v>
      </c>
      <c r="O403" s="1" t="s">
        <v>88</v>
      </c>
      <c r="P403" s="1" t="s">
        <v>5523</v>
      </c>
      <c r="Q403" s="1" t="s">
        <v>5524</v>
      </c>
      <c r="R403" s="1" t="s">
        <v>5525</v>
      </c>
      <c r="S403" s="1" t="s">
        <v>5526</v>
      </c>
      <c r="T403" s="1" t="s">
        <v>5527</v>
      </c>
      <c r="U403" s="1" t="s">
        <v>89</v>
      </c>
      <c r="V403" s="1" t="s">
        <v>90</v>
      </c>
    </row>
    <row r="404" spans="1:22" x14ac:dyDescent="0.25">
      <c r="A404" s="1" t="s">
        <v>527</v>
      </c>
      <c r="B404" s="1" t="s">
        <v>6013</v>
      </c>
      <c r="C404" s="1" t="s">
        <v>5492</v>
      </c>
      <c r="D404">
        <v>229</v>
      </c>
      <c r="E404" t="str">
        <f>IF(amazon[[#This Row],[discounted_price]]&lt;=200,"&lt;₹200", IF(amazon[[#This Row],[discounted_price]]&lt;=500, "₹200 – ₹500", "&gt;₹500"))</f>
        <v>₹200 – ₹500</v>
      </c>
      <c r="F404">
        <v>595</v>
      </c>
      <c r="G404">
        <f>amazon[[#This Row],[actual_price]]*amazon[[#This Row],[rating_count]]</f>
        <v>7636825</v>
      </c>
      <c r="H404">
        <v>0.62</v>
      </c>
      <c r="I404">
        <f>(amazon[[#This Row],[actual_price]]-amazon[[#This Row],[discounted_price]])/amazon[[#This Row],[actual_price]]*100</f>
        <v>61.512605042016808</v>
      </c>
      <c r="J4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04" t="str">
        <f>IF(amazon[[#This Row],[Discount %]] &gt;= 50, "Yes", "No")</f>
        <v>Yes</v>
      </c>
      <c r="L404">
        <v>4.3</v>
      </c>
      <c r="M404">
        <v>12835</v>
      </c>
      <c r="N404">
        <f>amazon[[#This Row],[rating]]+(amazon[[#This Row],[rating_count]]/1000)</f>
        <v>17.135000000000002</v>
      </c>
      <c r="O404" s="1" t="s">
        <v>528</v>
      </c>
      <c r="P404" s="1" t="s">
        <v>6014</v>
      </c>
      <c r="Q404" s="1" t="s">
        <v>5583</v>
      </c>
      <c r="R404" s="1" t="s">
        <v>6015</v>
      </c>
      <c r="S404" s="1" t="s">
        <v>5451</v>
      </c>
      <c r="T404" s="1" t="s">
        <v>6016</v>
      </c>
      <c r="U404" s="1" t="s">
        <v>529</v>
      </c>
      <c r="V404" s="1" t="s">
        <v>530</v>
      </c>
    </row>
    <row r="405" spans="1:22" x14ac:dyDescent="0.25">
      <c r="A405" s="1" t="s">
        <v>4122</v>
      </c>
      <c r="B405" s="1" t="s">
        <v>10394</v>
      </c>
      <c r="C405" s="1" t="s">
        <v>7917</v>
      </c>
      <c r="D405">
        <v>2719</v>
      </c>
      <c r="E405" t="str">
        <f>IF(amazon[[#This Row],[discounted_price]]&lt;=200,"&lt;₹200", IF(amazon[[#This Row],[discounted_price]]&lt;=500, "₹200 – ₹500", "&gt;₹500"))</f>
        <v>&gt;₹500</v>
      </c>
      <c r="F405">
        <v>3945</v>
      </c>
      <c r="G405">
        <f>amazon[[#This Row],[actual_price]]*amazon[[#This Row],[rating_count]]</f>
        <v>52886670</v>
      </c>
      <c r="H405">
        <v>0.31</v>
      </c>
      <c r="I405">
        <f>(amazon[[#This Row],[actual_price]]-amazon[[#This Row],[discounted_price]])/amazon[[#This Row],[actual_price]]*100</f>
        <v>31.077313054499367</v>
      </c>
      <c r="J4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05" t="str">
        <f>IF(amazon[[#This Row],[Discount %]] &gt;= 50, "Yes", "No")</f>
        <v>No</v>
      </c>
      <c r="L405">
        <v>3.7</v>
      </c>
      <c r="M405">
        <v>13406</v>
      </c>
      <c r="N405">
        <f>amazon[[#This Row],[rating]]+(amazon[[#This Row],[rating_count]]/1000)</f>
        <v>17.106000000000002</v>
      </c>
      <c r="O405" s="1" t="s">
        <v>4123</v>
      </c>
      <c r="P405" s="1" t="s">
        <v>10395</v>
      </c>
      <c r="Q405" s="1" t="s">
        <v>10396</v>
      </c>
      <c r="R405" s="1" t="s">
        <v>10397</v>
      </c>
      <c r="S405" s="1" t="s">
        <v>10398</v>
      </c>
      <c r="T405" s="1" t="s">
        <v>10399</v>
      </c>
      <c r="U405" s="1" t="s">
        <v>4124</v>
      </c>
      <c r="V405" s="1" t="s">
        <v>4125</v>
      </c>
    </row>
    <row r="406" spans="1:22" x14ac:dyDescent="0.25">
      <c r="A406" s="1" t="s">
        <v>4038</v>
      </c>
      <c r="B406" s="1" t="s">
        <v>10287</v>
      </c>
      <c r="C406" s="1" t="s">
        <v>7917</v>
      </c>
      <c r="D406">
        <v>999</v>
      </c>
      <c r="E406" t="str">
        <f>IF(amazon[[#This Row],[discounted_price]]&lt;=200,"&lt;₹200", IF(amazon[[#This Row],[discounted_price]]&lt;=500, "₹200 – ₹500", "&gt;₹500"))</f>
        <v>&gt;₹500</v>
      </c>
      <c r="F406">
        <v>1490</v>
      </c>
      <c r="G406">
        <f>amazon[[#This Row],[actual_price]]*amazon[[#This Row],[rating_count]]</f>
        <v>19368510</v>
      </c>
      <c r="H406">
        <v>0.33</v>
      </c>
      <c r="I406">
        <f>(amazon[[#This Row],[actual_price]]-amazon[[#This Row],[discounted_price]])/amazon[[#This Row],[actual_price]]*100</f>
        <v>32.95302013422819</v>
      </c>
      <c r="J4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06" t="str">
        <f>IF(amazon[[#This Row],[Discount %]] &gt;= 50, "Yes", "No")</f>
        <v>No</v>
      </c>
      <c r="L406">
        <v>4.0999999999999996</v>
      </c>
      <c r="M406">
        <v>12999</v>
      </c>
      <c r="N406">
        <f>amazon[[#This Row],[rating]]+(amazon[[#This Row],[rating_count]]/1000)</f>
        <v>17.099</v>
      </c>
      <c r="O406" s="1" t="s">
        <v>4039</v>
      </c>
      <c r="P406" s="1" t="s">
        <v>10288</v>
      </c>
      <c r="Q406" s="1" t="s">
        <v>10289</v>
      </c>
      <c r="R406" s="1" t="s">
        <v>10290</v>
      </c>
      <c r="S406" s="1" t="s">
        <v>10291</v>
      </c>
      <c r="T406" s="1" t="s">
        <v>10292</v>
      </c>
      <c r="U406" s="1" t="s">
        <v>4040</v>
      </c>
      <c r="V406" s="1" t="s">
        <v>4041</v>
      </c>
    </row>
    <row r="407" spans="1:22" x14ac:dyDescent="0.25">
      <c r="A407" s="1" t="s">
        <v>3419</v>
      </c>
      <c r="B407" s="1" t="s">
        <v>9442</v>
      </c>
      <c r="C407" s="1" t="s">
        <v>5429</v>
      </c>
      <c r="D407">
        <v>2499</v>
      </c>
      <c r="E407" t="str">
        <f>IF(amazon[[#This Row],[discounted_price]]&lt;=200,"&lt;₹200", IF(amazon[[#This Row],[discounted_price]]&lt;=500, "₹200 – ₹500", "&gt;₹500"))</f>
        <v>&gt;₹500</v>
      </c>
      <c r="F407">
        <v>3999</v>
      </c>
      <c r="G407">
        <f>amazon[[#This Row],[actual_price]]*amazon[[#This Row],[rating_count]]</f>
        <v>50703321</v>
      </c>
      <c r="H407">
        <v>0.38</v>
      </c>
      <c r="I407">
        <f>(amazon[[#This Row],[actual_price]]-amazon[[#This Row],[discounted_price]])/amazon[[#This Row],[actual_price]]*100</f>
        <v>37.509377344336087</v>
      </c>
      <c r="J4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07" t="str">
        <f>IF(amazon[[#This Row],[Discount %]] &gt;= 50, "Yes", "No")</f>
        <v>No</v>
      </c>
      <c r="L407">
        <v>4.4000000000000004</v>
      </c>
      <c r="M407">
        <v>12679</v>
      </c>
      <c r="N407">
        <f>amazon[[#This Row],[rating]]+(amazon[[#This Row],[rating_count]]/1000)</f>
        <v>17.079000000000001</v>
      </c>
      <c r="O407" s="1" t="s">
        <v>3420</v>
      </c>
      <c r="P407" s="1" t="s">
        <v>9443</v>
      </c>
      <c r="Q407" s="1" t="s">
        <v>9444</v>
      </c>
      <c r="R407" s="1" t="s">
        <v>9445</v>
      </c>
      <c r="S407" s="1" t="s">
        <v>9446</v>
      </c>
      <c r="T407" s="1" t="s">
        <v>9447</v>
      </c>
      <c r="U407" s="1" t="s">
        <v>2428</v>
      </c>
      <c r="V407" s="1" t="s">
        <v>3421</v>
      </c>
    </row>
    <row r="408" spans="1:22" x14ac:dyDescent="0.25">
      <c r="A408" s="1" t="s">
        <v>4303</v>
      </c>
      <c r="B408" s="1" t="s">
        <v>10644</v>
      </c>
      <c r="C408" s="1" t="s">
        <v>7917</v>
      </c>
      <c r="D408">
        <v>260</v>
      </c>
      <c r="E408" t="str">
        <f>IF(amazon[[#This Row],[discounted_price]]&lt;=200,"&lt;₹200", IF(amazon[[#This Row],[discounted_price]]&lt;=500, "₹200 – ₹500", "&gt;₹500"))</f>
        <v>₹200 – ₹500</v>
      </c>
      <c r="F408">
        <v>350</v>
      </c>
      <c r="G408">
        <f>amazon[[#This Row],[actual_price]]*amazon[[#This Row],[rating_count]]</f>
        <v>4594450</v>
      </c>
      <c r="H408">
        <v>0.26</v>
      </c>
      <c r="I408">
        <f>(amazon[[#This Row],[actual_price]]-amazon[[#This Row],[discounted_price]])/amazon[[#This Row],[actual_price]]*100</f>
        <v>25.714285714285712</v>
      </c>
      <c r="J4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08" t="str">
        <f>IF(amazon[[#This Row],[Discount %]] &gt;= 50, "Yes", "No")</f>
        <v>No</v>
      </c>
      <c r="L408">
        <v>3.9</v>
      </c>
      <c r="M408">
        <v>13127</v>
      </c>
      <c r="N408">
        <f>amazon[[#This Row],[rating]]+(amazon[[#This Row],[rating_count]]/1000)</f>
        <v>17.027000000000001</v>
      </c>
      <c r="O408" s="1" t="s">
        <v>4304</v>
      </c>
      <c r="P408" s="1" t="s">
        <v>10645</v>
      </c>
      <c r="Q408" s="1" t="s">
        <v>5583</v>
      </c>
      <c r="R408" s="1" t="s">
        <v>10646</v>
      </c>
      <c r="S408" s="1" t="s">
        <v>5766</v>
      </c>
      <c r="T408" s="1" t="s">
        <v>10647</v>
      </c>
      <c r="U408" s="1" t="s">
        <v>4305</v>
      </c>
      <c r="V408" s="1" t="s">
        <v>4306</v>
      </c>
    </row>
    <row r="409" spans="1:22" x14ac:dyDescent="0.25">
      <c r="A409" s="1" t="s">
        <v>3175</v>
      </c>
      <c r="B409" s="1" t="s">
        <v>9136</v>
      </c>
      <c r="C409" s="1" t="s">
        <v>5429</v>
      </c>
      <c r="D409">
        <v>1295</v>
      </c>
      <c r="E409" t="str">
        <f>IF(amazon[[#This Row],[discounted_price]]&lt;=200,"&lt;₹200", IF(amazon[[#This Row],[discounted_price]]&lt;=500, "₹200 – ₹500", "&gt;₹500"))</f>
        <v>&gt;₹500</v>
      </c>
      <c r="F409">
        <v>1645</v>
      </c>
      <c r="G409">
        <f>amazon[[#This Row],[actual_price]]*amazon[[#This Row],[rating_count]]</f>
        <v>20356875</v>
      </c>
      <c r="H409">
        <v>0.21</v>
      </c>
      <c r="I409">
        <f>(amazon[[#This Row],[actual_price]]-amazon[[#This Row],[discounted_price]])/amazon[[#This Row],[actual_price]]*100</f>
        <v>21.276595744680851</v>
      </c>
      <c r="J4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09" t="str">
        <f>IF(amazon[[#This Row],[Discount %]] &gt;= 50, "Yes", "No")</f>
        <v>No</v>
      </c>
      <c r="L409">
        <v>4.5999999999999996</v>
      </c>
      <c r="M409">
        <v>12375</v>
      </c>
      <c r="N409">
        <f>amazon[[#This Row],[rating]]+(amazon[[#This Row],[rating_count]]/1000)</f>
        <v>16.975000000000001</v>
      </c>
      <c r="O409" s="1" t="s">
        <v>3176</v>
      </c>
      <c r="P409" s="1" t="s">
        <v>9137</v>
      </c>
      <c r="Q409" s="1" t="s">
        <v>9138</v>
      </c>
      <c r="R409" s="1" t="s">
        <v>9139</v>
      </c>
      <c r="S409" s="1" t="s">
        <v>9140</v>
      </c>
      <c r="T409" s="1" t="s">
        <v>9141</v>
      </c>
      <c r="U409" s="1" t="s">
        <v>3177</v>
      </c>
      <c r="V409" s="1" t="s">
        <v>3178</v>
      </c>
    </row>
    <row r="410" spans="1:22" x14ac:dyDescent="0.25">
      <c r="A410" s="1" t="s">
        <v>3280</v>
      </c>
      <c r="B410" s="1" t="s">
        <v>9268</v>
      </c>
      <c r="C410" s="1" t="s">
        <v>5492</v>
      </c>
      <c r="D410">
        <v>649</v>
      </c>
      <c r="E410" t="str">
        <f>IF(amazon[[#This Row],[discounted_price]]&lt;=200,"&lt;₹200", IF(amazon[[#This Row],[discounted_price]]&lt;=500, "₹200 – ₹500", "&gt;₹500"))</f>
        <v>&gt;₹500</v>
      </c>
      <c r="F410">
        <v>2499</v>
      </c>
      <c r="G410">
        <f>amazon[[#This Row],[actual_price]]*amazon[[#This Row],[rating_count]]</f>
        <v>32609451</v>
      </c>
      <c r="H410">
        <v>0.74</v>
      </c>
      <c r="I410">
        <f>(amazon[[#This Row],[actual_price]]-amazon[[#This Row],[discounted_price]])/amazon[[#This Row],[actual_price]]*100</f>
        <v>74.0296118447379</v>
      </c>
      <c r="J4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10" t="str">
        <f>IF(amazon[[#This Row],[Discount %]] &gt;= 50, "Yes", "No")</f>
        <v>Yes</v>
      </c>
      <c r="L410">
        <v>3.9</v>
      </c>
      <c r="M410">
        <v>13049</v>
      </c>
      <c r="N410">
        <f>amazon[[#This Row],[rating]]+(amazon[[#This Row],[rating_count]]/1000)</f>
        <v>16.948999999999998</v>
      </c>
      <c r="O410" s="1" t="s">
        <v>3281</v>
      </c>
      <c r="P410" s="1" t="s">
        <v>9269</v>
      </c>
      <c r="Q410" s="1" t="s">
        <v>9270</v>
      </c>
      <c r="R410" s="1" t="s">
        <v>9271</v>
      </c>
      <c r="S410" s="1" t="s">
        <v>9272</v>
      </c>
      <c r="T410" s="1" t="s">
        <v>9273</v>
      </c>
      <c r="U410" s="1" t="s">
        <v>3282</v>
      </c>
      <c r="V410" s="1" t="s">
        <v>3283</v>
      </c>
    </row>
    <row r="411" spans="1:22" x14ac:dyDescent="0.25">
      <c r="A411" s="1" t="s">
        <v>3626</v>
      </c>
      <c r="B411" s="1" t="s">
        <v>9729</v>
      </c>
      <c r="C411" s="1" t="s">
        <v>7917</v>
      </c>
      <c r="D411">
        <v>1199</v>
      </c>
      <c r="E411" t="str">
        <f>IF(amazon[[#This Row],[discounted_price]]&lt;=200,"&lt;₹200", IF(amazon[[#This Row],[discounted_price]]&lt;=500, "₹200 – ₹500", "&gt;₹500"))</f>
        <v>&gt;₹500</v>
      </c>
      <c r="F411">
        <v>1695</v>
      </c>
      <c r="G411">
        <f>amazon[[#This Row],[actual_price]]*amazon[[#This Row],[rating_count]]</f>
        <v>22543500</v>
      </c>
      <c r="H411">
        <v>0.28999999999999998</v>
      </c>
      <c r="I411">
        <f>(amazon[[#This Row],[actual_price]]-amazon[[#This Row],[discounted_price]])/amazon[[#This Row],[actual_price]]*100</f>
        <v>29.262536873156343</v>
      </c>
      <c r="J4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11" t="str">
        <f>IF(amazon[[#This Row],[Discount %]] &gt;= 50, "Yes", "No")</f>
        <v>No</v>
      </c>
      <c r="L411">
        <v>3.6</v>
      </c>
      <c r="M411">
        <v>13300</v>
      </c>
      <c r="N411">
        <f>amazon[[#This Row],[rating]]+(amazon[[#This Row],[rating_count]]/1000)</f>
        <v>16.900000000000002</v>
      </c>
      <c r="O411" s="1" t="s">
        <v>3627</v>
      </c>
      <c r="P411" s="1" t="s">
        <v>9730</v>
      </c>
      <c r="Q411" s="1" t="s">
        <v>9731</v>
      </c>
      <c r="R411" s="1" t="s">
        <v>9732</v>
      </c>
      <c r="S411" s="1" t="s">
        <v>9733</v>
      </c>
      <c r="T411" s="1" t="s">
        <v>5906</v>
      </c>
      <c r="U411" s="1" t="s">
        <v>3628</v>
      </c>
      <c r="V411" s="1" t="s">
        <v>3629</v>
      </c>
    </row>
    <row r="412" spans="1:22" x14ac:dyDescent="0.25">
      <c r="A412" s="1" t="s">
        <v>1423</v>
      </c>
      <c r="B412" s="1" t="s">
        <v>6991</v>
      </c>
      <c r="C412" s="1" t="s">
        <v>5492</v>
      </c>
      <c r="D412">
        <v>8999</v>
      </c>
      <c r="E412" t="str">
        <f>IF(amazon[[#This Row],[discounted_price]]&lt;=200,"&lt;₹200", IF(amazon[[#This Row],[discounted_price]]&lt;=500, "₹200 – ₹500", "&gt;₹500"))</f>
        <v>&gt;₹500</v>
      </c>
      <c r="F412">
        <v>11999</v>
      </c>
      <c r="G412">
        <f>amazon[[#This Row],[actual_price]]*amazon[[#This Row],[rating_count]]</f>
        <v>153539204</v>
      </c>
      <c r="H412">
        <v>0.25</v>
      </c>
      <c r="I412">
        <f>(amazon[[#This Row],[actual_price]]-amazon[[#This Row],[discounted_price]])/amazon[[#This Row],[actual_price]]*100</f>
        <v>25.002083506958911</v>
      </c>
      <c r="J4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12" t="str">
        <f>IF(amazon[[#This Row],[Discount %]] &gt;= 50, "Yes", "No")</f>
        <v>No</v>
      </c>
      <c r="L412">
        <v>4</v>
      </c>
      <c r="M412">
        <v>12796</v>
      </c>
      <c r="N412">
        <f>amazon[[#This Row],[rating]]+(amazon[[#This Row],[rating_count]]/1000)</f>
        <v>16.795999999999999</v>
      </c>
      <c r="O412" s="1" t="s">
        <v>1424</v>
      </c>
      <c r="P412" s="1" t="s">
        <v>6992</v>
      </c>
      <c r="Q412" s="1" t="s">
        <v>6993</v>
      </c>
      <c r="R412" s="1" t="s">
        <v>6994</v>
      </c>
      <c r="S412" s="1" t="s">
        <v>5790</v>
      </c>
      <c r="T412" s="1" t="s">
        <v>6995</v>
      </c>
      <c r="U412" s="1" t="s">
        <v>1425</v>
      </c>
      <c r="V412" s="1" t="s">
        <v>1426</v>
      </c>
    </row>
    <row r="413" spans="1:22" x14ac:dyDescent="0.25">
      <c r="A413" s="1" t="s">
        <v>1508</v>
      </c>
      <c r="B413" s="1" t="s">
        <v>7071</v>
      </c>
      <c r="C413" s="1" t="s">
        <v>5492</v>
      </c>
      <c r="D413">
        <v>8999</v>
      </c>
      <c r="E413" t="str">
        <f>IF(amazon[[#This Row],[discounted_price]]&lt;=200,"&lt;₹200", IF(amazon[[#This Row],[discounted_price]]&lt;=500, "₹200 – ₹500", "&gt;₹500"))</f>
        <v>&gt;₹500</v>
      </c>
      <c r="F413">
        <v>11999</v>
      </c>
      <c r="G413">
        <f>amazon[[#This Row],[actual_price]]*amazon[[#This Row],[rating_count]]</f>
        <v>153539204</v>
      </c>
      <c r="H413">
        <v>0.25</v>
      </c>
      <c r="I413">
        <f>(amazon[[#This Row],[actual_price]]-amazon[[#This Row],[discounted_price]])/amazon[[#This Row],[actual_price]]*100</f>
        <v>25.002083506958911</v>
      </c>
      <c r="J4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13" t="str">
        <f>IF(amazon[[#This Row],[Discount %]] &gt;= 50, "Yes", "No")</f>
        <v>No</v>
      </c>
      <c r="L413">
        <v>4</v>
      </c>
      <c r="M413">
        <v>12796</v>
      </c>
      <c r="N413">
        <f>amazon[[#This Row],[rating]]+(amazon[[#This Row],[rating_count]]/1000)</f>
        <v>16.795999999999999</v>
      </c>
      <c r="O413" s="1" t="s">
        <v>1424</v>
      </c>
      <c r="P413" s="1" t="s">
        <v>6992</v>
      </c>
      <c r="Q413" s="1" t="s">
        <v>6993</v>
      </c>
      <c r="R413" s="1" t="s">
        <v>6994</v>
      </c>
      <c r="S413" s="1" t="s">
        <v>5790</v>
      </c>
      <c r="T413" s="1" t="s">
        <v>6995</v>
      </c>
      <c r="U413" s="1" t="s">
        <v>1509</v>
      </c>
      <c r="V413" s="1" t="s">
        <v>1510</v>
      </c>
    </row>
    <row r="414" spans="1:22" x14ac:dyDescent="0.25">
      <c r="A414" s="1" t="s">
        <v>1530</v>
      </c>
      <c r="B414" s="1" t="s">
        <v>7091</v>
      </c>
      <c r="C414" s="1" t="s">
        <v>5492</v>
      </c>
      <c r="D414">
        <v>8999</v>
      </c>
      <c r="E414" t="str">
        <f>IF(amazon[[#This Row],[discounted_price]]&lt;=200,"&lt;₹200", IF(amazon[[#This Row],[discounted_price]]&lt;=500, "₹200 – ₹500", "&gt;₹500"))</f>
        <v>&gt;₹500</v>
      </c>
      <c r="F414">
        <v>11999</v>
      </c>
      <c r="G414">
        <f>amazon[[#This Row],[actual_price]]*amazon[[#This Row],[rating_count]]</f>
        <v>153539204</v>
      </c>
      <c r="H414">
        <v>0.25</v>
      </c>
      <c r="I414">
        <f>(amazon[[#This Row],[actual_price]]-amazon[[#This Row],[discounted_price]])/amazon[[#This Row],[actual_price]]*100</f>
        <v>25.002083506958911</v>
      </c>
      <c r="J4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14" t="str">
        <f>IF(amazon[[#This Row],[Discount %]] &gt;= 50, "Yes", "No")</f>
        <v>No</v>
      </c>
      <c r="L414">
        <v>4</v>
      </c>
      <c r="M414">
        <v>12796</v>
      </c>
      <c r="N414">
        <f>amazon[[#This Row],[rating]]+(amazon[[#This Row],[rating_count]]/1000)</f>
        <v>16.795999999999999</v>
      </c>
      <c r="O414" s="1" t="s">
        <v>1424</v>
      </c>
      <c r="P414" s="1" t="s">
        <v>6992</v>
      </c>
      <c r="Q414" s="1" t="s">
        <v>6993</v>
      </c>
      <c r="R414" s="1" t="s">
        <v>6994</v>
      </c>
      <c r="S414" s="1" t="s">
        <v>5790</v>
      </c>
      <c r="T414" s="1" t="s">
        <v>6995</v>
      </c>
      <c r="U414" s="1" t="s">
        <v>1531</v>
      </c>
      <c r="V414" s="1" t="s">
        <v>1532</v>
      </c>
    </row>
    <row r="415" spans="1:22" x14ac:dyDescent="0.25">
      <c r="A415" s="1" t="s">
        <v>2414</v>
      </c>
      <c r="B415" s="1" t="s">
        <v>8084</v>
      </c>
      <c r="C415" s="1" t="s">
        <v>5492</v>
      </c>
      <c r="D415">
        <v>799</v>
      </c>
      <c r="E415" t="str">
        <f>IF(amazon[[#This Row],[discounted_price]]&lt;=200,"&lt;₹200", IF(amazon[[#This Row],[discounted_price]]&lt;=500, "₹200 – ₹500", "&gt;₹500"))</f>
        <v>&gt;₹500</v>
      </c>
      <c r="F415">
        <v>1999</v>
      </c>
      <c r="G415">
        <f>amazon[[#This Row],[actual_price]]*amazon[[#This Row],[rating_count]]</f>
        <v>25903042</v>
      </c>
      <c r="H415">
        <v>0.6</v>
      </c>
      <c r="I415">
        <f>(amazon[[#This Row],[actual_price]]-amazon[[#This Row],[discounted_price]])/amazon[[#This Row],[actual_price]]*100</f>
        <v>60.030015007503756</v>
      </c>
      <c r="J4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15" t="str">
        <f>IF(amazon[[#This Row],[Discount %]] &gt;= 50, "Yes", "No")</f>
        <v>Yes</v>
      </c>
      <c r="L415">
        <v>3.8</v>
      </c>
      <c r="M415">
        <v>12958</v>
      </c>
      <c r="N415">
        <f>amazon[[#This Row],[rating]]+(amazon[[#This Row],[rating_count]]/1000)</f>
        <v>16.757999999999999</v>
      </c>
      <c r="O415" s="1" t="s">
        <v>2415</v>
      </c>
      <c r="P415" s="1" t="s">
        <v>8085</v>
      </c>
      <c r="Q415" s="1" t="s">
        <v>8086</v>
      </c>
      <c r="R415" s="1" t="s">
        <v>8087</v>
      </c>
      <c r="S415" s="1" t="s">
        <v>8088</v>
      </c>
      <c r="T415" s="1" t="s">
        <v>8089</v>
      </c>
      <c r="U415" s="1" t="s">
        <v>2416</v>
      </c>
      <c r="V415" s="1" t="s">
        <v>2417</v>
      </c>
    </row>
    <row r="416" spans="1:22" x14ac:dyDescent="0.25">
      <c r="A416" s="1" t="s">
        <v>4368</v>
      </c>
      <c r="B416" s="1" t="s">
        <v>10725</v>
      </c>
      <c r="C416" s="1" t="s">
        <v>7917</v>
      </c>
      <c r="D416">
        <v>3657.66</v>
      </c>
      <c r="E416" t="str">
        <f>IF(amazon[[#This Row],[discounted_price]]&lt;=200,"&lt;₹200", IF(amazon[[#This Row],[discounted_price]]&lt;=500, "₹200 – ₹500", "&gt;₹500"))</f>
        <v>&gt;₹500</v>
      </c>
      <c r="F416">
        <v>5156</v>
      </c>
      <c r="G416">
        <f>amazon[[#This Row],[actual_price]]*amazon[[#This Row],[rating_count]]</f>
        <v>66187572</v>
      </c>
      <c r="H416">
        <v>0.28999999999999998</v>
      </c>
      <c r="I416">
        <f>(amazon[[#This Row],[actual_price]]-amazon[[#This Row],[discounted_price]])/amazon[[#This Row],[actual_price]]*100</f>
        <v>29.060124127230413</v>
      </c>
      <c r="J4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16" t="str">
        <f>IF(amazon[[#This Row],[Discount %]] &gt;= 50, "Yes", "No")</f>
        <v>No</v>
      </c>
      <c r="L416">
        <v>3.9</v>
      </c>
      <c r="M416">
        <v>12837</v>
      </c>
      <c r="N416">
        <f>amazon[[#This Row],[rating]]+(amazon[[#This Row],[rating_count]]/1000)</f>
        <v>16.736999999999998</v>
      </c>
      <c r="O416" s="1" t="s">
        <v>4369</v>
      </c>
      <c r="P416" s="1" t="s">
        <v>10726</v>
      </c>
      <c r="Q416" s="1" t="s">
        <v>10727</v>
      </c>
      <c r="R416" s="1" t="s">
        <v>10728</v>
      </c>
      <c r="S416" s="1" t="s">
        <v>5550</v>
      </c>
      <c r="T416" s="1" t="s">
        <v>10729</v>
      </c>
      <c r="U416" s="1" t="s">
        <v>4370</v>
      </c>
      <c r="V416" s="1" t="s">
        <v>4371</v>
      </c>
    </row>
    <row r="417" spans="1:22" x14ac:dyDescent="0.25">
      <c r="A417" s="1" t="s">
        <v>2410</v>
      </c>
      <c r="B417" s="1" t="s">
        <v>8079</v>
      </c>
      <c r="C417" s="1" t="s">
        <v>7910</v>
      </c>
      <c r="D417">
        <v>522</v>
      </c>
      <c r="E417" t="str">
        <f>IF(amazon[[#This Row],[discounted_price]]&lt;=200,"&lt;₹200", IF(amazon[[#This Row],[discounted_price]]&lt;=500, "₹200 – ₹500", "&gt;₹500"))</f>
        <v>&gt;₹500</v>
      </c>
      <c r="F417">
        <v>550</v>
      </c>
      <c r="G417">
        <f>amazon[[#This Row],[actual_price]]*amazon[[#This Row],[rating_count]]</f>
        <v>6698450</v>
      </c>
      <c r="H417">
        <v>0.05</v>
      </c>
      <c r="I417">
        <f>(amazon[[#This Row],[actual_price]]-amazon[[#This Row],[discounted_price]])/amazon[[#This Row],[actual_price]]*100</f>
        <v>5.0909090909090908</v>
      </c>
      <c r="J4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17" t="str">
        <f>IF(amazon[[#This Row],[Discount %]] &gt;= 50, "Yes", "No")</f>
        <v>No</v>
      </c>
      <c r="L417">
        <v>4.4000000000000004</v>
      </c>
      <c r="M417">
        <v>12179</v>
      </c>
      <c r="N417">
        <f>amazon[[#This Row],[rating]]+(amazon[[#This Row],[rating_count]]/1000)</f>
        <v>16.579000000000001</v>
      </c>
      <c r="O417" s="1" t="s">
        <v>2411</v>
      </c>
      <c r="P417" s="1" t="s">
        <v>8080</v>
      </c>
      <c r="Q417" s="1" t="s">
        <v>8081</v>
      </c>
      <c r="R417" s="1" t="s">
        <v>8082</v>
      </c>
      <c r="S417" s="1" t="s">
        <v>8083</v>
      </c>
      <c r="T417" s="1" t="s">
        <v>5550</v>
      </c>
      <c r="U417" s="1" t="s">
        <v>2412</v>
      </c>
      <c r="V417" s="1" t="s">
        <v>2413</v>
      </c>
    </row>
    <row r="418" spans="1:22" x14ac:dyDescent="0.25">
      <c r="A418" s="1" t="s">
        <v>977</v>
      </c>
      <c r="B418" s="1" t="s">
        <v>978</v>
      </c>
      <c r="C418" s="1" t="s">
        <v>5492</v>
      </c>
      <c r="D418">
        <v>399</v>
      </c>
      <c r="E418" t="str">
        <f>IF(amazon[[#This Row],[discounted_price]]&lt;=200,"&lt;₹200", IF(amazon[[#This Row],[discounted_price]]&lt;=500, "₹200 – ₹500", "&gt;₹500"))</f>
        <v>₹200 – ₹500</v>
      </c>
      <c r="F418">
        <v>795</v>
      </c>
      <c r="G418">
        <f>amazon[[#This Row],[actual_price]]*amazon[[#This Row],[rating_count]]</f>
        <v>9612345</v>
      </c>
      <c r="H418">
        <v>0.5</v>
      </c>
      <c r="I418">
        <f>(amazon[[#This Row],[actual_price]]-amazon[[#This Row],[discounted_price]])/amazon[[#This Row],[actual_price]]*100</f>
        <v>49.811320754716981</v>
      </c>
      <c r="J4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18" t="str">
        <f>IF(amazon[[#This Row],[Discount %]] &gt;= 50, "Yes", "No")</f>
        <v>No</v>
      </c>
      <c r="L418">
        <v>4.4000000000000004</v>
      </c>
      <c r="M418">
        <v>12091</v>
      </c>
      <c r="N418">
        <f>amazon[[#This Row],[rating]]+(amazon[[#This Row],[rating_count]]/1000)</f>
        <v>16.491</v>
      </c>
      <c r="O418" s="1" t="s">
        <v>979</v>
      </c>
      <c r="P418" s="1" t="s">
        <v>6514</v>
      </c>
      <c r="Q418" s="1" t="s">
        <v>6515</v>
      </c>
      <c r="R418" s="1" t="s">
        <v>6516</v>
      </c>
      <c r="S418" s="1" t="s">
        <v>5550</v>
      </c>
      <c r="T418" s="1" t="s">
        <v>6517</v>
      </c>
      <c r="U418" s="1" t="s">
        <v>980</v>
      </c>
      <c r="V418" s="1" t="s">
        <v>981</v>
      </c>
    </row>
    <row r="419" spans="1:22" x14ac:dyDescent="0.25">
      <c r="A419" s="1" t="s">
        <v>3110</v>
      </c>
      <c r="B419" s="1" t="s">
        <v>9052</v>
      </c>
      <c r="C419" s="1" t="s">
        <v>5492</v>
      </c>
      <c r="D419">
        <v>1099</v>
      </c>
      <c r="E419" t="str">
        <f>IF(amazon[[#This Row],[discounted_price]]&lt;=200,"&lt;₹200", IF(amazon[[#This Row],[discounted_price]]&lt;=500, "₹200 – ₹500", "&gt;₹500"))</f>
        <v>&gt;₹500</v>
      </c>
      <c r="F419">
        <v>5999</v>
      </c>
      <c r="G419">
        <f>amazon[[#This Row],[actual_price]]*amazon[[#This Row],[rating_count]]</f>
        <v>77783034</v>
      </c>
      <c r="H419">
        <v>0.82</v>
      </c>
      <c r="I419">
        <f>(amazon[[#This Row],[actual_price]]-amazon[[#This Row],[discounted_price]])/amazon[[#This Row],[actual_price]]*100</f>
        <v>81.680280046674454</v>
      </c>
      <c r="J4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419" t="str">
        <f>IF(amazon[[#This Row],[Discount %]] &gt;= 50, "Yes", "No")</f>
        <v>Yes</v>
      </c>
      <c r="L419">
        <v>3.5</v>
      </c>
      <c r="M419">
        <v>12966</v>
      </c>
      <c r="N419">
        <f>amazon[[#This Row],[rating]]+(amazon[[#This Row],[rating_count]]/1000)</f>
        <v>16.466000000000001</v>
      </c>
      <c r="O419" s="1" t="s">
        <v>2371</v>
      </c>
      <c r="P419" s="1" t="s">
        <v>9053</v>
      </c>
      <c r="Q419" s="1" t="s">
        <v>8958</v>
      </c>
      <c r="R419" s="1" t="s">
        <v>9054</v>
      </c>
      <c r="S419" s="1" t="s">
        <v>9055</v>
      </c>
      <c r="T419" s="1" t="s">
        <v>9056</v>
      </c>
      <c r="U419" s="1" t="s">
        <v>3111</v>
      </c>
      <c r="V419" s="1" t="s">
        <v>3112</v>
      </c>
    </row>
    <row r="420" spans="1:22" x14ac:dyDescent="0.25">
      <c r="A420" s="1" t="s">
        <v>189</v>
      </c>
      <c r="B420" s="1" t="s">
        <v>5657</v>
      </c>
      <c r="C420" s="1" t="s">
        <v>5429</v>
      </c>
      <c r="D420">
        <v>999</v>
      </c>
      <c r="E420" t="str">
        <f>IF(amazon[[#This Row],[discounted_price]]&lt;=200,"&lt;₹200", IF(amazon[[#This Row],[discounted_price]]&lt;=500, "₹200 – ₹500", "&gt;₹500"))</f>
        <v>&gt;₹500</v>
      </c>
      <c r="F420">
        <v>1599</v>
      </c>
      <c r="G420">
        <f>amazon[[#This Row],[actual_price]]*amazon[[#This Row],[rating_count]]</f>
        <v>19336707</v>
      </c>
      <c r="H420">
        <v>0.38</v>
      </c>
      <c r="I420">
        <f>(amazon[[#This Row],[actual_price]]-amazon[[#This Row],[discounted_price]])/amazon[[#This Row],[actual_price]]*100</f>
        <v>37.523452157598499</v>
      </c>
      <c r="J4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20" t="str">
        <f>IF(amazon[[#This Row],[Discount %]] &gt;= 50, "Yes", "No")</f>
        <v>No</v>
      </c>
      <c r="L420">
        <v>4.3</v>
      </c>
      <c r="M420">
        <v>12093</v>
      </c>
      <c r="N420">
        <f>amazon[[#This Row],[rating]]+(amazon[[#This Row],[rating_count]]/1000)</f>
        <v>16.393000000000001</v>
      </c>
      <c r="O420" s="1" t="s">
        <v>190</v>
      </c>
      <c r="P420" s="1" t="s">
        <v>5658</v>
      </c>
      <c r="Q420" s="1" t="s">
        <v>5659</v>
      </c>
      <c r="R420" s="1" t="s">
        <v>5660</v>
      </c>
      <c r="S420" s="1" t="s">
        <v>5661</v>
      </c>
      <c r="T420" s="1" t="s">
        <v>5662</v>
      </c>
      <c r="U420" s="1" t="s">
        <v>191</v>
      </c>
      <c r="V420" s="1" t="s">
        <v>192</v>
      </c>
    </row>
    <row r="421" spans="1:22" x14ac:dyDescent="0.25">
      <c r="A421" s="1" t="s">
        <v>116</v>
      </c>
      <c r="B421" s="1" t="s">
        <v>5563</v>
      </c>
      <c r="C421" s="1" t="s">
        <v>5492</v>
      </c>
      <c r="D421">
        <v>199</v>
      </c>
      <c r="E421" t="str">
        <f>IF(amazon[[#This Row],[discounted_price]]&lt;=200,"&lt;₹200", IF(amazon[[#This Row],[discounted_price]]&lt;=500, "₹200 – ₹500", "&gt;₹500"))</f>
        <v>&lt;₹200</v>
      </c>
      <c r="F421">
        <v>699</v>
      </c>
      <c r="G421">
        <f>amazon[[#This Row],[actual_price]]*amazon[[#This Row],[rating_count]]</f>
        <v>8494947</v>
      </c>
      <c r="H421">
        <v>0.72</v>
      </c>
      <c r="I421">
        <f>(amazon[[#This Row],[actual_price]]-amazon[[#This Row],[discounted_price]])/amazon[[#This Row],[actual_price]]*100</f>
        <v>71.530758226037193</v>
      </c>
      <c r="J4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21" t="str">
        <f>IF(amazon[[#This Row],[Discount %]] &gt;= 50, "Yes", "No")</f>
        <v>Yes</v>
      </c>
      <c r="L421">
        <v>4.2</v>
      </c>
      <c r="M421">
        <v>12153</v>
      </c>
      <c r="N421">
        <f>amazon[[#This Row],[rating]]+(amazon[[#This Row],[rating_count]]/1000)</f>
        <v>16.353000000000002</v>
      </c>
      <c r="O421" s="1" t="s">
        <v>117</v>
      </c>
      <c r="P421" s="1" t="s">
        <v>5564</v>
      </c>
      <c r="Q421" s="1" t="s">
        <v>5565</v>
      </c>
      <c r="R421" s="1" t="s">
        <v>5566</v>
      </c>
      <c r="S421" s="1" t="s">
        <v>5567</v>
      </c>
      <c r="T421" s="1" t="s">
        <v>5568</v>
      </c>
      <c r="U421" s="1" t="s">
        <v>118</v>
      </c>
      <c r="V421" s="1" t="s">
        <v>119</v>
      </c>
    </row>
    <row r="422" spans="1:22" x14ac:dyDescent="0.25">
      <c r="A422" s="1" t="s">
        <v>1223</v>
      </c>
      <c r="B422" s="1" t="s">
        <v>6763</v>
      </c>
      <c r="C422" s="1" t="s">
        <v>5492</v>
      </c>
      <c r="D422">
        <v>379</v>
      </c>
      <c r="E422" t="str">
        <f>IF(amazon[[#This Row],[discounted_price]]&lt;=200,"&lt;₹200", IF(amazon[[#This Row],[discounted_price]]&lt;=500, "₹200 – ₹500", "&gt;₹500"))</f>
        <v>₹200 – ₹500</v>
      </c>
      <c r="F422">
        <v>999</v>
      </c>
      <c r="G422">
        <f>amazon[[#This Row],[actual_price]]*amazon[[#This Row],[rating_count]]</f>
        <v>12140847</v>
      </c>
      <c r="H422">
        <v>0.62</v>
      </c>
      <c r="I422">
        <f>(amazon[[#This Row],[actual_price]]-amazon[[#This Row],[discounted_price]])/amazon[[#This Row],[actual_price]]*100</f>
        <v>62.062062062062061</v>
      </c>
      <c r="J4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22" t="str">
        <f>IF(amazon[[#This Row],[Discount %]] &gt;= 50, "Yes", "No")</f>
        <v>Yes</v>
      </c>
      <c r="L422">
        <v>4.2</v>
      </c>
      <c r="M422">
        <v>12153</v>
      </c>
      <c r="N422">
        <f>amazon[[#This Row],[rating]]+(amazon[[#This Row],[rating_count]]/1000)</f>
        <v>16.353000000000002</v>
      </c>
      <c r="O422" s="1" t="s">
        <v>1224</v>
      </c>
      <c r="P422" s="1" t="s">
        <v>5564</v>
      </c>
      <c r="Q422" s="1" t="s">
        <v>5565</v>
      </c>
      <c r="R422" s="1" t="s">
        <v>5566</v>
      </c>
      <c r="S422" s="1" t="s">
        <v>5567</v>
      </c>
      <c r="T422" s="1" t="s">
        <v>5568</v>
      </c>
      <c r="U422" s="1" t="s">
        <v>1225</v>
      </c>
      <c r="V422" s="1" t="s">
        <v>1226</v>
      </c>
    </row>
    <row r="423" spans="1:22" x14ac:dyDescent="0.25">
      <c r="A423" s="1" t="s">
        <v>2552</v>
      </c>
      <c r="B423" s="1" t="s">
        <v>8280</v>
      </c>
      <c r="C423" s="1" t="s">
        <v>5492</v>
      </c>
      <c r="D423">
        <v>1299</v>
      </c>
      <c r="E423" t="str">
        <f>IF(amazon[[#This Row],[discounted_price]]&lt;=200,"&lt;₹200", IF(amazon[[#This Row],[discounted_price]]&lt;=500, "₹200 – ₹500", "&gt;₹500"))</f>
        <v>&gt;₹500</v>
      </c>
      <c r="F423">
        <v>3499</v>
      </c>
      <c r="G423">
        <f>amazon[[#This Row],[actual_price]]*amazon[[#This Row],[rating_count]]</f>
        <v>43569548</v>
      </c>
      <c r="H423">
        <v>0.63</v>
      </c>
      <c r="I423">
        <f>(amazon[[#This Row],[actual_price]]-amazon[[#This Row],[discounted_price]])/amazon[[#This Row],[actual_price]]*100</f>
        <v>62.875107173478142</v>
      </c>
      <c r="J4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23" t="str">
        <f>IF(amazon[[#This Row],[Discount %]] &gt;= 50, "Yes", "No")</f>
        <v>Yes</v>
      </c>
      <c r="L423">
        <v>3.9</v>
      </c>
      <c r="M423">
        <v>12452</v>
      </c>
      <c r="N423">
        <f>amazon[[#This Row],[rating]]+(amazon[[#This Row],[rating_count]]/1000)</f>
        <v>16.352</v>
      </c>
      <c r="O423" s="1" t="s">
        <v>2553</v>
      </c>
      <c r="P423" s="1" t="s">
        <v>8281</v>
      </c>
      <c r="Q423" s="1" t="s">
        <v>8282</v>
      </c>
      <c r="R423" s="1" t="s">
        <v>8283</v>
      </c>
      <c r="S423" s="1" t="s">
        <v>8284</v>
      </c>
      <c r="T423" s="1" t="s">
        <v>8285</v>
      </c>
      <c r="U423" s="1" t="s">
        <v>2554</v>
      </c>
      <c r="V423" s="1" t="s">
        <v>2555</v>
      </c>
    </row>
    <row r="424" spans="1:22" x14ac:dyDescent="0.25">
      <c r="A424" s="1" t="s">
        <v>91</v>
      </c>
      <c r="B424" s="1" t="s">
        <v>5528</v>
      </c>
      <c r="C424" s="1" t="s">
        <v>5492</v>
      </c>
      <c r="D424">
        <v>13490</v>
      </c>
      <c r="E424" t="str">
        <f>IF(amazon[[#This Row],[discounted_price]]&lt;=200,"&lt;₹200", IF(amazon[[#This Row],[discounted_price]]&lt;=500, "₹200 – ₹500", "&gt;₹500"))</f>
        <v>&gt;₹500</v>
      </c>
      <c r="F424">
        <v>21990</v>
      </c>
      <c r="G424">
        <f>amazon[[#This Row],[actual_price]]*amazon[[#This Row],[rating_count]]</f>
        <v>263352240</v>
      </c>
      <c r="H424">
        <v>0.39</v>
      </c>
      <c r="I424">
        <f>(amazon[[#This Row],[actual_price]]-amazon[[#This Row],[discounted_price]])/amazon[[#This Row],[actual_price]]*100</f>
        <v>38.65393360618463</v>
      </c>
      <c r="J4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24" t="str">
        <f>IF(amazon[[#This Row],[Discount %]] &gt;= 50, "Yes", "No")</f>
        <v>No</v>
      </c>
      <c r="L424">
        <v>4.3</v>
      </c>
      <c r="M424">
        <v>11976</v>
      </c>
      <c r="N424">
        <f>amazon[[#This Row],[rating]]+(amazon[[#This Row],[rating_count]]/1000)</f>
        <v>16.276</v>
      </c>
      <c r="O424" s="1" t="s">
        <v>92</v>
      </c>
      <c r="P424" s="1" t="s">
        <v>5529</v>
      </c>
      <c r="Q424" s="1" t="s">
        <v>5530</v>
      </c>
      <c r="R424" s="1" t="s">
        <v>5531</v>
      </c>
      <c r="S424" s="1" t="s">
        <v>5532</v>
      </c>
      <c r="T424" s="1" t="s">
        <v>5533</v>
      </c>
      <c r="U424" s="1" t="s">
        <v>93</v>
      </c>
      <c r="V424" s="1" t="s">
        <v>94</v>
      </c>
    </row>
    <row r="425" spans="1:22" x14ac:dyDescent="0.25">
      <c r="A425" s="1" t="s">
        <v>3690</v>
      </c>
      <c r="B425" s="1" t="s">
        <v>3691</v>
      </c>
      <c r="C425" s="1" t="s">
        <v>7917</v>
      </c>
      <c r="D425">
        <v>3600</v>
      </c>
      <c r="E425" t="str">
        <f>IF(amazon[[#This Row],[discounted_price]]&lt;=200,"&lt;₹200", IF(amazon[[#This Row],[discounted_price]]&lt;=500, "₹200 – ₹500", "&gt;₹500"))</f>
        <v>&gt;₹500</v>
      </c>
      <c r="F425">
        <v>6190</v>
      </c>
      <c r="G425">
        <f>amazon[[#This Row],[actual_price]]*amazon[[#This Row],[rating_count]]</f>
        <v>73809560</v>
      </c>
      <c r="H425">
        <v>0.42</v>
      </c>
      <c r="I425">
        <f>(amazon[[#This Row],[actual_price]]-amazon[[#This Row],[discounted_price]])/amazon[[#This Row],[actual_price]]*100</f>
        <v>41.841680129240707</v>
      </c>
      <c r="J4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25" t="str">
        <f>IF(amazon[[#This Row],[Discount %]] &gt;= 50, "Yes", "No")</f>
        <v>No</v>
      </c>
      <c r="L425">
        <v>4.3</v>
      </c>
      <c r="M425">
        <v>11924</v>
      </c>
      <c r="N425">
        <f>amazon[[#This Row],[rating]]+(amazon[[#This Row],[rating_count]]/1000)</f>
        <v>16.224</v>
      </c>
      <c r="O425" s="1" t="s">
        <v>3692</v>
      </c>
      <c r="P425" s="1" t="s">
        <v>9821</v>
      </c>
      <c r="Q425" s="1" t="s">
        <v>5583</v>
      </c>
      <c r="R425" s="1" t="s">
        <v>9822</v>
      </c>
      <c r="S425" s="1" t="s">
        <v>9823</v>
      </c>
      <c r="T425" s="1" t="s">
        <v>9824</v>
      </c>
      <c r="U425" s="1" t="s">
        <v>3693</v>
      </c>
      <c r="V425" s="1" t="s">
        <v>3694</v>
      </c>
    </row>
    <row r="426" spans="1:22" x14ac:dyDescent="0.25">
      <c r="A426" s="1" t="s">
        <v>4838</v>
      </c>
      <c r="B426" s="1" t="s">
        <v>11339</v>
      </c>
      <c r="C426" s="1" t="s">
        <v>7917</v>
      </c>
      <c r="D426">
        <v>7349</v>
      </c>
      <c r="E426" t="str">
        <f>IF(amazon[[#This Row],[discounted_price]]&lt;=200,"&lt;₹200", IF(amazon[[#This Row],[discounted_price]]&lt;=500, "₹200 – ₹500", "&gt;₹500"))</f>
        <v>&gt;₹500</v>
      </c>
      <c r="F426">
        <v>10900</v>
      </c>
      <c r="G426">
        <f>amazon[[#This Row],[actual_price]]*amazon[[#This Row],[rating_count]]</f>
        <v>130331300</v>
      </c>
      <c r="H426">
        <v>0.33</v>
      </c>
      <c r="I426">
        <f>(amazon[[#This Row],[actual_price]]-amazon[[#This Row],[discounted_price]])/amazon[[#This Row],[actual_price]]*100</f>
        <v>32.577981651376149</v>
      </c>
      <c r="J4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26" t="str">
        <f>IF(amazon[[#This Row],[Discount %]] &gt;= 50, "Yes", "No")</f>
        <v>No</v>
      </c>
      <c r="L426">
        <v>4.2</v>
      </c>
      <c r="M426">
        <v>11957</v>
      </c>
      <c r="N426">
        <f>amazon[[#This Row],[rating]]+(amazon[[#This Row],[rating_count]]/1000)</f>
        <v>16.157</v>
      </c>
      <c r="O426" s="1" t="s">
        <v>4839</v>
      </c>
      <c r="P426" s="1" t="s">
        <v>11340</v>
      </c>
      <c r="Q426" s="1" t="s">
        <v>5822</v>
      </c>
      <c r="R426" s="1" t="s">
        <v>11341</v>
      </c>
      <c r="S426" s="1" t="s">
        <v>11342</v>
      </c>
      <c r="T426" s="1" t="s">
        <v>11343</v>
      </c>
      <c r="U426" s="1" t="s">
        <v>4840</v>
      </c>
      <c r="V426" s="1" t="s">
        <v>4841</v>
      </c>
    </row>
    <row r="427" spans="1:22" x14ac:dyDescent="0.25">
      <c r="A427" s="1" t="s">
        <v>4907</v>
      </c>
      <c r="B427" s="1" t="s">
        <v>11433</v>
      </c>
      <c r="C427" s="1" t="s">
        <v>7917</v>
      </c>
      <c r="D427">
        <v>3799</v>
      </c>
      <c r="E427" t="str">
        <f>IF(amazon[[#This Row],[discounted_price]]&lt;=200,"&lt;₹200", IF(amazon[[#This Row],[discounted_price]]&lt;=500, "₹200 – ₹500", "&gt;₹500"))</f>
        <v>&gt;₹500</v>
      </c>
      <c r="F427">
        <v>6000</v>
      </c>
      <c r="G427">
        <f>amazon[[#This Row],[actual_price]]*amazon[[#This Row],[rating_count]]</f>
        <v>71610000</v>
      </c>
      <c r="H427">
        <v>0.37</v>
      </c>
      <c r="I427">
        <f>(amazon[[#This Row],[actual_price]]-amazon[[#This Row],[discounted_price]])/amazon[[#This Row],[actual_price]]*100</f>
        <v>36.683333333333337</v>
      </c>
      <c r="J4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27" t="str">
        <f>IF(amazon[[#This Row],[Discount %]] &gt;= 50, "Yes", "No")</f>
        <v>No</v>
      </c>
      <c r="L427">
        <v>4.2</v>
      </c>
      <c r="M427">
        <v>11935</v>
      </c>
      <c r="N427">
        <f>amazon[[#This Row],[rating]]+(amazon[[#This Row],[rating_count]]/1000)</f>
        <v>16.135000000000002</v>
      </c>
      <c r="O427" s="1" t="s">
        <v>4908</v>
      </c>
      <c r="P427" s="1" t="s">
        <v>11434</v>
      </c>
      <c r="Q427" s="1" t="s">
        <v>11435</v>
      </c>
      <c r="R427" s="1" t="s">
        <v>11436</v>
      </c>
      <c r="S427" s="1" t="s">
        <v>11437</v>
      </c>
      <c r="T427" s="1" t="s">
        <v>11438</v>
      </c>
      <c r="U427" s="1" t="s">
        <v>4909</v>
      </c>
      <c r="V427" s="1" t="s">
        <v>4910</v>
      </c>
    </row>
    <row r="428" spans="1:22" x14ac:dyDescent="0.25">
      <c r="A428" s="1" t="s">
        <v>2503</v>
      </c>
      <c r="B428" s="1" t="s">
        <v>8210</v>
      </c>
      <c r="C428" s="1" t="s">
        <v>5492</v>
      </c>
      <c r="D428">
        <v>479</v>
      </c>
      <c r="E428" t="str">
        <f>IF(amazon[[#This Row],[discounted_price]]&lt;=200,"&lt;₹200", IF(amazon[[#This Row],[discounted_price]]&lt;=500, "₹200 – ₹500", "&gt;₹500"))</f>
        <v>₹200 – ₹500</v>
      </c>
      <c r="F428">
        <v>599</v>
      </c>
      <c r="G428">
        <f>amazon[[#This Row],[actual_price]]*amazon[[#This Row],[rating_count]]</f>
        <v>7000513</v>
      </c>
      <c r="H428">
        <v>0.2</v>
      </c>
      <c r="I428">
        <f>(amazon[[#This Row],[actual_price]]-amazon[[#This Row],[discounted_price]])/amazon[[#This Row],[actual_price]]*100</f>
        <v>20.033388981636062</v>
      </c>
      <c r="J4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28" t="str">
        <f>IF(amazon[[#This Row],[Discount %]] &gt;= 50, "Yes", "No")</f>
        <v>No</v>
      </c>
      <c r="L428">
        <v>4.3</v>
      </c>
      <c r="M428">
        <v>11687</v>
      </c>
      <c r="N428">
        <f>amazon[[#This Row],[rating]]+(amazon[[#This Row],[rating_count]]/1000)</f>
        <v>15.986999999999998</v>
      </c>
      <c r="O428" s="1" t="s">
        <v>2504</v>
      </c>
      <c r="P428" s="1" t="s">
        <v>8211</v>
      </c>
      <c r="Q428" s="1" t="s">
        <v>8212</v>
      </c>
      <c r="R428" s="1" t="s">
        <v>8213</v>
      </c>
      <c r="S428" s="1" t="s">
        <v>8214</v>
      </c>
      <c r="T428" s="1" t="s">
        <v>8215</v>
      </c>
      <c r="U428" s="1" t="s">
        <v>2505</v>
      </c>
      <c r="V428" s="1" t="s">
        <v>2506</v>
      </c>
    </row>
    <row r="429" spans="1:22" x14ac:dyDescent="0.25">
      <c r="A429" s="1" t="s">
        <v>4067</v>
      </c>
      <c r="B429" s="1" t="s">
        <v>10325</v>
      </c>
      <c r="C429" s="1" t="s">
        <v>7917</v>
      </c>
      <c r="D429">
        <v>3599</v>
      </c>
      <c r="E429" t="str">
        <f>IF(amazon[[#This Row],[discounted_price]]&lt;=200,"&lt;₹200", IF(amazon[[#This Row],[discounted_price]]&lt;=500, "₹200 – ₹500", "&gt;₹500"))</f>
        <v>&gt;₹500</v>
      </c>
      <c r="F429">
        <v>9455</v>
      </c>
      <c r="G429">
        <f>amazon[[#This Row],[actual_price]]*amazon[[#This Row],[rating_count]]</f>
        <v>111833740</v>
      </c>
      <c r="H429">
        <v>0.62</v>
      </c>
      <c r="I429">
        <f>(amazon[[#This Row],[actual_price]]-amazon[[#This Row],[discounted_price]])/amazon[[#This Row],[actual_price]]*100</f>
        <v>61.935483870967744</v>
      </c>
      <c r="J4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29" t="str">
        <f>IF(amazon[[#This Row],[Discount %]] &gt;= 50, "Yes", "No")</f>
        <v>Yes</v>
      </c>
      <c r="L429">
        <v>4.0999999999999996</v>
      </c>
      <c r="M429">
        <v>11828</v>
      </c>
      <c r="N429">
        <f>amazon[[#This Row],[rating]]+(amazon[[#This Row],[rating_count]]/1000)</f>
        <v>15.927999999999999</v>
      </c>
      <c r="O429" s="1" t="s">
        <v>4068</v>
      </c>
      <c r="P429" s="1" t="s">
        <v>10326</v>
      </c>
      <c r="Q429" s="1" t="s">
        <v>10327</v>
      </c>
      <c r="R429" s="1" t="s">
        <v>10328</v>
      </c>
      <c r="S429" s="1" t="s">
        <v>10329</v>
      </c>
      <c r="T429" s="1" t="s">
        <v>10330</v>
      </c>
      <c r="U429" s="1" t="s">
        <v>4069</v>
      </c>
      <c r="V429" s="1" t="s">
        <v>4070</v>
      </c>
    </row>
    <row r="430" spans="1:22" x14ac:dyDescent="0.25">
      <c r="A430" s="1" t="s">
        <v>3907</v>
      </c>
      <c r="B430" s="1" t="s">
        <v>10116</v>
      </c>
      <c r="C430" s="1" t="s">
        <v>7917</v>
      </c>
      <c r="D430">
        <v>6999</v>
      </c>
      <c r="E430" t="str">
        <f>IF(amazon[[#This Row],[discounted_price]]&lt;=200,"&lt;₹200", IF(amazon[[#This Row],[discounted_price]]&lt;=500, "₹200 – ₹500", "&gt;₹500"))</f>
        <v>&gt;₹500</v>
      </c>
      <c r="F430">
        <v>10590</v>
      </c>
      <c r="G430">
        <f>amazon[[#This Row],[actual_price]]*amazon[[#This Row],[rating_count]]</f>
        <v>121774410</v>
      </c>
      <c r="H430">
        <v>0.34</v>
      </c>
      <c r="I430">
        <f>(amazon[[#This Row],[actual_price]]-amazon[[#This Row],[discounted_price]])/amazon[[#This Row],[actual_price]]*100</f>
        <v>33.909348441926348</v>
      </c>
      <c r="J4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30" t="str">
        <f>IF(amazon[[#This Row],[Discount %]] &gt;= 50, "Yes", "No")</f>
        <v>No</v>
      </c>
      <c r="L430">
        <v>4.4000000000000004</v>
      </c>
      <c r="M430">
        <v>11499</v>
      </c>
      <c r="N430">
        <f>amazon[[#This Row],[rating]]+(amazon[[#This Row],[rating_count]]/1000)</f>
        <v>15.899000000000001</v>
      </c>
      <c r="O430" s="1" t="s">
        <v>3908</v>
      </c>
      <c r="P430" s="1" t="s">
        <v>10117</v>
      </c>
      <c r="Q430" s="1" t="s">
        <v>10118</v>
      </c>
      <c r="R430" s="1" t="s">
        <v>10119</v>
      </c>
      <c r="S430" s="1" t="s">
        <v>10120</v>
      </c>
      <c r="T430" s="1" t="s">
        <v>10121</v>
      </c>
      <c r="U430" s="1" t="s">
        <v>3909</v>
      </c>
      <c r="V430" s="1" t="s">
        <v>3910</v>
      </c>
    </row>
    <row r="431" spans="1:22" x14ac:dyDescent="0.25">
      <c r="A431" s="1" t="s">
        <v>1690</v>
      </c>
      <c r="B431" s="1" t="s">
        <v>1691</v>
      </c>
      <c r="C431" s="1" t="s">
        <v>5492</v>
      </c>
      <c r="D431">
        <v>99</v>
      </c>
      <c r="E431" t="str">
        <f>IF(amazon[[#This Row],[discounted_price]]&lt;=200,"&lt;₹200", IF(amazon[[#This Row],[discounted_price]]&lt;=500, "₹200 – ₹500", "&gt;₹500"))</f>
        <v>&lt;₹200</v>
      </c>
      <c r="F431">
        <v>171</v>
      </c>
      <c r="G431">
        <f>amazon[[#This Row],[actual_price]]*amazon[[#This Row],[rating_count]]</f>
        <v>1938969</v>
      </c>
      <c r="H431">
        <v>0.42</v>
      </c>
      <c r="I431">
        <f>(amazon[[#This Row],[actual_price]]-amazon[[#This Row],[discounted_price]])/amazon[[#This Row],[actual_price]]*100</f>
        <v>42.105263157894733</v>
      </c>
      <c r="J4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31" t="str">
        <f>IF(amazon[[#This Row],[Discount %]] &gt;= 50, "Yes", "No")</f>
        <v>No</v>
      </c>
      <c r="L431">
        <v>4.5</v>
      </c>
      <c r="M431">
        <v>11339</v>
      </c>
      <c r="N431">
        <f>amazon[[#This Row],[rating]]+(amazon[[#This Row],[rating_count]]/1000)</f>
        <v>15.839</v>
      </c>
      <c r="O431" s="1" t="s">
        <v>1692</v>
      </c>
      <c r="P431" s="1" t="s">
        <v>7260</v>
      </c>
      <c r="Q431" s="1" t="s">
        <v>7261</v>
      </c>
      <c r="R431" s="1" t="s">
        <v>7262</v>
      </c>
      <c r="S431" s="1" t="s">
        <v>7263</v>
      </c>
      <c r="T431" s="1" t="s">
        <v>7264</v>
      </c>
      <c r="U431" s="1" t="s">
        <v>1693</v>
      </c>
      <c r="V431" s="1" t="s">
        <v>1694</v>
      </c>
    </row>
    <row r="432" spans="1:22" x14ac:dyDescent="0.25">
      <c r="A432" s="1" t="s">
        <v>2422</v>
      </c>
      <c r="B432" s="1" t="s">
        <v>8096</v>
      </c>
      <c r="C432" s="1" t="s">
        <v>5429</v>
      </c>
      <c r="D432">
        <v>1199</v>
      </c>
      <c r="E432" t="str">
        <f>IF(amazon[[#This Row],[discounted_price]]&lt;=200,"&lt;₹200", IF(amazon[[#This Row],[discounted_price]]&lt;=500, "₹200 – ₹500", "&gt;₹500"))</f>
        <v>&gt;₹500</v>
      </c>
      <c r="F432">
        <v>3490</v>
      </c>
      <c r="G432">
        <f>amazon[[#This Row],[actual_price]]*amazon[[#This Row],[rating_count]]</f>
        <v>40888840</v>
      </c>
      <c r="H432">
        <v>0.66</v>
      </c>
      <c r="I432">
        <f>(amazon[[#This Row],[actual_price]]-amazon[[#This Row],[discounted_price]])/amazon[[#This Row],[actual_price]]*100</f>
        <v>65.644699140401144</v>
      </c>
      <c r="J4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32" t="str">
        <f>IF(amazon[[#This Row],[Discount %]] &gt;= 50, "Yes", "No")</f>
        <v>Yes</v>
      </c>
      <c r="L432">
        <v>4.0999999999999996</v>
      </c>
      <c r="M432">
        <v>11716</v>
      </c>
      <c r="N432">
        <f>amazon[[#This Row],[rating]]+(amazon[[#This Row],[rating_count]]/1000)</f>
        <v>15.815999999999999</v>
      </c>
      <c r="O432" s="1" t="s">
        <v>2423</v>
      </c>
      <c r="P432" s="1" t="s">
        <v>8097</v>
      </c>
      <c r="Q432" s="1" t="s">
        <v>8098</v>
      </c>
      <c r="R432" s="1" t="s">
        <v>8099</v>
      </c>
      <c r="S432" s="1" t="s">
        <v>8100</v>
      </c>
      <c r="T432" s="1" t="s">
        <v>8101</v>
      </c>
      <c r="U432" s="1" t="s">
        <v>2424</v>
      </c>
      <c r="V432" s="1" t="s">
        <v>2425</v>
      </c>
    </row>
    <row r="433" spans="1:22" x14ac:dyDescent="0.25">
      <c r="A433" s="1" t="s">
        <v>2865</v>
      </c>
      <c r="B433" s="1" t="s">
        <v>8704</v>
      </c>
      <c r="C433" s="1" t="s">
        <v>5429</v>
      </c>
      <c r="D433">
        <v>449</v>
      </c>
      <c r="E433" t="str">
        <f>IF(amazon[[#This Row],[discounted_price]]&lt;=200,"&lt;₹200", IF(amazon[[#This Row],[discounted_price]]&lt;=500, "₹200 – ₹500", "&gt;₹500"))</f>
        <v>₹200 – ₹500</v>
      </c>
      <c r="F433">
        <v>999</v>
      </c>
      <c r="G433">
        <f>amazon[[#This Row],[actual_price]]*amazon[[#This Row],[rating_count]]</f>
        <v>11318670</v>
      </c>
      <c r="H433">
        <v>0.55000000000000004</v>
      </c>
      <c r="I433">
        <f>(amazon[[#This Row],[actual_price]]-amazon[[#This Row],[discounted_price]])/amazon[[#This Row],[actual_price]]*100</f>
        <v>55.055055055055057</v>
      </c>
      <c r="J4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33" t="str">
        <f>IF(amazon[[#This Row],[Discount %]] &gt;= 50, "Yes", "No")</f>
        <v>Yes</v>
      </c>
      <c r="L433">
        <v>4.3</v>
      </c>
      <c r="M433">
        <v>11330</v>
      </c>
      <c r="N433">
        <f>amazon[[#This Row],[rating]]+(amazon[[#This Row],[rating_count]]/1000)</f>
        <v>15.629999999999999</v>
      </c>
      <c r="O433" s="1" t="s">
        <v>2866</v>
      </c>
      <c r="P433" s="1" t="s">
        <v>8705</v>
      </c>
      <c r="Q433" s="1" t="s">
        <v>8706</v>
      </c>
      <c r="R433" s="1" t="s">
        <v>8707</v>
      </c>
      <c r="S433" s="1" t="s">
        <v>8708</v>
      </c>
      <c r="T433" s="1" t="s">
        <v>8709</v>
      </c>
      <c r="U433" s="1" t="s">
        <v>2715</v>
      </c>
      <c r="V433" s="1" t="s">
        <v>2867</v>
      </c>
    </row>
    <row r="434" spans="1:22" x14ac:dyDescent="0.25">
      <c r="A434" s="1" t="s">
        <v>3297</v>
      </c>
      <c r="B434" s="1" t="s">
        <v>9289</v>
      </c>
      <c r="C434" s="1" t="s">
        <v>5429</v>
      </c>
      <c r="D434">
        <v>3498</v>
      </c>
      <c r="E434" t="str">
        <f>IF(amazon[[#This Row],[discounted_price]]&lt;=200,"&lt;₹200", IF(amazon[[#This Row],[discounted_price]]&lt;=500, "₹200 – ₹500", "&gt;₹500"))</f>
        <v>&gt;₹500</v>
      </c>
      <c r="F434">
        <v>3875</v>
      </c>
      <c r="G434">
        <f>amazon[[#This Row],[actual_price]]*amazon[[#This Row],[rating_count]]</f>
        <v>47216875</v>
      </c>
      <c r="H434">
        <v>0.1</v>
      </c>
      <c r="I434">
        <f>(amazon[[#This Row],[actual_price]]-amazon[[#This Row],[discounted_price]])/amazon[[#This Row],[actual_price]]*100</f>
        <v>9.7290322580645157</v>
      </c>
      <c r="J4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34" t="str">
        <f>IF(amazon[[#This Row],[Discount %]] &gt;= 50, "Yes", "No")</f>
        <v>No</v>
      </c>
      <c r="L434">
        <v>3.4</v>
      </c>
      <c r="M434">
        <v>12185</v>
      </c>
      <c r="N434">
        <f>amazon[[#This Row],[rating]]+(amazon[[#This Row],[rating_count]]/1000)</f>
        <v>15.585000000000001</v>
      </c>
      <c r="O434" s="1" t="s">
        <v>3298</v>
      </c>
      <c r="P434" s="1" t="s">
        <v>9290</v>
      </c>
      <c r="Q434" s="1" t="s">
        <v>8479</v>
      </c>
      <c r="R434" s="1" t="s">
        <v>9291</v>
      </c>
      <c r="S434" s="1" t="s">
        <v>9292</v>
      </c>
      <c r="T434" s="1" t="s">
        <v>9293</v>
      </c>
      <c r="U434" s="1" t="s">
        <v>3299</v>
      </c>
      <c r="V434" s="1" t="s">
        <v>3300</v>
      </c>
    </row>
    <row r="435" spans="1:22" x14ac:dyDescent="0.25">
      <c r="A435" s="1" t="s">
        <v>4552</v>
      </c>
      <c r="B435" s="1" t="s">
        <v>10961</v>
      </c>
      <c r="C435" s="1" t="s">
        <v>7917</v>
      </c>
      <c r="D435">
        <v>2742</v>
      </c>
      <c r="E435" t="str">
        <f>IF(amazon[[#This Row],[discounted_price]]&lt;=200,"&lt;₹200", IF(amazon[[#This Row],[discounted_price]]&lt;=500, "₹200 – ₹500", "&gt;₹500"))</f>
        <v>&gt;₹500</v>
      </c>
      <c r="F435">
        <v>3995</v>
      </c>
      <c r="G435">
        <f>amazon[[#This Row],[actual_price]]*amazon[[#This Row],[rating_count]]</f>
        <v>44536260</v>
      </c>
      <c r="H435">
        <v>0.31</v>
      </c>
      <c r="I435">
        <f>(amazon[[#This Row],[actual_price]]-amazon[[#This Row],[discounted_price]])/amazon[[#This Row],[actual_price]]*100</f>
        <v>31.364205256570717</v>
      </c>
      <c r="J4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35" t="str">
        <f>IF(amazon[[#This Row],[Discount %]] &gt;= 50, "Yes", "No")</f>
        <v>No</v>
      </c>
      <c r="L435">
        <v>4.4000000000000004</v>
      </c>
      <c r="M435">
        <v>11148</v>
      </c>
      <c r="N435">
        <f>amazon[[#This Row],[rating]]+(amazon[[#This Row],[rating_count]]/1000)</f>
        <v>15.548</v>
      </c>
      <c r="O435" s="1" t="s">
        <v>4553</v>
      </c>
      <c r="P435" s="1" t="s">
        <v>10962</v>
      </c>
      <c r="Q435" s="1" t="s">
        <v>10963</v>
      </c>
      <c r="R435" s="1" t="s">
        <v>10964</v>
      </c>
      <c r="S435" s="1" t="s">
        <v>10965</v>
      </c>
      <c r="T435" s="1" t="s">
        <v>10966</v>
      </c>
      <c r="U435" s="1" t="s">
        <v>4554</v>
      </c>
      <c r="V435" s="1" t="s">
        <v>4555</v>
      </c>
    </row>
    <row r="436" spans="1:22" x14ac:dyDescent="0.25">
      <c r="A436" s="1" t="s">
        <v>4170</v>
      </c>
      <c r="B436" s="1" t="s">
        <v>10460</v>
      </c>
      <c r="C436" s="1" t="s">
        <v>7917</v>
      </c>
      <c r="D436">
        <v>2089</v>
      </c>
      <c r="E436" t="str">
        <f>IF(amazon[[#This Row],[discounted_price]]&lt;=200,"&lt;₹200", IF(amazon[[#This Row],[discounted_price]]&lt;=500, "₹200 – ₹500", "&gt;₹500"))</f>
        <v>&gt;₹500</v>
      </c>
      <c r="F436">
        <v>4000</v>
      </c>
      <c r="G436">
        <f>amazon[[#This Row],[actual_price]]*amazon[[#This Row],[rating_count]]</f>
        <v>44796000</v>
      </c>
      <c r="H436">
        <v>0.48</v>
      </c>
      <c r="I436">
        <f>(amazon[[#This Row],[actual_price]]-amazon[[#This Row],[discounted_price]])/amazon[[#This Row],[actual_price]]*100</f>
        <v>47.774999999999999</v>
      </c>
      <c r="J4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36" t="str">
        <f>IF(amazon[[#This Row],[Discount %]] &gt;= 50, "Yes", "No")</f>
        <v>No</v>
      </c>
      <c r="L436">
        <v>4.2</v>
      </c>
      <c r="M436">
        <v>11199</v>
      </c>
      <c r="N436">
        <f>amazon[[#This Row],[rating]]+(amazon[[#This Row],[rating_count]]/1000)</f>
        <v>15.399000000000001</v>
      </c>
      <c r="O436" s="1" t="s">
        <v>4171</v>
      </c>
      <c r="P436" s="1" t="s">
        <v>10461</v>
      </c>
      <c r="Q436" s="1" t="s">
        <v>10462</v>
      </c>
      <c r="R436" s="1" t="s">
        <v>10463</v>
      </c>
      <c r="S436" s="1" t="s">
        <v>10464</v>
      </c>
      <c r="T436" s="1" t="s">
        <v>10465</v>
      </c>
      <c r="U436" s="1" t="s">
        <v>4172</v>
      </c>
      <c r="V436" s="1" t="s">
        <v>4173</v>
      </c>
    </row>
    <row r="437" spans="1:22" x14ac:dyDescent="0.25">
      <c r="A437" s="1" t="s">
        <v>2884</v>
      </c>
      <c r="B437" s="1" t="s">
        <v>8733</v>
      </c>
      <c r="C437" s="1" t="s">
        <v>5429</v>
      </c>
      <c r="D437">
        <v>1399</v>
      </c>
      <c r="E437" t="str">
        <f>IF(amazon[[#This Row],[discounted_price]]&lt;=200,"&lt;₹200", IF(amazon[[#This Row],[discounted_price]]&lt;=500, "₹200 – ₹500", "&gt;₹500"))</f>
        <v>&gt;₹500</v>
      </c>
      <c r="F437">
        <v>2490</v>
      </c>
      <c r="G437">
        <f>amazon[[#This Row],[actual_price]]*amazon[[#This Row],[rating_count]]</f>
        <v>27574260</v>
      </c>
      <c r="H437">
        <v>0.44</v>
      </c>
      <c r="I437">
        <f>(amazon[[#This Row],[actual_price]]-amazon[[#This Row],[discounted_price]])/amazon[[#This Row],[actual_price]]*100</f>
        <v>43.815261044176708</v>
      </c>
      <c r="J4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37" t="str">
        <f>IF(amazon[[#This Row],[Discount %]] &gt;= 50, "Yes", "No")</f>
        <v>No</v>
      </c>
      <c r="L437">
        <v>4.3</v>
      </c>
      <c r="M437">
        <v>11074</v>
      </c>
      <c r="N437">
        <f>amazon[[#This Row],[rating]]+(amazon[[#This Row],[rating_count]]/1000)</f>
        <v>15.373999999999999</v>
      </c>
      <c r="O437" s="1" t="s">
        <v>2885</v>
      </c>
      <c r="P437" s="1" t="s">
        <v>8734</v>
      </c>
      <c r="Q437" s="1" t="s">
        <v>8735</v>
      </c>
      <c r="R437" s="1" t="s">
        <v>8736</v>
      </c>
      <c r="S437" s="1" t="s">
        <v>8737</v>
      </c>
      <c r="T437" s="1" t="s">
        <v>8738</v>
      </c>
      <c r="U437" s="1" t="s">
        <v>2886</v>
      </c>
      <c r="V437" s="1" t="s">
        <v>2887</v>
      </c>
    </row>
    <row r="438" spans="1:22" x14ac:dyDescent="0.25">
      <c r="A438" s="1" t="s">
        <v>3438</v>
      </c>
      <c r="B438" s="1" t="s">
        <v>9469</v>
      </c>
      <c r="C438" s="1" t="s">
        <v>5429</v>
      </c>
      <c r="D438">
        <v>1995</v>
      </c>
      <c r="E438" t="str">
        <f>IF(amazon[[#This Row],[discounted_price]]&lt;=200,"&lt;₹200", IF(amazon[[#This Row],[discounted_price]]&lt;=500, "₹200 – ₹500", "&gt;₹500"))</f>
        <v>&gt;₹500</v>
      </c>
      <c r="F438">
        <v>2895</v>
      </c>
      <c r="G438">
        <f>amazon[[#This Row],[actual_price]]*amazon[[#This Row],[rating_count]]</f>
        <v>31150200</v>
      </c>
      <c r="H438">
        <v>0.31</v>
      </c>
      <c r="I438">
        <f>(amazon[[#This Row],[actual_price]]-amazon[[#This Row],[discounted_price]])/amazon[[#This Row],[actual_price]]*100</f>
        <v>31.088082901554404</v>
      </c>
      <c r="J4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38" t="str">
        <f>IF(amazon[[#This Row],[Discount %]] &gt;= 50, "Yes", "No")</f>
        <v>No</v>
      </c>
      <c r="L438">
        <v>4.5999999999999996</v>
      </c>
      <c r="M438">
        <v>10760</v>
      </c>
      <c r="N438">
        <f>amazon[[#This Row],[rating]]+(amazon[[#This Row],[rating_count]]/1000)</f>
        <v>15.36</v>
      </c>
      <c r="O438" s="1" t="s">
        <v>3439</v>
      </c>
      <c r="P438" s="1" t="s">
        <v>9470</v>
      </c>
      <c r="Q438" s="1" t="s">
        <v>9471</v>
      </c>
      <c r="R438" s="1" t="s">
        <v>9472</v>
      </c>
      <c r="S438" s="1" t="s">
        <v>9473</v>
      </c>
      <c r="T438" s="1" t="s">
        <v>9474</v>
      </c>
      <c r="U438" s="1" t="s">
        <v>3440</v>
      </c>
      <c r="V438" s="1" t="s">
        <v>3441</v>
      </c>
    </row>
    <row r="439" spans="1:22" x14ac:dyDescent="0.25">
      <c r="A439" s="1" t="s">
        <v>2318</v>
      </c>
      <c r="B439" s="1" t="s">
        <v>7951</v>
      </c>
      <c r="C439" s="1" t="s">
        <v>5429</v>
      </c>
      <c r="D439">
        <v>299</v>
      </c>
      <c r="E439" t="str">
        <f>IF(amazon[[#This Row],[discounted_price]]&lt;=200,"&lt;₹200", IF(amazon[[#This Row],[discounted_price]]&lt;=500, "₹200 – ₹500", "&gt;₹500"))</f>
        <v>₹200 – ₹500</v>
      </c>
      <c r="F439">
        <v>449</v>
      </c>
      <c r="G439">
        <f>amazon[[#This Row],[actual_price]]*amazon[[#This Row],[rating_count]]</f>
        <v>5310323</v>
      </c>
      <c r="H439">
        <v>0.33</v>
      </c>
      <c r="I439">
        <f>(amazon[[#This Row],[actual_price]]-amazon[[#This Row],[discounted_price]])/amazon[[#This Row],[actual_price]]*100</f>
        <v>33.4075723830735</v>
      </c>
      <c r="J4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39" t="str">
        <f>IF(amazon[[#This Row],[Discount %]] &gt;= 50, "Yes", "No")</f>
        <v>No</v>
      </c>
      <c r="L439">
        <v>3.5</v>
      </c>
      <c r="M439">
        <v>11827</v>
      </c>
      <c r="N439">
        <f>amazon[[#This Row],[rating]]+(amazon[[#This Row],[rating_count]]/1000)</f>
        <v>15.327</v>
      </c>
      <c r="O439" s="1" t="s">
        <v>2319</v>
      </c>
      <c r="P439" s="1" t="s">
        <v>7952</v>
      </c>
      <c r="Q439" s="1" t="s">
        <v>7953</v>
      </c>
      <c r="R439" s="1" t="s">
        <v>7954</v>
      </c>
      <c r="S439" s="1" t="s">
        <v>7955</v>
      </c>
      <c r="T439" s="1" t="s">
        <v>7956</v>
      </c>
      <c r="U439" s="1" t="s">
        <v>2320</v>
      </c>
      <c r="V439" s="1" t="s">
        <v>2321</v>
      </c>
    </row>
    <row r="440" spans="1:22" x14ac:dyDescent="0.25">
      <c r="A440" s="1" t="s">
        <v>3045</v>
      </c>
      <c r="B440" s="1" t="s">
        <v>8962</v>
      </c>
      <c r="C440" s="1" t="s">
        <v>5429</v>
      </c>
      <c r="D440">
        <v>549</v>
      </c>
      <c r="E440" t="str">
        <f>IF(amazon[[#This Row],[discounted_price]]&lt;=200,"&lt;₹200", IF(amazon[[#This Row],[discounted_price]]&lt;=500, "₹200 – ₹500", "&gt;₹500"))</f>
        <v>&gt;₹500</v>
      </c>
      <c r="F440">
        <v>1499</v>
      </c>
      <c r="G440">
        <f>amazon[[#This Row],[actual_price]]*amazon[[#This Row],[rating_count]]</f>
        <v>16497994</v>
      </c>
      <c r="H440">
        <v>0.63</v>
      </c>
      <c r="I440">
        <f>(amazon[[#This Row],[actual_price]]-amazon[[#This Row],[discounted_price]])/amazon[[#This Row],[actual_price]]*100</f>
        <v>63.375583722481657</v>
      </c>
      <c r="J4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40" t="str">
        <f>IF(amazon[[#This Row],[Discount %]] &gt;= 50, "Yes", "No")</f>
        <v>Yes</v>
      </c>
      <c r="L440">
        <v>4.3</v>
      </c>
      <c r="M440">
        <v>11006</v>
      </c>
      <c r="N440">
        <f>amazon[[#This Row],[rating]]+(amazon[[#This Row],[rating_count]]/1000)</f>
        <v>15.306000000000001</v>
      </c>
      <c r="O440" s="1" t="s">
        <v>3046</v>
      </c>
      <c r="P440" s="1" t="s">
        <v>8963</v>
      </c>
      <c r="Q440" s="1" t="s">
        <v>8964</v>
      </c>
      <c r="R440" s="1" t="s">
        <v>8965</v>
      </c>
      <c r="S440" s="1" t="s">
        <v>5905</v>
      </c>
      <c r="T440" s="1" t="s">
        <v>8966</v>
      </c>
      <c r="U440" s="1" t="s">
        <v>3047</v>
      </c>
      <c r="V440" s="1" t="s">
        <v>3048</v>
      </c>
    </row>
    <row r="441" spans="1:22" x14ac:dyDescent="0.25">
      <c r="A441" s="1" t="s">
        <v>3057</v>
      </c>
      <c r="B441" s="1" t="s">
        <v>8978</v>
      </c>
      <c r="C441" s="1" t="s">
        <v>5429</v>
      </c>
      <c r="D441">
        <v>1490</v>
      </c>
      <c r="E441" t="str">
        <f>IF(amazon[[#This Row],[discounted_price]]&lt;=200,"&lt;₹200", IF(amazon[[#This Row],[discounted_price]]&lt;=500, "₹200 – ₹500", "&gt;₹500"))</f>
        <v>&gt;₹500</v>
      </c>
      <c r="F441">
        <v>2295</v>
      </c>
      <c r="G441">
        <f>amazon[[#This Row],[actual_price]]*amazon[[#This Row],[rating_count]]</f>
        <v>24446340</v>
      </c>
      <c r="H441">
        <v>0.35</v>
      </c>
      <c r="I441">
        <f>(amazon[[#This Row],[actual_price]]-amazon[[#This Row],[discounted_price]])/amazon[[#This Row],[actual_price]]*100</f>
        <v>35.076252723311548</v>
      </c>
      <c r="J4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41" t="str">
        <f>IF(amazon[[#This Row],[Discount %]] &gt;= 50, "Yes", "No")</f>
        <v>No</v>
      </c>
      <c r="L441">
        <v>4.5999999999999996</v>
      </c>
      <c r="M441">
        <v>10652</v>
      </c>
      <c r="N441">
        <f>amazon[[#This Row],[rating]]+(amazon[[#This Row],[rating_count]]/1000)</f>
        <v>15.251999999999999</v>
      </c>
      <c r="O441" s="1" t="s">
        <v>3058</v>
      </c>
      <c r="P441" s="1" t="s">
        <v>8979</v>
      </c>
      <c r="Q441" s="1" t="s">
        <v>5957</v>
      </c>
      <c r="R441" s="1" t="s">
        <v>8980</v>
      </c>
      <c r="S441" s="1" t="s">
        <v>8981</v>
      </c>
      <c r="T441" s="1" t="s">
        <v>8982</v>
      </c>
      <c r="U441" s="1" t="s">
        <v>3059</v>
      </c>
      <c r="V441" s="1" t="s">
        <v>3060</v>
      </c>
    </row>
    <row r="442" spans="1:22" x14ac:dyDescent="0.25">
      <c r="A442" s="1" t="s">
        <v>1630</v>
      </c>
      <c r="B442" s="1" t="s">
        <v>7198</v>
      </c>
      <c r="C442" s="1" t="s">
        <v>5492</v>
      </c>
      <c r="D442">
        <v>34999</v>
      </c>
      <c r="E442" t="str">
        <f>IF(amazon[[#This Row],[discounted_price]]&lt;=200,"&lt;₹200", IF(amazon[[#This Row],[discounted_price]]&lt;=500, "₹200 – ₹500", "&gt;₹500"))</f>
        <v>&gt;₹500</v>
      </c>
      <c r="F442">
        <v>38999</v>
      </c>
      <c r="G442">
        <f>amazon[[#This Row],[actual_price]]*amazon[[#This Row],[rating_count]]</f>
        <v>430119971</v>
      </c>
      <c r="H442">
        <v>0.1</v>
      </c>
      <c r="I442">
        <f>(amazon[[#This Row],[actual_price]]-amazon[[#This Row],[discounted_price]])/amazon[[#This Row],[actual_price]]*100</f>
        <v>10.256673248032001</v>
      </c>
      <c r="J4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442" t="str">
        <f>IF(amazon[[#This Row],[Discount %]] &gt;= 50, "Yes", "No")</f>
        <v>No</v>
      </c>
      <c r="L442">
        <v>4.2</v>
      </c>
      <c r="M442">
        <v>11029</v>
      </c>
      <c r="N442">
        <f>amazon[[#This Row],[rating]]+(amazon[[#This Row],[rating_count]]/1000)</f>
        <v>15.228999999999999</v>
      </c>
      <c r="O442" s="1" t="s">
        <v>1631</v>
      </c>
      <c r="P442" s="1" t="s">
        <v>7199</v>
      </c>
      <c r="Q442" s="1" t="s">
        <v>7200</v>
      </c>
      <c r="R442" s="1" t="s">
        <v>7201</v>
      </c>
      <c r="S442" s="1" t="s">
        <v>7202</v>
      </c>
      <c r="T442" s="1" t="s">
        <v>7203</v>
      </c>
      <c r="U442" s="1" t="s">
        <v>1632</v>
      </c>
      <c r="V442" s="1" t="s">
        <v>1633</v>
      </c>
    </row>
    <row r="443" spans="1:22" x14ac:dyDescent="0.25">
      <c r="A443" s="1" t="s">
        <v>764</v>
      </c>
      <c r="B443" s="1" t="s">
        <v>6257</v>
      </c>
      <c r="C443" s="1" t="s">
        <v>5429</v>
      </c>
      <c r="D443">
        <v>299</v>
      </c>
      <c r="E443" t="str">
        <f>IF(amazon[[#This Row],[discounted_price]]&lt;=200,"&lt;₹200", IF(amazon[[#This Row],[discounted_price]]&lt;=500, "₹200 – ₹500", "&gt;₹500"))</f>
        <v>₹200 – ₹500</v>
      </c>
      <c r="F443">
        <v>485</v>
      </c>
      <c r="G443">
        <f>amazon[[#This Row],[actual_price]]*amazon[[#This Row],[rating_count]]</f>
        <v>5291835</v>
      </c>
      <c r="H443">
        <v>0.38</v>
      </c>
      <c r="I443">
        <f>(amazon[[#This Row],[actual_price]]-amazon[[#This Row],[discounted_price]])/amazon[[#This Row],[actual_price]]*100</f>
        <v>38.350515463917532</v>
      </c>
      <c r="J4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43" t="str">
        <f>IF(amazon[[#This Row],[Discount %]] &gt;= 50, "Yes", "No")</f>
        <v>No</v>
      </c>
      <c r="L443">
        <v>4.3</v>
      </c>
      <c r="M443">
        <v>10911</v>
      </c>
      <c r="N443">
        <f>amazon[[#This Row],[rating]]+(amazon[[#This Row],[rating_count]]/1000)</f>
        <v>15.210999999999999</v>
      </c>
      <c r="O443" s="1" t="s">
        <v>765</v>
      </c>
      <c r="P443" s="1" t="s">
        <v>6258</v>
      </c>
      <c r="Q443" s="1" t="s">
        <v>6259</v>
      </c>
      <c r="R443" s="1" t="s">
        <v>6260</v>
      </c>
      <c r="S443" s="1" t="s">
        <v>6261</v>
      </c>
      <c r="T443" s="1" t="s">
        <v>6262</v>
      </c>
      <c r="U443" s="1" t="s">
        <v>766</v>
      </c>
      <c r="V443" s="1" t="s">
        <v>767</v>
      </c>
    </row>
    <row r="444" spans="1:22" x14ac:dyDescent="0.25">
      <c r="A444" s="1" t="s">
        <v>4854</v>
      </c>
      <c r="B444" s="1" t="s">
        <v>11360</v>
      </c>
      <c r="C444" s="1" t="s">
        <v>7917</v>
      </c>
      <c r="D444">
        <v>15999</v>
      </c>
      <c r="E444" t="str">
        <f>IF(amazon[[#This Row],[discounted_price]]&lt;=200,"&lt;₹200", IF(amazon[[#This Row],[discounted_price]]&lt;=500, "₹200 – ₹500", "&gt;₹500"))</f>
        <v>&gt;₹500</v>
      </c>
      <c r="F444">
        <v>24500</v>
      </c>
      <c r="G444">
        <f>amazon[[#This Row],[actual_price]]*amazon[[#This Row],[rating_count]]</f>
        <v>274547000</v>
      </c>
      <c r="H444">
        <v>0.35</v>
      </c>
      <c r="I444">
        <f>(amazon[[#This Row],[actual_price]]-amazon[[#This Row],[discounted_price]])/amazon[[#This Row],[actual_price]]*100</f>
        <v>34.697959183673468</v>
      </c>
      <c r="J4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44" t="str">
        <f>IF(amazon[[#This Row],[Discount %]] &gt;= 50, "Yes", "No")</f>
        <v>No</v>
      </c>
      <c r="L444">
        <v>4</v>
      </c>
      <c r="M444">
        <v>11206</v>
      </c>
      <c r="N444">
        <f>amazon[[#This Row],[rating]]+(amazon[[#This Row],[rating_count]]/1000)</f>
        <v>15.206</v>
      </c>
      <c r="O444" s="1" t="s">
        <v>4855</v>
      </c>
      <c r="P444" s="1" t="s">
        <v>11361</v>
      </c>
      <c r="Q444" s="1" t="s">
        <v>11362</v>
      </c>
      <c r="R444" s="1" t="s">
        <v>11363</v>
      </c>
      <c r="S444" s="1" t="s">
        <v>11364</v>
      </c>
      <c r="T444" s="1" t="s">
        <v>11365</v>
      </c>
      <c r="U444" s="1" t="s">
        <v>4856</v>
      </c>
      <c r="V444" s="1" t="s">
        <v>4857</v>
      </c>
    </row>
    <row r="445" spans="1:22" x14ac:dyDescent="0.25">
      <c r="A445" s="1" t="s">
        <v>3430</v>
      </c>
      <c r="B445" s="1" t="s">
        <v>9459</v>
      </c>
      <c r="C445" s="1" t="s">
        <v>5492</v>
      </c>
      <c r="D445">
        <v>326</v>
      </c>
      <c r="E445" t="str">
        <f>IF(amazon[[#This Row],[discounted_price]]&lt;=200,"&lt;₹200", IF(amazon[[#This Row],[discounted_price]]&lt;=500, "₹200 – ₹500", "&gt;₹500"))</f>
        <v>₹200 – ₹500</v>
      </c>
      <c r="F445">
        <v>799</v>
      </c>
      <c r="G445">
        <f>amazon[[#This Row],[actual_price]]*amazon[[#This Row],[rating_count]]</f>
        <v>8607627</v>
      </c>
      <c r="H445">
        <v>0.59</v>
      </c>
      <c r="I445">
        <f>(amazon[[#This Row],[actual_price]]-amazon[[#This Row],[discounted_price]])/amazon[[#This Row],[actual_price]]*100</f>
        <v>59.19899874843555</v>
      </c>
      <c r="J4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45" t="str">
        <f>IF(amazon[[#This Row],[Discount %]] &gt;= 50, "Yes", "No")</f>
        <v>Yes</v>
      </c>
      <c r="L445">
        <v>4.4000000000000004</v>
      </c>
      <c r="M445">
        <v>10773</v>
      </c>
      <c r="N445">
        <f>amazon[[#This Row],[rating]]+(amazon[[#This Row],[rating_count]]/1000)</f>
        <v>15.173</v>
      </c>
      <c r="O445" s="1" t="s">
        <v>3431</v>
      </c>
      <c r="P445" s="1" t="s">
        <v>8251</v>
      </c>
      <c r="Q445" s="1" t="s">
        <v>8252</v>
      </c>
      <c r="R445" s="1" t="s">
        <v>9460</v>
      </c>
      <c r="S445" s="1" t="s">
        <v>9461</v>
      </c>
      <c r="T445" s="1" t="s">
        <v>9462</v>
      </c>
      <c r="U445" s="1" t="s">
        <v>3432</v>
      </c>
      <c r="V445" s="1" t="s">
        <v>3433</v>
      </c>
    </row>
    <row r="446" spans="1:22" x14ac:dyDescent="0.25">
      <c r="A446" s="1" t="s">
        <v>2052</v>
      </c>
      <c r="B446" s="1" t="s">
        <v>7614</v>
      </c>
      <c r="C446" s="1" t="s">
        <v>5429</v>
      </c>
      <c r="D446">
        <v>149</v>
      </c>
      <c r="E446" t="str">
        <f>IF(amazon[[#This Row],[discounted_price]]&lt;=200,"&lt;₹200", IF(amazon[[#This Row],[discounted_price]]&lt;=500, "₹200 – ₹500", "&gt;₹500"))</f>
        <v>&lt;₹200</v>
      </c>
      <c r="F446">
        <v>149</v>
      </c>
      <c r="G446">
        <f>amazon[[#This Row],[actual_price]]*amazon[[#This Row],[rating_count]]</f>
        <v>1614117</v>
      </c>
      <c r="H446">
        <v>0</v>
      </c>
      <c r="I446">
        <f>(amazon[[#This Row],[actual_price]]-amazon[[#This Row],[discounted_price]])/amazon[[#This Row],[actual_price]]*100</f>
        <v>0</v>
      </c>
      <c r="J4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46" t="str">
        <f>IF(amazon[[#This Row],[Discount %]] &gt;= 50, "Yes", "No")</f>
        <v>No</v>
      </c>
      <c r="L446">
        <v>4.3</v>
      </c>
      <c r="M446">
        <v>10833</v>
      </c>
      <c r="N446">
        <f>amazon[[#This Row],[rating]]+(amazon[[#This Row],[rating_count]]/1000)</f>
        <v>15.132999999999999</v>
      </c>
      <c r="O446" s="1" t="s">
        <v>2053</v>
      </c>
      <c r="P446" s="1" t="s">
        <v>7615</v>
      </c>
      <c r="Q446" s="1" t="s">
        <v>7616</v>
      </c>
      <c r="R446" s="1" t="s">
        <v>7617</v>
      </c>
      <c r="S446" s="1" t="s">
        <v>7618</v>
      </c>
      <c r="T446" s="1" t="s">
        <v>7619</v>
      </c>
      <c r="U446" s="1" t="s">
        <v>2054</v>
      </c>
      <c r="V446" s="1" t="s">
        <v>2055</v>
      </c>
    </row>
    <row r="447" spans="1:22" x14ac:dyDescent="0.25">
      <c r="A447" s="1" t="s">
        <v>3203</v>
      </c>
      <c r="B447" s="1" t="s">
        <v>9177</v>
      </c>
      <c r="C447" s="1" t="s">
        <v>7917</v>
      </c>
      <c r="D447">
        <v>90</v>
      </c>
      <c r="E447" t="str">
        <f>IF(amazon[[#This Row],[discounted_price]]&lt;=200,"&lt;₹200", IF(amazon[[#This Row],[discounted_price]]&lt;=500, "₹200 – ₹500", "&gt;₹500"))</f>
        <v>&lt;₹200</v>
      </c>
      <c r="F447">
        <v>100</v>
      </c>
      <c r="G447">
        <f>amazon[[#This Row],[actual_price]]*amazon[[#This Row],[rating_count]]</f>
        <v>1071800</v>
      </c>
      <c r="H447">
        <v>0.1</v>
      </c>
      <c r="I447">
        <f>(amazon[[#This Row],[actual_price]]-amazon[[#This Row],[discounted_price]])/amazon[[#This Row],[actual_price]]*100</f>
        <v>10</v>
      </c>
      <c r="J4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47" t="str">
        <f>IF(amazon[[#This Row],[Discount %]] &gt;= 50, "Yes", "No")</f>
        <v>No</v>
      </c>
      <c r="L447">
        <v>4.4000000000000004</v>
      </c>
      <c r="M447">
        <v>10718</v>
      </c>
      <c r="N447">
        <f>amazon[[#This Row],[rating]]+(amazon[[#This Row],[rating_count]]/1000)</f>
        <v>15.118</v>
      </c>
      <c r="O447" s="1" t="s">
        <v>3204</v>
      </c>
      <c r="P447" s="1" t="s">
        <v>9178</v>
      </c>
      <c r="Q447" s="1" t="s">
        <v>9179</v>
      </c>
      <c r="R447" s="1" t="s">
        <v>9180</v>
      </c>
      <c r="S447" s="1" t="s">
        <v>9086</v>
      </c>
      <c r="T447" s="1" t="s">
        <v>9181</v>
      </c>
      <c r="U447" s="1" t="s">
        <v>3205</v>
      </c>
      <c r="V447" s="1" t="s">
        <v>3206</v>
      </c>
    </row>
    <row r="448" spans="1:22" x14ac:dyDescent="0.25">
      <c r="A448" s="1" t="s">
        <v>3426</v>
      </c>
      <c r="B448" s="1" t="s">
        <v>9454</v>
      </c>
      <c r="C448" s="1" t="s">
        <v>5429</v>
      </c>
      <c r="D448">
        <v>1565</v>
      </c>
      <c r="E448" t="str">
        <f>IF(amazon[[#This Row],[discounted_price]]&lt;=200,"&lt;₹200", IF(amazon[[#This Row],[discounted_price]]&lt;=500, "₹200 – ₹500", "&gt;₹500"))</f>
        <v>&gt;₹500</v>
      </c>
      <c r="F448">
        <v>2999</v>
      </c>
      <c r="G448">
        <f>amazon[[#This Row],[actual_price]]*amazon[[#This Row],[rating_count]]</f>
        <v>33327887</v>
      </c>
      <c r="H448">
        <v>0.48</v>
      </c>
      <c r="I448">
        <f>(amazon[[#This Row],[actual_price]]-amazon[[#This Row],[discounted_price]])/amazon[[#This Row],[actual_price]]*100</f>
        <v>47.815938646215407</v>
      </c>
      <c r="J4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48" t="str">
        <f>IF(amazon[[#This Row],[Discount %]] &gt;= 50, "Yes", "No")</f>
        <v>No</v>
      </c>
      <c r="L448">
        <v>4</v>
      </c>
      <c r="M448">
        <v>11113</v>
      </c>
      <c r="N448">
        <f>amazon[[#This Row],[rating]]+(amazon[[#This Row],[rating_count]]/1000)</f>
        <v>15.113</v>
      </c>
      <c r="O448" s="1" t="s">
        <v>3427</v>
      </c>
      <c r="P448" s="1" t="s">
        <v>9455</v>
      </c>
      <c r="Q448" s="1" t="s">
        <v>9456</v>
      </c>
      <c r="R448" s="1" t="s">
        <v>9457</v>
      </c>
      <c r="S448" s="1" t="s">
        <v>9357</v>
      </c>
      <c r="T448" s="1" t="s">
        <v>9458</v>
      </c>
      <c r="U448" s="1" t="s">
        <v>3428</v>
      </c>
      <c r="V448" s="1" t="s">
        <v>3429</v>
      </c>
    </row>
    <row r="449" spans="1:22" x14ac:dyDescent="0.25">
      <c r="A449" s="1" t="s">
        <v>3146</v>
      </c>
      <c r="B449" s="1" t="s">
        <v>9099</v>
      </c>
      <c r="C449" s="1" t="s">
        <v>5429</v>
      </c>
      <c r="D449">
        <v>1890</v>
      </c>
      <c r="E449" t="str">
        <f>IF(amazon[[#This Row],[discounted_price]]&lt;=200,"&lt;₹200", IF(amazon[[#This Row],[discounted_price]]&lt;=500, "₹200 – ₹500", "&gt;₹500"))</f>
        <v>&gt;₹500</v>
      </c>
      <c r="F449">
        <v>5490</v>
      </c>
      <c r="G449">
        <f>amazon[[#This Row],[actual_price]]*amazon[[#This Row],[rating_count]]</f>
        <v>60258240</v>
      </c>
      <c r="H449">
        <v>0.66</v>
      </c>
      <c r="I449">
        <f>(amazon[[#This Row],[actual_price]]-amazon[[#This Row],[discounted_price]])/amazon[[#This Row],[actual_price]]*100</f>
        <v>65.573770491803273</v>
      </c>
      <c r="J4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49" t="str">
        <f>IF(amazon[[#This Row],[Discount %]] &gt;= 50, "Yes", "No")</f>
        <v>Yes</v>
      </c>
      <c r="L449">
        <v>4.0999999999999996</v>
      </c>
      <c r="M449">
        <v>10976</v>
      </c>
      <c r="N449">
        <f>amazon[[#This Row],[rating]]+(amazon[[#This Row],[rating_count]]/1000)</f>
        <v>15.076000000000001</v>
      </c>
      <c r="O449" s="1" t="s">
        <v>3147</v>
      </c>
      <c r="P449" s="1" t="s">
        <v>9100</v>
      </c>
      <c r="Q449" s="1" t="s">
        <v>9101</v>
      </c>
      <c r="R449" s="1" t="s">
        <v>9102</v>
      </c>
      <c r="S449" s="1" t="s">
        <v>9103</v>
      </c>
      <c r="T449" s="1" t="s">
        <v>9104</v>
      </c>
      <c r="U449" s="1" t="s">
        <v>3148</v>
      </c>
      <c r="V449" s="1" t="s">
        <v>3149</v>
      </c>
    </row>
    <row r="450" spans="1:22" x14ac:dyDescent="0.25">
      <c r="A450" s="1" t="s">
        <v>4279</v>
      </c>
      <c r="B450" s="1" t="s">
        <v>10612</v>
      </c>
      <c r="C450" s="1" t="s">
        <v>7917</v>
      </c>
      <c r="D450">
        <v>1699</v>
      </c>
      <c r="E450" t="str">
        <f>IF(amazon[[#This Row],[discounted_price]]&lt;=200,"&lt;₹200", IF(amazon[[#This Row],[discounted_price]]&lt;=500, "₹200 – ₹500", "&gt;₹500"))</f>
        <v>&gt;₹500</v>
      </c>
      <c r="F450">
        <v>1900</v>
      </c>
      <c r="G450">
        <f>amazon[[#This Row],[actual_price]]*amazon[[#This Row],[rating_count]]</f>
        <v>21766400</v>
      </c>
      <c r="H450">
        <v>0.11</v>
      </c>
      <c r="I450">
        <f>(amazon[[#This Row],[actual_price]]-amazon[[#This Row],[discounted_price]])/amazon[[#This Row],[actual_price]]*100</f>
        <v>10.578947368421053</v>
      </c>
      <c r="J4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450" t="str">
        <f>IF(amazon[[#This Row],[Discount %]] &gt;= 50, "Yes", "No")</f>
        <v>No</v>
      </c>
      <c r="L450">
        <v>3.6</v>
      </c>
      <c r="M450">
        <v>11456</v>
      </c>
      <c r="N450">
        <f>amazon[[#This Row],[rating]]+(amazon[[#This Row],[rating_count]]/1000)</f>
        <v>15.055999999999999</v>
      </c>
      <c r="O450" s="1" t="s">
        <v>4280</v>
      </c>
      <c r="P450" s="1" t="s">
        <v>10613</v>
      </c>
      <c r="Q450" s="1" t="s">
        <v>10614</v>
      </c>
      <c r="R450" s="1" t="s">
        <v>10615</v>
      </c>
      <c r="S450" s="1" t="s">
        <v>5597</v>
      </c>
      <c r="T450" s="1" t="s">
        <v>10616</v>
      </c>
      <c r="U450" s="1" t="s">
        <v>4281</v>
      </c>
      <c r="V450" s="1" t="s">
        <v>4282</v>
      </c>
    </row>
    <row r="451" spans="1:22" x14ac:dyDescent="0.25">
      <c r="A451" s="1" t="s">
        <v>3211</v>
      </c>
      <c r="B451" s="1" t="s">
        <v>9187</v>
      </c>
      <c r="C451" s="1" t="s">
        <v>5429</v>
      </c>
      <c r="D451">
        <v>1495</v>
      </c>
      <c r="E451" t="str">
        <f>IF(amazon[[#This Row],[discounted_price]]&lt;=200,"&lt;₹200", IF(amazon[[#This Row],[discounted_price]]&lt;=500, "₹200 – ₹500", "&gt;₹500"))</f>
        <v>&gt;₹500</v>
      </c>
      <c r="F451">
        <v>1995</v>
      </c>
      <c r="G451">
        <f>amazon[[#This Row],[actual_price]]*amazon[[#This Row],[rating_count]]</f>
        <v>21029295</v>
      </c>
      <c r="H451">
        <v>0.25</v>
      </c>
      <c r="I451">
        <f>(amazon[[#This Row],[actual_price]]-amazon[[#This Row],[discounted_price]])/amazon[[#This Row],[actual_price]]*100</f>
        <v>25.062656641604008</v>
      </c>
      <c r="J4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51" t="str">
        <f>IF(amazon[[#This Row],[Discount %]] &gt;= 50, "Yes", "No")</f>
        <v>No</v>
      </c>
      <c r="L451">
        <v>4.5</v>
      </c>
      <c r="M451">
        <v>10541</v>
      </c>
      <c r="N451">
        <f>amazon[[#This Row],[rating]]+(amazon[[#This Row],[rating_count]]/1000)</f>
        <v>15.041</v>
      </c>
      <c r="O451" s="1" t="s">
        <v>3212</v>
      </c>
      <c r="P451" s="1" t="s">
        <v>9188</v>
      </c>
      <c r="Q451" s="1" t="s">
        <v>9189</v>
      </c>
      <c r="R451" s="1" t="s">
        <v>9190</v>
      </c>
      <c r="S451" s="1" t="s">
        <v>6902</v>
      </c>
      <c r="T451" s="1" t="s">
        <v>9191</v>
      </c>
      <c r="U451" s="1" t="s">
        <v>3213</v>
      </c>
      <c r="V451" s="1" t="s">
        <v>3214</v>
      </c>
    </row>
    <row r="452" spans="1:22" x14ac:dyDescent="0.25">
      <c r="A452" s="1" t="s">
        <v>2980</v>
      </c>
      <c r="B452" s="1" t="s">
        <v>8871</v>
      </c>
      <c r="C452" s="1" t="s">
        <v>5429</v>
      </c>
      <c r="D452">
        <v>2099</v>
      </c>
      <c r="E452" t="str">
        <f>IF(amazon[[#This Row],[discounted_price]]&lt;=200,"&lt;₹200", IF(amazon[[#This Row],[discounted_price]]&lt;=500, "₹200 – ₹500", "&gt;₹500"))</f>
        <v>&gt;₹500</v>
      </c>
      <c r="F452">
        <v>3250</v>
      </c>
      <c r="G452">
        <f>amazon[[#This Row],[actual_price]]*amazon[[#This Row],[rating_count]]</f>
        <v>36442250</v>
      </c>
      <c r="H452">
        <v>0.35</v>
      </c>
      <c r="I452">
        <f>(amazon[[#This Row],[actual_price]]-amazon[[#This Row],[discounted_price]])/amazon[[#This Row],[actual_price]]*100</f>
        <v>35.415384615384617</v>
      </c>
      <c r="J4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52" t="str">
        <f>IF(amazon[[#This Row],[Discount %]] &gt;= 50, "Yes", "No")</f>
        <v>No</v>
      </c>
      <c r="L452">
        <v>3.8</v>
      </c>
      <c r="M452">
        <v>11213</v>
      </c>
      <c r="N452">
        <f>amazon[[#This Row],[rating]]+(amazon[[#This Row],[rating_count]]/1000)</f>
        <v>15.012999999999998</v>
      </c>
      <c r="O452" s="1" t="s">
        <v>2981</v>
      </c>
      <c r="P452" s="1" t="s">
        <v>8872</v>
      </c>
      <c r="Q452" s="1" t="s">
        <v>8873</v>
      </c>
      <c r="R452" s="1" t="s">
        <v>8874</v>
      </c>
      <c r="S452" s="1" t="s">
        <v>8875</v>
      </c>
      <c r="T452" s="1" t="s">
        <v>8876</v>
      </c>
      <c r="U452" s="1" t="s">
        <v>2982</v>
      </c>
      <c r="V452" s="1" t="s">
        <v>2983</v>
      </c>
    </row>
    <row r="453" spans="1:22" x14ac:dyDescent="0.25">
      <c r="A453" s="1" t="s">
        <v>4055</v>
      </c>
      <c r="B453" s="1" t="s">
        <v>10309</v>
      </c>
      <c r="C453" s="1" t="s">
        <v>7917</v>
      </c>
      <c r="D453">
        <v>600</v>
      </c>
      <c r="E453" t="str">
        <f>IF(amazon[[#This Row],[discounted_price]]&lt;=200,"&lt;₹200", IF(amazon[[#This Row],[discounted_price]]&lt;=500, "₹200 – ₹500", "&gt;₹500"))</f>
        <v>&gt;₹500</v>
      </c>
      <c r="F453">
        <v>600</v>
      </c>
      <c r="G453">
        <f>amazon[[#This Row],[actual_price]]*amazon[[#This Row],[rating_count]]</f>
        <v>6544200</v>
      </c>
      <c r="H453">
        <v>0</v>
      </c>
      <c r="I453">
        <f>(amazon[[#This Row],[actual_price]]-amazon[[#This Row],[discounted_price]])/amazon[[#This Row],[actual_price]]*100</f>
        <v>0</v>
      </c>
      <c r="J4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53" t="str">
        <f>IF(amazon[[#This Row],[Discount %]] &gt;= 50, "Yes", "No")</f>
        <v>No</v>
      </c>
      <c r="L453">
        <v>4.0999999999999996</v>
      </c>
      <c r="M453">
        <v>10907</v>
      </c>
      <c r="N453">
        <f>amazon[[#This Row],[rating]]+(amazon[[#This Row],[rating_count]]/1000)</f>
        <v>15.007</v>
      </c>
      <c r="O453" s="1" t="s">
        <v>4056</v>
      </c>
      <c r="P453" s="1" t="s">
        <v>10310</v>
      </c>
      <c r="Q453" s="1" t="s">
        <v>10311</v>
      </c>
      <c r="R453" s="1" t="s">
        <v>10312</v>
      </c>
      <c r="S453" s="1" t="s">
        <v>10313</v>
      </c>
      <c r="T453" s="1" t="s">
        <v>10314</v>
      </c>
      <c r="U453" s="1" t="s">
        <v>4057</v>
      </c>
      <c r="V453" s="1" t="s">
        <v>4058</v>
      </c>
    </row>
    <row r="454" spans="1:22" x14ac:dyDescent="0.25">
      <c r="A454" s="1" t="s">
        <v>4319</v>
      </c>
      <c r="B454" s="1" t="s">
        <v>10662</v>
      </c>
      <c r="C454" s="1" t="s">
        <v>7917</v>
      </c>
      <c r="D454">
        <v>3299</v>
      </c>
      <c r="E454" t="str">
        <f>IF(amazon[[#This Row],[discounted_price]]&lt;=200,"&lt;₹200", IF(amazon[[#This Row],[discounted_price]]&lt;=500, "₹200 – ₹500", "&gt;₹500"))</f>
        <v>&gt;₹500</v>
      </c>
      <c r="F454">
        <v>6500</v>
      </c>
      <c r="G454">
        <f>amazon[[#This Row],[actual_price]]*amazon[[#This Row],[rating_count]]</f>
        <v>72910500</v>
      </c>
      <c r="H454">
        <v>0.49</v>
      </c>
      <c r="I454">
        <f>(amazon[[#This Row],[actual_price]]-amazon[[#This Row],[discounted_price]])/amazon[[#This Row],[actual_price]]*100</f>
        <v>49.246153846153845</v>
      </c>
      <c r="J4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54" t="str">
        <f>IF(amazon[[#This Row],[Discount %]] &gt;= 50, "Yes", "No")</f>
        <v>No</v>
      </c>
      <c r="L454">
        <v>3.7</v>
      </c>
      <c r="M454">
        <v>11217</v>
      </c>
      <c r="N454">
        <f>amazon[[#This Row],[rating]]+(amazon[[#This Row],[rating_count]]/1000)</f>
        <v>14.917000000000002</v>
      </c>
      <c r="O454" s="1" t="s">
        <v>4320</v>
      </c>
      <c r="P454" s="1" t="s">
        <v>10663</v>
      </c>
      <c r="Q454" s="1" t="s">
        <v>10664</v>
      </c>
      <c r="R454" s="1" t="s">
        <v>10665</v>
      </c>
      <c r="S454" s="1" t="s">
        <v>10666</v>
      </c>
      <c r="T454" s="1" t="s">
        <v>10667</v>
      </c>
      <c r="U454" s="1" t="s">
        <v>4321</v>
      </c>
      <c r="V454" s="1" t="s">
        <v>4322</v>
      </c>
    </row>
    <row r="455" spans="1:22" x14ac:dyDescent="0.25">
      <c r="A455" s="1" t="s">
        <v>4965</v>
      </c>
      <c r="B455" s="1" t="s">
        <v>4966</v>
      </c>
      <c r="C455" s="1" t="s">
        <v>7917</v>
      </c>
      <c r="D455">
        <v>2237.81</v>
      </c>
      <c r="E455" t="str">
        <f>IF(amazon[[#This Row],[discounted_price]]&lt;=200,"&lt;₹200", IF(amazon[[#This Row],[discounted_price]]&lt;=500, "₹200 – ₹500", "&gt;₹500"))</f>
        <v>&gt;₹500</v>
      </c>
      <c r="F455">
        <v>3899</v>
      </c>
      <c r="G455">
        <f>amazon[[#This Row],[actual_price]]*amazon[[#This Row],[rating_count]]</f>
        <v>42904596</v>
      </c>
      <c r="H455">
        <v>0.43</v>
      </c>
      <c r="I455">
        <f>(amazon[[#This Row],[actual_price]]-amazon[[#This Row],[discounted_price]])/amazon[[#This Row],[actual_price]]*100</f>
        <v>42.605539882021034</v>
      </c>
      <c r="J4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55" t="str">
        <f>IF(amazon[[#This Row],[Discount %]] &gt;= 50, "Yes", "No")</f>
        <v>No</v>
      </c>
      <c r="L455">
        <v>3.9</v>
      </c>
      <c r="M455">
        <v>11004</v>
      </c>
      <c r="N455">
        <f>amazon[[#This Row],[rating]]+(amazon[[#This Row],[rating_count]]/1000)</f>
        <v>14.904</v>
      </c>
      <c r="O455" s="1" t="s">
        <v>4967</v>
      </c>
      <c r="P455" s="1" t="s">
        <v>11508</v>
      </c>
      <c r="Q455" s="1" t="s">
        <v>11509</v>
      </c>
      <c r="R455" s="1" t="s">
        <v>11510</v>
      </c>
      <c r="S455" s="1" t="s">
        <v>6636</v>
      </c>
      <c r="T455" s="1" t="s">
        <v>6637</v>
      </c>
      <c r="U455" s="1" t="s">
        <v>4968</v>
      </c>
      <c r="V455" s="1" t="s">
        <v>4969</v>
      </c>
    </row>
    <row r="456" spans="1:22" x14ac:dyDescent="0.25">
      <c r="A456" s="1" t="s">
        <v>3313</v>
      </c>
      <c r="B456" s="1" t="s">
        <v>9312</v>
      </c>
      <c r="C456" s="1" t="s">
        <v>5429</v>
      </c>
      <c r="D456">
        <v>1199</v>
      </c>
      <c r="E456" t="str">
        <f>IF(amazon[[#This Row],[discounted_price]]&lt;=200,"&lt;₹200", IF(amazon[[#This Row],[discounted_price]]&lt;=500, "₹200 – ₹500", "&gt;₹500"))</f>
        <v>&gt;₹500</v>
      </c>
      <c r="F456">
        <v>2999</v>
      </c>
      <c r="G456">
        <f>amazon[[#This Row],[actual_price]]*amazon[[#This Row],[rating_count]]</f>
        <v>32164275</v>
      </c>
      <c r="H456">
        <v>0.6</v>
      </c>
      <c r="I456">
        <f>(amazon[[#This Row],[actual_price]]-amazon[[#This Row],[discounted_price]])/amazon[[#This Row],[actual_price]]*100</f>
        <v>60.020006668889621</v>
      </c>
      <c r="J4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56" t="str">
        <f>IF(amazon[[#This Row],[Discount %]] &gt;= 50, "Yes", "No")</f>
        <v>Yes</v>
      </c>
      <c r="L456">
        <v>4.0999999999999996</v>
      </c>
      <c r="M456">
        <v>10725</v>
      </c>
      <c r="N456">
        <f>amazon[[#This Row],[rating]]+(amazon[[#This Row],[rating_count]]/1000)</f>
        <v>14.824999999999999</v>
      </c>
      <c r="O456" s="1" t="s">
        <v>3314</v>
      </c>
      <c r="P456" s="1" t="s">
        <v>9313</v>
      </c>
      <c r="Q456" s="1" t="s">
        <v>9314</v>
      </c>
      <c r="R456" s="1" t="s">
        <v>9315</v>
      </c>
      <c r="S456" s="1" t="s">
        <v>9316</v>
      </c>
      <c r="T456" s="1" t="s">
        <v>9317</v>
      </c>
      <c r="U456" s="1" t="s">
        <v>3315</v>
      </c>
      <c r="V456" s="1" t="s">
        <v>3316</v>
      </c>
    </row>
    <row r="457" spans="1:22" x14ac:dyDescent="0.25">
      <c r="A457" s="1" t="s">
        <v>2507</v>
      </c>
      <c r="B457" s="1" t="s">
        <v>8216</v>
      </c>
      <c r="C457" s="1" t="s">
        <v>5492</v>
      </c>
      <c r="D457">
        <v>1598</v>
      </c>
      <c r="E457" t="str">
        <f>IF(amazon[[#This Row],[discounted_price]]&lt;=200,"&lt;₹200", IF(amazon[[#This Row],[discounted_price]]&lt;=500, "₹200 – ₹500", "&gt;₹500"))</f>
        <v>&gt;₹500</v>
      </c>
      <c r="F457">
        <v>2990</v>
      </c>
      <c r="G457">
        <f>amazon[[#This Row],[actual_price]]*amazon[[#This Row],[rating_count]]</f>
        <v>32934850</v>
      </c>
      <c r="H457">
        <v>0.47</v>
      </c>
      <c r="I457">
        <f>(amazon[[#This Row],[actual_price]]-amazon[[#This Row],[discounted_price]])/amazon[[#This Row],[actual_price]]*100</f>
        <v>46.555183946488292</v>
      </c>
      <c r="J4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57" t="str">
        <f>IF(amazon[[#This Row],[Discount %]] &gt;= 50, "Yes", "No")</f>
        <v>No</v>
      </c>
      <c r="L457">
        <v>3.8</v>
      </c>
      <c r="M457">
        <v>11015</v>
      </c>
      <c r="N457">
        <f>amazon[[#This Row],[rating]]+(amazon[[#This Row],[rating_count]]/1000)</f>
        <v>14.815000000000001</v>
      </c>
      <c r="O457" s="1" t="s">
        <v>2508</v>
      </c>
      <c r="P457" s="1" t="s">
        <v>8217</v>
      </c>
      <c r="Q457" s="1" t="s">
        <v>8218</v>
      </c>
      <c r="R457" s="1" t="s">
        <v>8219</v>
      </c>
      <c r="S457" s="1" t="s">
        <v>8220</v>
      </c>
      <c r="T457" s="1" t="s">
        <v>8221</v>
      </c>
      <c r="U457" s="1" t="s">
        <v>2509</v>
      </c>
      <c r="V457" s="1" t="s">
        <v>2510</v>
      </c>
    </row>
    <row r="458" spans="1:22" x14ac:dyDescent="0.25">
      <c r="A458" s="1" t="s">
        <v>1399</v>
      </c>
      <c r="B458" s="1" t="s">
        <v>6956</v>
      </c>
      <c r="C458" s="1" t="s">
        <v>5492</v>
      </c>
      <c r="D458">
        <v>1898</v>
      </c>
      <c r="E458" t="str">
        <f>IF(amazon[[#This Row],[discounted_price]]&lt;=200,"&lt;₹200", IF(amazon[[#This Row],[discounted_price]]&lt;=500, "₹200 – ₹500", "&gt;₹500"))</f>
        <v>&gt;₹500</v>
      </c>
      <c r="F458">
        <v>4999</v>
      </c>
      <c r="G458">
        <f>amazon[[#This Row],[actual_price]]*amazon[[#This Row],[rating_count]]</f>
        <v>53434311</v>
      </c>
      <c r="H458">
        <v>0.62</v>
      </c>
      <c r="I458">
        <f>(amazon[[#This Row],[actual_price]]-amazon[[#This Row],[discounted_price]])/amazon[[#This Row],[actual_price]]*100</f>
        <v>62.032406481296256</v>
      </c>
      <c r="J4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58" t="str">
        <f>IF(amazon[[#This Row],[Discount %]] &gt;= 50, "Yes", "No")</f>
        <v>Yes</v>
      </c>
      <c r="L458">
        <v>4.0999999999999996</v>
      </c>
      <c r="M458">
        <v>10689</v>
      </c>
      <c r="N458">
        <f>amazon[[#This Row],[rating]]+(amazon[[#This Row],[rating_count]]/1000)</f>
        <v>14.789</v>
      </c>
      <c r="O458" s="1" t="s">
        <v>1400</v>
      </c>
      <c r="P458" s="1" t="s">
        <v>6957</v>
      </c>
      <c r="Q458" s="1" t="s">
        <v>6958</v>
      </c>
      <c r="R458" s="1" t="s">
        <v>6959</v>
      </c>
      <c r="S458" s="1" t="s">
        <v>6958</v>
      </c>
      <c r="T458" s="1" t="s">
        <v>6960</v>
      </c>
      <c r="U458" s="1" t="s">
        <v>1401</v>
      </c>
      <c r="V458" s="1" t="s">
        <v>1402</v>
      </c>
    </row>
    <row r="459" spans="1:22" x14ac:dyDescent="0.25">
      <c r="A459" s="1" t="s">
        <v>359</v>
      </c>
      <c r="B459" s="1" t="s">
        <v>360</v>
      </c>
      <c r="C459" s="1" t="s">
        <v>5429</v>
      </c>
      <c r="D459">
        <v>325</v>
      </c>
      <c r="E459" t="str">
        <f>IF(amazon[[#This Row],[discounted_price]]&lt;=200,"&lt;₹200", IF(amazon[[#This Row],[discounted_price]]&lt;=500, "₹200 – ₹500", "&gt;₹500"))</f>
        <v>₹200 – ₹500</v>
      </c>
      <c r="F459">
        <v>1299</v>
      </c>
      <c r="G459">
        <f>amazon[[#This Row],[actual_price]]*amazon[[#This Row],[rating_count]]</f>
        <v>13738224</v>
      </c>
      <c r="H459">
        <v>0.75</v>
      </c>
      <c r="I459">
        <f>(amazon[[#This Row],[actual_price]]-amazon[[#This Row],[discounted_price]])/amazon[[#This Row],[actual_price]]*100</f>
        <v>74.980754426481909</v>
      </c>
      <c r="J4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59" t="str">
        <f>IF(amazon[[#This Row],[Discount %]] &gt;= 50, "Yes", "No")</f>
        <v>Yes</v>
      </c>
      <c r="L459">
        <v>4.2</v>
      </c>
      <c r="M459">
        <v>10576</v>
      </c>
      <c r="N459">
        <f>amazon[[#This Row],[rating]]+(amazon[[#This Row],[rating_count]]/1000)</f>
        <v>14.776</v>
      </c>
      <c r="O459" s="1" t="s">
        <v>361</v>
      </c>
      <c r="P459" s="1" t="s">
        <v>5840</v>
      </c>
      <c r="Q459" s="1" t="s">
        <v>5841</v>
      </c>
      <c r="R459" s="1" t="s">
        <v>5842</v>
      </c>
      <c r="S459" s="1" t="s">
        <v>5843</v>
      </c>
      <c r="T459" s="1" t="s">
        <v>5844</v>
      </c>
      <c r="U459" s="1" t="s">
        <v>362</v>
      </c>
      <c r="V459" s="1" t="s">
        <v>363</v>
      </c>
    </row>
    <row r="460" spans="1:22" x14ac:dyDescent="0.25">
      <c r="A460" s="1" t="s">
        <v>1062</v>
      </c>
      <c r="B460" s="1" t="s">
        <v>1063</v>
      </c>
      <c r="C460" s="1" t="s">
        <v>5429</v>
      </c>
      <c r="D460">
        <v>325</v>
      </c>
      <c r="E460" t="str">
        <f>IF(amazon[[#This Row],[discounted_price]]&lt;=200,"&lt;₹200", IF(amazon[[#This Row],[discounted_price]]&lt;=500, "₹200 – ₹500", "&gt;₹500"))</f>
        <v>₹200 – ₹500</v>
      </c>
      <c r="F460">
        <v>1099</v>
      </c>
      <c r="G460">
        <f>amazon[[#This Row],[actual_price]]*amazon[[#This Row],[rating_count]]</f>
        <v>11623024</v>
      </c>
      <c r="H460">
        <v>0.7</v>
      </c>
      <c r="I460">
        <f>(amazon[[#This Row],[actual_price]]-amazon[[#This Row],[discounted_price]])/amazon[[#This Row],[actual_price]]*100</f>
        <v>70.427661510464063</v>
      </c>
      <c r="J4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60" t="str">
        <f>IF(amazon[[#This Row],[Discount %]] &gt;= 50, "Yes", "No")</f>
        <v>Yes</v>
      </c>
      <c r="L460">
        <v>4.2</v>
      </c>
      <c r="M460">
        <v>10576</v>
      </c>
      <c r="N460">
        <f>amazon[[#This Row],[rating]]+(amazon[[#This Row],[rating_count]]/1000)</f>
        <v>14.776</v>
      </c>
      <c r="O460" s="1" t="s">
        <v>1064</v>
      </c>
      <c r="P460" s="1" t="s">
        <v>5840</v>
      </c>
      <c r="Q460" s="1" t="s">
        <v>5841</v>
      </c>
      <c r="R460" s="1" t="s">
        <v>5842</v>
      </c>
      <c r="S460" s="1" t="s">
        <v>5843</v>
      </c>
      <c r="T460" s="1" t="s">
        <v>5844</v>
      </c>
      <c r="U460" s="1" t="s">
        <v>1065</v>
      </c>
      <c r="V460" s="1" t="s">
        <v>1066</v>
      </c>
    </row>
    <row r="461" spans="1:22" x14ac:dyDescent="0.25">
      <c r="A461" s="1" t="s">
        <v>99</v>
      </c>
      <c r="B461" s="1" t="s">
        <v>5540</v>
      </c>
      <c r="C461" s="1" t="s">
        <v>5492</v>
      </c>
      <c r="D461">
        <v>279</v>
      </c>
      <c r="E461" t="str">
        <f>IF(amazon[[#This Row],[discounted_price]]&lt;=200,"&lt;₹200", IF(amazon[[#This Row],[discounted_price]]&lt;=500, "₹200 – ₹500", "&gt;₹500"))</f>
        <v>₹200 – ₹500</v>
      </c>
      <c r="F461">
        <v>499</v>
      </c>
      <c r="G461">
        <f>amazon[[#This Row],[actual_price]]*amazon[[#This Row],[rating_count]]</f>
        <v>5470038</v>
      </c>
      <c r="H461">
        <v>0.44</v>
      </c>
      <c r="I461">
        <f>(amazon[[#This Row],[actual_price]]-amazon[[#This Row],[discounted_price]])/amazon[[#This Row],[actual_price]]*100</f>
        <v>44.08817635270541</v>
      </c>
      <c r="J4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61" t="str">
        <f>IF(amazon[[#This Row],[Discount %]] &gt;= 50, "Yes", "No")</f>
        <v>No</v>
      </c>
      <c r="L461">
        <v>3.7</v>
      </c>
      <c r="M461">
        <v>10962</v>
      </c>
      <c r="N461">
        <f>amazon[[#This Row],[rating]]+(amazon[[#This Row],[rating_count]]/1000)</f>
        <v>14.661999999999999</v>
      </c>
      <c r="O461" s="1" t="s">
        <v>100</v>
      </c>
      <c r="P461" s="1" t="s">
        <v>5541</v>
      </c>
      <c r="Q461" s="1" t="s">
        <v>5542</v>
      </c>
      <c r="R461" s="1" t="s">
        <v>5543</v>
      </c>
      <c r="S461" s="1" t="s">
        <v>5544</v>
      </c>
      <c r="T461" s="1" t="s">
        <v>5545</v>
      </c>
      <c r="U461" s="1" t="s">
        <v>101</v>
      </c>
      <c r="V461" s="1" t="s">
        <v>102</v>
      </c>
    </row>
    <row r="462" spans="1:22" x14ac:dyDescent="0.25">
      <c r="A462" s="1" t="s">
        <v>5307</v>
      </c>
      <c r="B462" s="1" t="s">
        <v>11960</v>
      </c>
      <c r="C462" s="1" t="s">
        <v>7917</v>
      </c>
      <c r="D462">
        <v>6199</v>
      </c>
      <c r="E462" t="str">
        <f>IF(amazon[[#This Row],[discounted_price]]&lt;=200,"&lt;₹200", IF(amazon[[#This Row],[discounted_price]]&lt;=500, "₹200 – ₹500", "&gt;₹500"))</f>
        <v>&gt;₹500</v>
      </c>
      <c r="F462">
        <v>10999</v>
      </c>
      <c r="G462">
        <f>amazon[[#This Row],[actual_price]]*amazon[[#This Row],[rating_count]]</f>
        <v>114708571</v>
      </c>
      <c r="H462">
        <v>0.44</v>
      </c>
      <c r="I462">
        <f>(amazon[[#This Row],[actual_price]]-amazon[[#This Row],[discounted_price]])/amazon[[#This Row],[actual_price]]*100</f>
        <v>43.640330939176287</v>
      </c>
      <c r="J4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62" t="str">
        <f>IF(amazon[[#This Row],[Discount %]] &gt;= 50, "Yes", "No")</f>
        <v>No</v>
      </c>
      <c r="L462">
        <v>4.2</v>
      </c>
      <c r="M462">
        <v>10429</v>
      </c>
      <c r="N462">
        <f>amazon[[#This Row],[rating]]+(amazon[[#This Row],[rating_count]]/1000)</f>
        <v>14.629000000000001</v>
      </c>
      <c r="O462" s="1" t="s">
        <v>5308</v>
      </c>
      <c r="P462" s="1" t="s">
        <v>11961</v>
      </c>
      <c r="Q462" s="1" t="s">
        <v>11962</v>
      </c>
      <c r="R462" s="1" t="s">
        <v>11963</v>
      </c>
      <c r="S462" s="1" t="s">
        <v>11964</v>
      </c>
      <c r="T462" s="1" t="s">
        <v>11965</v>
      </c>
      <c r="U462" s="1" t="s">
        <v>5309</v>
      </c>
      <c r="V462" s="1" t="s">
        <v>5310</v>
      </c>
    </row>
    <row r="463" spans="1:22" x14ac:dyDescent="0.25">
      <c r="A463" s="1" t="s">
        <v>3235</v>
      </c>
      <c r="B463" s="1" t="s">
        <v>9214</v>
      </c>
      <c r="C463" s="1" t="s">
        <v>7917</v>
      </c>
      <c r="D463">
        <v>200</v>
      </c>
      <c r="E463" t="str">
        <f>IF(amazon[[#This Row],[discounted_price]]&lt;=200,"&lt;₹200", IF(amazon[[#This Row],[discounted_price]]&lt;=500, "₹200 – ₹500", "&gt;₹500"))</f>
        <v>&lt;₹200</v>
      </c>
      <c r="F463">
        <v>230</v>
      </c>
      <c r="G463">
        <f>amazon[[#This Row],[actual_price]]*amazon[[#This Row],[rating_count]]</f>
        <v>2339100</v>
      </c>
      <c r="H463">
        <v>0.13</v>
      </c>
      <c r="I463">
        <f>(amazon[[#This Row],[actual_price]]-amazon[[#This Row],[discounted_price]])/amazon[[#This Row],[actual_price]]*100</f>
        <v>13.043478260869565</v>
      </c>
      <c r="J4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463" t="str">
        <f>IF(amazon[[#This Row],[Discount %]] &gt;= 50, "Yes", "No")</f>
        <v>No</v>
      </c>
      <c r="L463">
        <v>4.4000000000000004</v>
      </c>
      <c r="M463">
        <v>10170</v>
      </c>
      <c r="N463">
        <f>amazon[[#This Row],[rating]]+(amazon[[#This Row],[rating_count]]/1000)</f>
        <v>14.57</v>
      </c>
      <c r="O463" s="1" t="s">
        <v>3236</v>
      </c>
      <c r="P463" s="1" t="s">
        <v>9215</v>
      </c>
      <c r="Q463" s="1" t="s">
        <v>9216</v>
      </c>
      <c r="R463" s="1" t="s">
        <v>9217</v>
      </c>
      <c r="S463" s="1" t="s">
        <v>6437</v>
      </c>
      <c r="T463" s="1" t="s">
        <v>9218</v>
      </c>
      <c r="U463" s="1" t="s">
        <v>3237</v>
      </c>
      <c r="V463" s="1" t="s">
        <v>3238</v>
      </c>
    </row>
    <row r="464" spans="1:22" x14ac:dyDescent="0.25">
      <c r="A464" s="1" t="s">
        <v>3215</v>
      </c>
      <c r="B464" s="1" t="s">
        <v>9192</v>
      </c>
      <c r="C464" s="1" t="s">
        <v>5492</v>
      </c>
      <c r="D464">
        <v>899</v>
      </c>
      <c r="E464" t="str">
        <f>IF(amazon[[#This Row],[discounted_price]]&lt;=200,"&lt;₹200", IF(amazon[[#This Row],[discounted_price]]&lt;=500, "₹200 – ₹500", "&gt;₹500"))</f>
        <v>&gt;₹500</v>
      </c>
      <c r="F464">
        <v>1199</v>
      </c>
      <c r="G464">
        <f>amazon[[#This Row],[actual_price]]*amazon[[#This Row],[rating_count]]</f>
        <v>12890449</v>
      </c>
      <c r="H464">
        <v>0.25</v>
      </c>
      <c r="I464">
        <f>(amazon[[#This Row],[actual_price]]-amazon[[#This Row],[discounted_price]])/amazon[[#This Row],[actual_price]]*100</f>
        <v>25.020850708924101</v>
      </c>
      <c r="J4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64" t="str">
        <f>IF(amazon[[#This Row],[Discount %]] &gt;= 50, "Yes", "No")</f>
        <v>No</v>
      </c>
      <c r="L464">
        <v>3.8</v>
      </c>
      <c r="M464">
        <v>10751</v>
      </c>
      <c r="N464">
        <f>amazon[[#This Row],[rating]]+(amazon[[#This Row],[rating_count]]/1000)</f>
        <v>14.550999999999998</v>
      </c>
      <c r="O464" s="1" t="s">
        <v>3216</v>
      </c>
      <c r="P464" s="1" t="s">
        <v>9193</v>
      </c>
      <c r="Q464" s="1" t="s">
        <v>5583</v>
      </c>
      <c r="R464" s="1" t="s">
        <v>9194</v>
      </c>
      <c r="S464" s="1" t="s">
        <v>9195</v>
      </c>
      <c r="T464" s="1" t="s">
        <v>9196</v>
      </c>
      <c r="U464" s="1" t="s">
        <v>3217</v>
      </c>
      <c r="V464" s="1" t="s">
        <v>3218</v>
      </c>
    </row>
    <row r="465" spans="1:22" x14ac:dyDescent="0.25">
      <c r="A465" s="1" t="s">
        <v>3183</v>
      </c>
      <c r="B465" s="1" t="s">
        <v>9148</v>
      </c>
      <c r="C465" s="1" t="s">
        <v>5429</v>
      </c>
      <c r="D465">
        <v>1149</v>
      </c>
      <c r="E465" t="str">
        <f>IF(amazon[[#This Row],[discounted_price]]&lt;=200,"&lt;₹200", IF(amazon[[#This Row],[discounted_price]]&lt;=500, "₹200 – ₹500", "&gt;₹500"))</f>
        <v>&gt;₹500</v>
      </c>
      <c r="F465">
        <v>1499</v>
      </c>
      <c r="G465">
        <f>amazon[[#This Row],[actual_price]]*amazon[[#This Row],[rating_count]]</f>
        <v>15654057</v>
      </c>
      <c r="H465">
        <v>0.23</v>
      </c>
      <c r="I465">
        <f>(amazon[[#This Row],[actual_price]]-amazon[[#This Row],[discounted_price]])/amazon[[#This Row],[actual_price]]*100</f>
        <v>23.348899266177451</v>
      </c>
      <c r="J4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65" t="str">
        <f>IF(amazon[[#This Row],[Discount %]] &gt;= 50, "Yes", "No")</f>
        <v>No</v>
      </c>
      <c r="L465">
        <v>4.0999999999999996</v>
      </c>
      <c r="M465">
        <v>10443</v>
      </c>
      <c r="N465">
        <f>amazon[[#This Row],[rating]]+(amazon[[#This Row],[rating_count]]/1000)</f>
        <v>14.542999999999999</v>
      </c>
      <c r="O465" s="1" t="s">
        <v>3184</v>
      </c>
      <c r="P465" s="1" t="s">
        <v>9149</v>
      </c>
      <c r="Q465" s="1" t="s">
        <v>9150</v>
      </c>
      <c r="R465" s="1" t="s">
        <v>9151</v>
      </c>
      <c r="S465" s="1" t="s">
        <v>9152</v>
      </c>
      <c r="T465" s="1" t="s">
        <v>9153</v>
      </c>
      <c r="U465" s="1" t="s">
        <v>3185</v>
      </c>
      <c r="V465" s="1" t="s">
        <v>3186</v>
      </c>
    </row>
    <row r="466" spans="1:22" x14ac:dyDescent="0.25">
      <c r="A466" s="1" t="s">
        <v>4667</v>
      </c>
      <c r="B466" s="1" t="s">
        <v>11113</v>
      </c>
      <c r="C466" s="1" t="s">
        <v>7917</v>
      </c>
      <c r="D466">
        <v>6800</v>
      </c>
      <c r="E466" t="str">
        <f>IF(amazon[[#This Row],[discounted_price]]&lt;=200,"&lt;₹200", IF(amazon[[#This Row],[discounted_price]]&lt;=500, "₹200 – ₹500", "&gt;₹500"))</f>
        <v>&gt;₹500</v>
      </c>
      <c r="F466">
        <v>11500</v>
      </c>
      <c r="G466">
        <f>amazon[[#This Row],[actual_price]]*amazon[[#This Row],[rating_count]]</f>
        <v>118542000</v>
      </c>
      <c r="H466">
        <v>0.41</v>
      </c>
      <c r="I466">
        <f>(amazon[[#This Row],[actual_price]]-amazon[[#This Row],[discounted_price]])/amazon[[#This Row],[actual_price]]*100</f>
        <v>40.869565217391305</v>
      </c>
      <c r="J4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66" t="str">
        <f>IF(amazon[[#This Row],[Discount %]] &gt;= 50, "Yes", "No")</f>
        <v>No</v>
      </c>
      <c r="L466">
        <v>4.0999999999999996</v>
      </c>
      <c r="M466">
        <v>10308</v>
      </c>
      <c r="N466">
        <f>amazon[[#This Row],[rating]]+(amazon[[#This Row],[rating_count]]/1000)</f>
        <v>14.407999999999999</v>
      </c>
      <c r="O466" s="1" t="s">
        <v>4668</v>
      </c>
      <c r="P466" s="1" t="s">
        <v>11114</v>
      </c>
      <c r="Q466" s="1" t="s">
        <v>11115</v>
      </c>
      <c r="R466" s="1" t="s">
        <v>11116</v>
      </c>
      <c r="S466" s="1" t="s">
        <v>11117</v>
      </c>
      <c r="T466" s="1" t="s">
        <v>11118</v>
      </c>
      <c r="U466" s="1" t="s">
        <v>4669</v>
      </c>
      <c r="V466" s="1" t="s">
        <v>4670</v>
      </c>
    </row>
    <row r="467" spans="1:22" x14ac:dyDescent="0.25">
      <c r="A467" s="1" t="s">
        <v>653</v>
      </c>
      <c r="B467" s="1" t="s">
        <v>6138</v>
      </c>
      <c r="C467" s="1" t="s">
        <v>5492</v>
      </c>
      <c r="D467">
        <v>9490</v>
      </c>
      <c r="E467" t="str">
        <f>IF(amazon[[#This Row],[discounted_price]]&lt;=200,"&lt;₹200", IF(amazon[[#This Row],[discounted_price]]&lt;=500, "₹200 – ₹500", "&gt;₹500"))</f>
        <v>&gt;₹500</v>
      </c>
      <c r="F467">
        <v>15990</v>
      </c>
      <c r="G467">
        <f>amazon[[#This Row],[actual_price]]*amazon[[#This Row],[rating_count]]</f>
        <v>167575200</v>
      </c>
      <c r="H467">
        <v>0.41</v>
      </c>
      <c r="I467">
        <f>(amazon[[#This Row],[actual_price]]-amazon[[#This Row],[discounted_price]])/amazon[[#This Row],[actual_price]]*100</f>
        <v>40.650406504065039</v>
      </c>
      <c r="J4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67" t="str">
        <f>IF(amazon[[#This Row],[Discount %]] &gt;= 50, "Yes", "No")</f>
        <v>No</v>
      </c>
      <c r="L467">
        <v>3.9</v>
      </c>
      <c r="M467">
        <v>10480</v>
      </c>
      <c r="N467">
        <f>amazon[[#This Row],[rating]]+(amazon[[#This Row],[rating_count]]/1000)</f>
        <v>14.38</v>
      </c>
      <c r="O467" s="1" t="s">
        <v>654</v>
      </c>
      <c r="P467" s="1" t="s">
        <v>6139</v>
      </c>
      <c r="Q467" s="1" t="s">
        <v>5583</v>
      </c>
      <c r="R467" s="1" t="s">
        <v>6140</v>
      </c>
      <c r="S467" s="1" t="s">
        <v>6141</v>
      </c>
      <c r="T467" s="1" t="s">
        <v>6142</v>
      </c>
      <c r="U467" s="1" t="s">
        <v>655</v>
      </c>
      <c r="V467" s="1" t="s">
        <v>656</v>
      </c>
    </row>
    <row r="468" spans="1:22" x14ac:dyDescent="0.25">
      <c r="A468" s="1" t="s">
        <v>2713</v>
      </c>
      <c r="B468" s="1" t="s">
        <v>8493</v>
      </c>
      <c r="C468" s="1" t="s">
        <v>5429</v>
      </c>
      <c r="D468">
        <v>449</v>
      </c>
      <c r="E468" t="str">
        <f>IF(amazon[[#This Row],[discounted_price]]&lt;=200,"&lt;₹200", IF(amazon[[#This Row],[discounted_price]]&lt;=500, "₹200 – ₹500", "&gt;₹500"))</f>
        <v>₹200 – ₹500</v>
      </c>
      <c r="F468">
        <v>999</v>
      </c>
      <c r="G468">
        <f>amazon[[#This Row],[actual_price]]*amazon[[#This Row],[rating_count]]</f>
        <v>9930060</v>
      </c>
      <c r="H468">
        <v>0.55000000000000004</v>
      </c>
      <c r="I468">
        <f>(amazon[[#This Row],[actual_price]]-amazon[[#This Row],[discounted_price]])/amazon[[#This Row],[actual_price]]*100</f>
        <v>55.055055055055057</v>
      </c>
      <c r="J4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68" t="str">
        <f>IF(amazon[[#This Row],[Discount %]] &gt;= 50, "Yes", "No")</f>
        <v>Yes</v>
      </c>
      <c r="L468">
        <v>4.4000000000000004</v>
      </c>
      <c r="M468">
        <v>9940</v>
      </c>
      <c r="N468">
        <f>amazon[[#This Row],[rating]]+(amazon[[#This Row],[rating_count]]/1000)</f>
        <v>14.34</v>
      </c>
      <c r="O468" s="1" t="s">
        <v>2714</v>
      </c>
      <c r="P468" s="1" t="s">
        <v>8494</v>
      </c>
      <c r="Q468" s="1" t="s">
        <v>8495</v>
      </c>
      <c r="R468" s="1" t="s">
        <v>8496</v>
      </c>
      <c r="S468" s="1" t="s">
        <v>8497</v>
      </c>
      <c r="T468" s="1" t="s">
        <v>8498</v>
      </c>
      <c r="U468" s="1" t="s">
        <v>2715</v>
      </c>
      <c r="V468" s="1" t="s">
        <v>2716</v>
      </c>
    </row>
    <row r="469" spans="1:22" x14ac:dyDescent="0.25">
      <c r="A469" s="1" t="s">
        <v>2104</v>
      </c>
      <c r="B469" s="1" t="s">
        <v>7688</v>
      </c>
      <c r="C469" s="1" t="s">
        <v>5492</v>
      </c>
      <c r="D469">
        <v>3999</v>
      </c>
      <c r="E469" t="str">
        <f>IF(amazon[[#This Row],[discounted_price]]&lt;=200,"&lt;₹200", IF(amazon[[#This Row],[discounted_price]]&lt;=500, "₹200 – ₹500", "&gt;₹500"))</f>
        <v>&gt;₹500</v>
      </c>
      <c r="F469">
        <v>6999</v>
      </c>
      <c r="G469">
        <f>amazon[[#This Row],[actual_price]]*amazon[[#This Row],[rating_count]]</f>
        <v>71592771</v>
      </c>
      <c r="H469">
        <v>0.43</v>
      </c>
      <c r="I469">
        <f>(amazon[[#This Row],[actual_price]]-amazon[[#This Row],[discounted_price]])/amazon[[#This Row],[actual_price]]*100</f>
        <v>42.863266180882981</v>
      </c>
      <c r="J4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69" t="str">
        <f>IF(amazon[[#This Row],[Discount %]] &gt;= 50, "Yes", "No")</f>
        <v>No</v>
      </c>
      <c r="L469">
        <v>4.0999999999999996</v>
      </c>
      <c r="M469">
        <v>10229</v>
      </c>
      <c r="N469">
        <f>amazon[[#This Row],[rating]]+(amazon[[#This Row],[rating_count]]/1000)</f>
        <v>14.328999999999999</v>
      </c>
      <c r="O469" s="1" t="s">
        <v>2105</v>
      </c>
      <c r="P469" s="1" t="s">
        <v>7689</v>
      </c>
      <c r="Q469" s="1" t="s">
        <v>7690</v>
      </c>
      <c r="R469" s="1" t="s">
        <v>7691</v>
      </c>
      <c r="S469" s="1" t="s">
        <v>7692</v>
      </c>
      <c r="T469" s="1" t="s">
        <v>7693</v>
      </c>
      <c r="U469" s="1" t="s">
        <v>2106</v>
      </c>
      <c r="V469" s="1" t="s">
        <v>2107</v>
      </c>
    </row>
    <row r="470" spans="1:22" x14ac:dyDescent="0.25">
      <c r="A470" s="1" t="s">
        <v>3943</v>
      </c>
      <c r="B470" s="1" t="s">
        <v>3944</v>
      </c>
      <c r="C470" s="1" t="s">
        <v>7917</v>
      </c>
      <c r="D470">
        <v>3599</v>
      </c>
      <c r="E470" t="str">
        <f>IF(amazon[[#This Row],[discounted_price]]&lt;=200,"&lt;₹200", IF(amazon[[#This Row],[discounted_price]]&lt;=500, "₹200 – ₹500", "&gt;₹500"))</f>
        <v>&gt;₹500</v>
      </c>
      <c r="F470">
        <v>7299</v>
      </c>
      <c r="G470">
        <f>amazon[[#This Row],[actual_price]]*amazon[[#This Row],[rating_count]]</f>
        <v>75354876</v>
      </c>
      <c r="H470">
        <v>0.51</v>
      </c>
      <c r="I470">
        <f>(amazon[[#This Row],[actual_price]]-amazon[[#This Row],[discounted_price]])/amazon[[#This Row],[actual_price]]*100</f>
        <v>50.691875599397171</v>
      </c>
      <c r="J4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70" t="str">
        <f>IF(amazon[[#This Row],[Discount %]] &gt;= 50, "Yes", "No")</f>
        <v>Yes</v>
      </c>
      <c r="L470">
        <v>4</v>
      </c>
      <c r="M470">
        <v>10324</v>
      </c>
      <c r="N470">
        <f>amazon[[#This Row],[rating]]+(amazon[[#This Row],[rating_count]]/1000)</f>
        <v>14.324</v>
      </c>
      <c r="O470" s="1" t="s">
        <v>3945</v>
      </c>
      <c r="P470" s="1" t="s">
        <v>10164</v>
      </c>
      <c r="Q470" s="1" t="s">
        <v>10165</v>
      </c>
      <c r="R470" s="1" t="s">
        <v>10166</v>
      </c>
      <c r="S470" s="1" t="s">
        <v>10167</v>
      </c>
      <c r="T470" s="1" t="s">
        <v>10168</v>
      </c>
      <c r="U470" s="1" t="s">
        <v>3946</v>
      </c>
      <c r="V470" s="1" t="s">
        <v>3947</v>
      </c>
    </row>
    <row r="471" spans="1:22" x14ac:dyDescent="0.25">
      <c r="A471" s="1" t="s">
        <v>3086</v>
      </c>
      <c r="B471" s="1" t="s">
        <v>9017</v>
      </c>
      <c r="C471" s="1" t="s">
        <v>5429</v>
      </c>
      <c r="D471">
        <v>199</v>
      </c>
      <c r="E471" t="str">
        <f>IF(amazon[[#This Row],[discounted_price]]&lt;=200,"&lt;₹200", IF(amazon[[#This Row],[discounted_price]]&lt;=500, "₹200 – ₹500", "&gt;₹500"))</f>
        <v>&lt;₹200</v>
      </c>
      <c r="F471">
        <v>499</v>
      </c>
      <c r="G471">
        <f>amazon[[#This Row],[actual_price]]*amazon[[#This Row],[rating_count]]</f>
        <v>4989002</v>
      </c>
      <c r="H471">
        <v>0.6</v>
      </c>
      <c r="I471">
        <f>(amazon[[#This Row],[actual_price]]-amazon[[#This Row],[discounted_price]])/amazon[[#This Row],[actual_price]]*100</f>
        <v>60.120240480961925</v>
      </c>
      <c r="J4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71" t="str">
        <f>IF(amazon[[#This Row],[Discount %]] &gt;= 50, "Yes", "No")</f>
        <v>Yes</v>
      </c>
      <c r="L471">
        <v>4.3</v>
      </c>
      <c r="M471">
        <v>9998</v>
      </c>
      <c r="N471">
        <f>amazon[[#This Row],[rating]]+(amazon[[#This Row],[rating_count]]/1000)</f>
        <v>14.297999999999998</v>
      </c>
      <c r="O471" s="1" t="s">
        <v>3087</v>
      </c>
      <c r="P471" s="1" t="s">
        <v>9018</v>
      </c>
      <c r="Q471" s="1" t="s">
        <v>9019</v>
      </c>
      <c r="R471" s="1" t="s">
        <v>9020</v>
      </c>
      <c r="S471" s="1" t="s">
        <v>9021</v>
      </c>
      <c r="T471" s="1" t="s">
        <v>9022</v>
      </c>
      <c r="U471" s="1" t="s">
        <v>3088</v>
      </c>
      <c r="V471" s="1" t="s">
        <v>3089</v>
      </c>
    </row>
    <row r="472" spans="1:22" x14ac:dyDescent="0.25">
      <c r="A472" s="1" t="s">
        <v>2984</v>
      </c>
      <c r="B472" s="1" t="s">
        <v>2985</v>
      </c>
      <c r="C472" s="1" t="s">
        <v>5429</v>
      </c>
      <c r="D472">
        <v>179</v>
      </c>
      <c r="E472" t="str">
        <f>IF(amazon[[#This Row],[discounted_price]]&lt;=200,"&lt;₹200", IF(amazon[[#This Row],[discounted_price]]&lt;=500, "₹200 – ₹500", "&gt;₹500"))</f>
        <v>&lt;₹200</v>
      </c>
      <c r="F472">
        <v>499</v>
      </c>
      <c r="G472">
        <f>amazon[[#This Row],[actual_price]]*amazon[[#This Row],[rating_count]]</f>
        <v>5076826</v>
      </c>
      <c r="H472">
        <v>0.64</v>
      </c>
      <c r="I472">
        <f>(amazon[[#This Row],[actual_price]]-amazon[[#This Row],[discounted_price]])/amazon[[#This Row],[actual_price]]*100</f>
        <v>64.128256513026045</v>
      </c>
      <c r="J4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72" t="str">
        <f>IF(amazon[[#This Row],[Discount %]] &gt;= 50, "Yes", "No")</f>
        <v>Yes</v>
      </c>
      <c r="L472">
        <v>4.0999999999999996</v>
      </c>
      <c r="M472">
        <v>10174</v>
      </c>
      <c r="N472">
        <f>amazon[[#This Row],[rating]]+(amazon[[#This Row],[rating_count]]/1000)</f>
        <v>14.273999999999999</v>
      </c>
      <c r="O472" s="1" t="s">
        <v>2986</v>
      </c>
      <c r="P472" s="1" t="s">
        <v>8877</v>
      </c>
      <c r="Q472" s="1" t="s">
        <v>8878</v>
      </c>
      <c r="R472" s="1" t="s">
        <v>8879</v>
      </c>
      <c r="S472" s="1" t="s">
        <v>5451</v>
      </c>
      <c r="T472" s="1" t="s">
        <v>8880</v>
      </c>
      <c r="U472" s="1" t="s">
        <v>2987</v>
      </c>
      <c r="V472" s="1" t="s">
        <v>2988</v>
      </c>
    </row>
    <row r="473" spans="1:22" x14ac:dyDescent="0.25">
      <c r="A473" s="1" t="s">
        <v>4343</v>
      </c>
      <c r="B473" s="1" t="s">
        <v>10696</v>
      </c>
      <c r="C473" s="1" t="s">
        <v>7917</v>
      </c>
      <c r="D473">
        <v>199</v>
      </c>
      <c r="E473" t="str">
        <f>IF(amazon[[#This Row],[discounted_price]]&lt;=200,"&lt;₹200", IF(amazon[[#This Row],[discounted_price]]&lt;=500, "₹200 – ₹500", "&gt;₹500"))</f>
        <v>&lt;₹200</v>
      </c>
      <c r="F473">
        <v>499</v>
      </c>
      <c r="G473">
        <f>amazon[[#This Row],[actual_price]]*amazon[[#This Row],[rating_count]]</f>
        <v>5106766</v>
      </c>
      <c r="H473">
        <v>0.6</v>
      </c>
      <c r="I473">
        <f>(amazon[[#This Row],[actual_price]]-amazon[[#This Row],[discounted_price]])/amazon[[#This Row],[actual_price]]*100</f>
        <v>60.120240480961925</v>
      </c>
      <c r="J4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73" t="str">
        <f>IF(amazon[[#This Row],[Discount %]] &gt;= 50, "Yes", "No")</f>
        <v>Yes</v>
      </c>
      <c r="L473">
        <v>4</v>
      </c>
      <c r="M473">
        <v>10234</v>
      </c>
      <c r="N473">
        <f>amazon[[#This Row],[rating]]+(amazon[[#This Row],[rating_count]]/1000)</f>
        <v>14.234</v>
      </c>
      <c r="O473" s="1" t="s">
        <v>4344</v>
      </c>
      <c r="P473" s="1" t="s">
        <v>10697</v>
      </c>
      <c r="Q473" s="1" t="s">
        <v>10698</v>
      </c>
      <c r="R473" s="1" t="s">
        <v>10699</v>
      </c>
      <c r="S473" s="1" t="s">
        <v>5550</v>
      </c>
      <c r="T473" s="1" t="s">
        <v>6856</v>
      </c>
      <c r="U473" s="1" t="s">
        <v>4345</v>
      </c>
      <c r="V473" s="1" t="s">
        <v>4346</v>
      </c>
    </row>
    <row r="474" spans="1:22" x14ac:dyDescent="0.25">
      <c r="A474" s="1" t="s">
        <v>5102</v>
      </c>
      <c r="B474" s="1" t="s">
        <v>11684</v>
      </c>
      <c r="C474" s="1" t="s">
        <v>7917</v>
      </c>
      <c r="D474">
        <v>8599</v>
      </c>
      <c r="E474" t="str">
        <f>IF(amazon[[#This Row],[discounted_price]]&lt;=200,"&lt;₹200", IF(amazon[[#This Row],[discounted_price]]&lt;=500, "₹200 – ₹500", "&gt;₹500"))</f>
        <v>&gt;₹500</v>
      </c>
      <c r="F474">
        <v>8995</v>
      </c>
      <c r="G474">
        <f>amazon[[#This Row],[actual_price]]*amazon[[#This Row],[rating_count]]</f>
        <v>87557330</v>
      </c>
      <c r="H474">
        <v>0.04</v>
      </c>
      <c r="I474">
        <f>(amazon[[#This Row],[actual_price]]-amazon[[#This Row],[discounted_price]])/amazon[[#This Row],[actual_price]]*100</f>
        <v>4.4024458032240137</v>
      </c>
      <c r="J4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74" t="str">
        <f>IF(amazon[[#This Row],[Discount %]] &gt;= 50, "Yes", "No")</f>
        <v>No</v>
      </c>
      <c r="L474">
        <v>4.4000000000000004</v>
      </c>
      <c r="M474">
        <v>9734</v>
      </c>
      <c r="N474">
        <f>amazon[[#This Row],[rating]]+(amazon[[#This Row],[rating_count]]/1000)</f>
        <v>14.134</v>
      </c>
      <c r="O474" s="1" t="s">
        <v>5103</v>
      </c>
      <c r="P474" s="1" t="s">
        <v>11685</v>
      </c>
      <c r="Q474" s="1" t="s">
        <v>11686</v>
      </c>
      <c r="R474" s="1" t="s">
        <v>11687</v>
      </c>
      <c r="S474" s="1" t="s">
        <v>11688</v>
      </c>
      <c r="T474" s="1" t="s">
        <v>11689</v>
      </c>
      <c r="U474" s="1" t="s">
        <v>5104</v>
      </c>
      <c r="V474" s="1" t="s">
        <v>5105</v>
      </c>
    </row>
    <row r="475" spans="1:22" x14ac:dyDescent="0.25">
      <c r="A475" s="1" t="s">
        <v>3305</v>
      </c>
      <c r="B475" s="1" t="s">
        <v>9299</v>
      </c>
      <c r="C475" s="1" t="s">
        <v>5429</v>
      </c>
      <c r="D475">
        <v>449</v>
      </c>
      <c r="E475" t="str">
        <f>IF(amazon[[#This Row],[discounted_price]]&lt;=200,"&lt;₹200", IF(amazon[[#This Row],[discounted_price]]&lt;=500, "₹200 – ₹500", "&gt;₹500"))</f>
        <v>₹200 – ₹500</v>
      </c>
      <c r="F475">
        <v>999</v>
      </c>
      <c r="G475">
        <f>amazon[[#This Row],[actual_price]]*amazon[[#This Row],[rating_count]]</f>
        <v>9691299</v>
      </c>
      <c r="H475">
        <v>0.55000000000000004</v>
      </c>
      <c r="I475">
        <f>(amazon[[#This Row],[actual_price]]-amazon[[#This Row],[discounted_price]])/amazon[[#This Row],[actual_price]]*100</f>
        <v>55.055055055055057</v>
      </c>
      <c r="J4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75" t="str">
        <f>IF(amazon[[#This Row],[Discount %]] &gt;= 50, "Yes", "No")</f>
        <v>Yes</v>
      </c>
      <c r="L475">
        <v>4.3</v>
      </c>
      <c r="M475">
        <v>9701</v>
      </c>
      <c r="N475">
        <f>amazon[[#This Row],[rating]]+(amazon[[#This Row],[rating_count]]/1000)</f>
        <v>14.001000000000001</v>
      </c>
      <c r="O475" s="1" t="s">
        <v>3306</v>
      </c>
      <c r="P475" s="1" t="s">
        <v>9300</v>
      </c>
      <c r="Q475" s="1" t="s">
        <v>9301</v>
      </c>
      <c r="R475" s="1" t="s">
        <v>9302</v>
      </c>
      <c r="S475" s="1" t="s">
        <v>9303</v>
      </c>
      <c r="T475" s="1" t="s">
        <v>9304</v>
      </c>
      <c r="U475" s="1" t="s">
        <v>3307</v>
      </c>
      <c r="V475" s="1" t="s">
        <v>3308</v>
      </c>
    </row>
    <row r="476" spans="1:22" x14ac:dyDescent="0.25">
      <c r="A476" s="1" t="s">
        <v>3899</v>
      </c>
      <c r="B476" s="1" t="s">
        <v>10106</v>
      </c>
      <c r="C476" s="1" t="s">
        <v>7917</v>
      </c>
      <c r="D476">
        <v>799</v>
      </c>
      <c r="E476" t="str">
        <f>IF(amazon[[#This Row],[discounted_price]]&lt;=200,"&lt;₹200", IF(amazon[[#This Row],[discounted_price]]&lt;=500, "₹200 – ₹500", "&gt;₹500"))</f>
        <v>&gt;₹500</v>
      </c>
      <c r="F476">
        <v>1500</v>
      </c>
      <c r="G476">
        <f>amazon[[#This Row],[actual_price]]*amazon[[#This Row],[rating_count]]</f>
        <v>14542500</v>
      </c>
      <c r="H476">
        <v>0.47</v>
      </c>
      <c r="I476">
        <f>(amazon[[#This Row],[actual_price]]-amazon[[#This Row],[discounted_price]])/amazon[[#This Row],[actual_price]]*100</f>
        <v>46.733333333333334</v>
      </c>
      <c r="J4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76" t="str">
        <f>IF(amazon[[#This Row],[Discount %]] &gt;= 50, "Yes", "No")</f>
        <v>No</v>
      </c>
      <c r="L476">
        <v>4.3</v>
      </c>
      <c r="M476">
        <v>9695</v>
      </c>
      <c r="N476">
        <f>amazon[[#This Row],[rating]]+(amazon[[#This Row],[rating_count]]/1000)</f>
        <v>13.995000000000001</v>
      </c>
      <c r="O476" s="1" t="s">
        <v>3900</v>
      </c>
      <c r="P476" s="1" t="s">
        <v>10107</v>
      </c>
      <c r="Q476" s="1" t="s">
        <v>10108</v>
      </c>
      <c r="R476" s="1" t="s">
        <v>10109</v>
      </c>
      <c r="S476" s="1" t="s">
        <v>5597</v>
      </c>
      <c r="T476" s="1" t="s">
        <v>6393</v>
      </c>
      <c r="U476" s="1" t="s">
        <v>3901</v>
      </c>
      <c r="V476" s="1" t="s">
        <v>3902</v>
      </c>
    </row>
    <row r="477" spans="1:22" x14ac:dyDescent="0.25">
      <c r="A477" s="1" t="s">
        <v>4384</v>
      </c>
      <c r="B477" s="1" t="s">
        <v>10747</v>
      </c>
      <c r="C477" s="1" t="s">
        <v>7917</v>
      </c>
      <c r="D477">
        <v>1099</v>
      </c>
      <c r="E477" t="str">
        <f>IF(amazon[[#This Row],[discounted_price]]&lt;=200,"&lt;₹200", IF(amazon[[#This Row],[discounted_price]]&lt;=500, "₹200 – ₹500", "&gt;₹500"))</f>
        <v>&gt;₹500</v>
      </c>
      <c r="F477">
        <v>1920</v>
      </c>
      <c r="G477">
        <f>amazon[[#This Row],[actual_price]]*amazon[[#This Row],[rating_count]]</f>
        <v>18762240</v>
      </c>
      <c r="H477">
        <v>0.43</v>
      </c>
      <c r="I477">
        <f>(amazon[[#This Row],[actual_price]]-amazon[[#This Row],[discounted_price]])/amazon[[#This Row],[actual_price]]*100</f>
        <v>42.760416666666664</v>
      </c>
      <c r="J4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77" t="str">
        <f>IF(amazon[[#This Row],[Discount %]] &gt;= 50, "Yes", "No")</f>
        <v>No</v>
      </c>
      <c r="L477">
        <v>4.2</v>
      </c>
      <c r="M477">
        <v>9772</v>
      </c>
      <c r="N477">
        <f>amazon[[#This Row],[rating]]+(amazon[[#This Row],[rating_count]]/1000)</f>
        <v>13.972000000000001</v>
      </c>
      <c r="O477" s="1" t="s">
        <v>4385</v>
      </c>
      <c r="P477" s="1" t="s">
        <v>10748</v>
      </c>
      <c r="Q477" s="1" t="s">
        <v>10749</v>
      </c>
      <c r="R477" s="1" t="s">
        <v>10750</v>
      </c>
      <c r="S477" s="1" t="s">
        <v>7289</v>
      </c>
      <c r="T477" s="1" t="s">
        <v>10751</v>
      </c>
      <c r="U477" s="1" t="s">
        <v>4386</v>
      </c>
      <c r="V477" s="1" t="s">
        <v>4387</v>
      </c>
    </row>
    <row r="478" spans="1:22" x14ac:dyDescent="0.25">
      <c r="A478" s="1" t="s">
        <v>4247</v>
      </c>
      <c r="B478" s="1" t="s">
        <v>10566</v>
      </c>
      <c r="C478" s="1" t="s">
        <v>7917</v>
      </c>
      <c r="D478">
        <v>2199</v>
      </c>
      <c r="E478" t="str">
        <f>IF(amazon[[#This Row],[discounted_price]]&lt;=200,"&lt;₹200", IF(amazon[[#This Row],[discounted_price]]&lt;=500, "₹200 – ₹500", "&gt;₹500"))</f>
        <v>&gt;₹500</v>
      </c>
      <c r="F478">
        <v>3190</v>
      </c>
      <c r="G478">
        <f>amazon[[#This Row],[actual_price]]*amazon[[#This Row],[rating_count]]</f>
        <v>30783500</v>
      </c>
      <c r="H478">
        <v>0.31</v>
      </c>
      <c r="I478">
        <f>(amazon[[#This Row],[actual_price]]-amazon[[#This Row],[discounted_price]])/amazon[[#This Row],[actual_price]]*100</f>
        <v>31.065830721003135</v>
      </c>
      <c r="J4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478" t="str">
        <f>IF(amazon[[#This Row],[Discount %]] &gt;= 50, "Yes", "No")</f>
        <v>No</v>
      </c>
      <c r="L478">
        <v>4.3</v>
      </c>
      <c r="M478">
        <v>9650</v>
      </c>
      <c r="N478">
        <f>amazon[[#This Row],[rating]]+(amazon[[#This Row],[rating_count]]/1000)</f>
        <v>13.95</v>
      </c>
      <c r="O478" s="1" t="s">
        <v>4248</v>
      </c>
      <c r="P478" s="1" t="s">
        <v>10567</v>
      </c>
      <c r="Q478" s="1" t="s">
        <v>10568</v>
      </c>
      <c r="R478" s="1" t="s">
        <v>10569</v>
      </c>
      <c r="S478" s="1" t="s">
        <v>10570</v>
      </c>
      <c r="T478" s="1" t="s">
        <v>10571</v>
      </c>
      <c r="U478" s="1" t="s">
        <v>4249</v>
      </c>
      <c r="V478" s="1" t="s">
        <v>4250</v>
      </c>
    </row>
    <row r="479" spans="1:22" x14ac:dyDescent="0.25">
      <c r="A479" s="1" t="s">
        <v>3503</v>
      </c>
      <c r="B479" s="1" t="s">
        <v>9560</v>
      </c>
      <c r="C479" s="1" t="s">
        <v>7917</v>
      </c>
      <c r="D479">
        <v>230</v>
      </c>
      <c r="E479" t="str">
        <f>IF(amazon[[#This Row],[discounted_price]]&lt;=200,"&lt;₹200", IF(amazon[[#This Row],[discounted_price]]&lt;=500, "₹200 – ₹500", "&gt;₹500"))</f>
        <v>₹200 – ₹500</v>
      </c>
      <c r="F479">
        <v>230</v>
      </c>
      <c r="G479">
        <f>amazon[[#This Row],[actual_price]]*amazon[[#This Row],[rating_count]]</f>
        <v>2168210</v>
      </c>
      <c r="H479">
        <v>0</v>
      </c>
      <c r="I479">
        <f>(amazon[[#This Row],[actual_price]]-amazon[[#This Row],[discounted_price]])/amazon[[#This Row],[actual_price]]*100</f>
        <v>0</v>
      </c>
      <c r="J4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79" t="str">
        <f>IF(amazon[[#This Row],[Discount %]] &gt;= 50, "Yes", "No")</f>
        <v>No</v>
      </c>
      <c r="L479">
        <v>4.5</v>
      </c>
      <c r="M479">
        <v>9427</v>
      </c>
      <c r="N479">
        <f>amazon[[#This Row],[rating]]+(amazon[[#This Row],[rating_count]]/1000)</f>
        <v>13.927</v>
      </c>
      <c r="O479" s="1" t="s">
        <v>3504</v>
      </c>
      <c r="P479" s="1" t="s">
        <v>9561</v>
      </c>
      <c r="Q479" s="1" t="s">
        <v>9562</v>
      </c>
      <c r="R479" s="1" t="s">
        <v>9563</v>
      </c>
      <c r="S479" s="1" t="s">
        <v>5451</v>
      </c>
      <c r="T479" s="1" t="s">
        <v>5452</v>
      </c>
      <c r="U479" s="1" t="s">
        <v>3505</v>
      </c>
      <c r="V479" s="1" t="s">
        <v>3506</v>
      </c>
    </row>
    <row r="480" spans="1:22" x14ac:dyDescent="0.25">
      <c r="A480" s="1" t="s">
        <v>1756</v>
      </c>
      <c r="B480" s="1" t="s">
        <v>7316</v>
      </c>
      <c r="C480" s="1" t="s">
        <v>5492</v>
      </c>
      <c r="D480">
        <v>20999</v>
      </c>
      <c r="E480" t="str">
        <f>IF(amazon[[#This Row],[discounted_price]]&lt;=200,"&lt;₹200", IF(amazon[[#This Row],[discounted_price]]&lt;=500, "₹200 – ₹500", "&gt;₹500"))</f>
        <v>&gt;₹500</v>
      </c>
      <c r="F480">
        <v>29990</v>
      </c>
      <c r="G480">
        <f>amazon[[#This Row],[actual_price]]*amazon[[#This Row],[rating_count]]</f>
        <v>284875010</v>
      </c>
      <c r="H480">
        <v>0.3</v>
      </c>
      <c r="I480">
        <f>(amazon[[#This Row],[actual_price]]-amazon[[#This Row],[discounted_price]])/amazon[[#This Row],[actual_price]]*100</f>
        <v>29.979993331110371</v>
      </c>
      <c r="J4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80" t="str">
        <f>IF(amazon[[#This Row],[Discount %]] &gt;= 50, "Yes", "No")</f>
        <v>No</v>
      </c>
      <c r="L480">
        <v>4.3</v>
      </c>
      <c r="M480">
        <v>9499</v>
      </c>
      <c r="N480">
        <f>amazon[[#This Row],[rating]]+(amazon[[#This Row],[rating_count]]/1000)</f>
        <v>13.798999999999999</v>
      </c>
      <c r="O480" s="1" t="s">
        <v>1757</v>
      </c>
      <c r="P480" s="1" t="s">
        <v>7317</v>
      </c>
      <c r="Q480" s="1" t="s">
        <v>7318</v>
      </c>
      <c r="R480" s="1" t="s">
        <v>7319</v>
      </c>
      <c r="S480" s="1" t="s">
        <v>7320</v>
      </c>
      <c r="T480" s="1" t="s">
        <v>7321</v>
      </c>
      <c r="U480" s="1" t="s">
        <v>1758</v>
      </c>
      <c r="V480" s="1" t="s">
        <v>1759</v>
      </c>
    </row>
    <row r="481" spans="1:22" x14ac:dyDescent="0.25">
      <c r="A481" s="1" t="s">
        <v>1905</v>
      </c>
      <c r="B481" s="1" t="s">
        <v>7476</v>
      </c>
      <c r="C481" s="1" t="s">
        <v>5492</v>
      </c>
      <c r="D481">
        <v>20999</v>
      </c>
      <c r="E481" t="str">
        <f>IF(amazon[[#This Row],[discounted_price]]&lt;=200,"&lt;₹200", IF(amazon[[#This Row],[discounted_price]]&lt;=500, "₹200 – ₹500", "&gt;₹500"))</f>
        <v>&gt;₹500</v>
      </c>
      <c r="F481">
        <v>29990</v>
      </c>
      <c r="G481">
        <f>amazon[[#This Row],[actual_price]]*amazon[[#This Row],[rating_count]]</f>
        <v>284875010</v>
      </c>
      <c r="H481">
        <v>0.3</v>
      </c>
      <c r="I481">
        <f>(amazon[[#This Row],[actual_price]]-amazon[[#This Row],[discounted_price]])/amazon[[#This Row],[actual_price]]*100</f>
        <v>29.979993331110371</v>
      </c>
      <c r="J4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81" t="str">
        <f>IF(amazon[[#This Row],[Discount %]] &gt;= 50, "Yes", "No")</f>
        <v>No</v>
      </c>
      <c r="L481">
        <v>4.3</v>
      </c>
      <c r="M481">
        <v>9499</v>
      </c>
      <c r="N481">
        <f>amazon[[#This Row],[rating]]+(amazon[[#This Row],[rating_count]]/1000)</f>
        <v>13.798999999999999</v>
      </c>
      <c r="O481" s="1" t="s">
        <v>1757</v>
      </c>
      <c r="P481" s="1" t="s">
        <v>7317</v>
      </c>
      <c r="Q481" s="1" t="s">
        <v>7318</v>
      </c>
      <c r="R481" s="1" t="s">
        <v>7319</v>
      </c>
      <c r="S481" s="1" t="s">
        <v>7320</v>
      </c>
      <c r="T481" s="1" t="s">
        <v>7321</v>
      </c>
      <c r="U481" s="1" t="s">
        <v>1906</v>
      </c>
      <c r="V481" s="1" t="s">
        <v>1907</v>
      </c>
    </row>
    <row r="482" spans="1:22" x14ac:dyDescent="0.25">
      <c r="A482" s="1" t="s">
        <v>1916</v>
      </c>
      <c r="B482" s="1" t="s">
        <v>7489</v>
      </c>
      <c r="C482" s="1" t="s">
        <v>5492</v>
      </c>
      <c r="D482">
        <v>19999</v>
      </c>
      <c r="E482" t="str">
        <f>IF(amazon[[#This Row],[discounted_price]]&lt;=200,"&lt;₹200", IF(amazon[[#This Row],[discounted_price]]&lt;=500, "₹200 – ₹500", "&gt;₹500"))</f>
        <v>&gt;₹500</v>
      </c>
      <c r="F482">
        <v>27990</v>
      </c>
      <c r="G482">
        <f>amazon[[#This Row],[actual_price]]*amazon[[#This Row],[rating_count]]</f>
        <v>265877010</v>
      </c>
      <c r="H482">
        <v>0.28999999999999998</v>
      </c>
      <c r="I482">
        <f>(amazon[[#This Row],[actual_price]]-amazon[[#This Row],[discounted_price]])/amazon[[#This Row],[actual_price]]*100</f>
        <v>28.549481957842087</v>
      </c>
      <c r="J4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482" t="str">
        <f>IF(amazon[[#This Row],[Discount %]] &gt;= 50, "Yes", "No")</f>
        <v>No</v>
      </c>
      <c r="L482">
        <v>4.3</v>
      </c>
      <c r="M482">
        <v>9499</v>
      </c>
      <c r="N482">
        <f>amazon[[#This Row],[rating]]+(amazon[[#This Row],[rating_count]]/1000)</f>
        <v>13.798999999999999</v>
      </c>
      <c r="O482" s="1" t="s">
        <v>1917</v>
      </c>
      <c r="P482" s="1" t="s">
        <v>7317</v>
      </c>
      <c r="Q482" s="1" t="s">
        <v>7318</v>
      </c>
      <c r="R482" s="1" t="s">
        <v>7319</v>
      </c>
      <c r="S482" s="1" t="s">
        <v>7320</v>
      </c>
      <c r="T482" s="1" t="s">
        <v>7321</v>
      </c>
      <c r="U482" s="1" t="s">
        <v>1758</v>
      </c>
      <c r="V482" s="1" t="s">
        <v>1918</v>
      </c>
    </row>
    <row r="483" spans="1:22" x14ac:dyDescent="0.25">
      <c r="A483" s="1" t="s">
        <v>384</v>
      </c>
      <c r="B483" s="1" t="s">
        <v>5854</v>
      </c>
      <c r="C483" s="1" t="s">
        <v>5429</v>
      </c>
      <c r="D483">
        <v>269</v>
      </c>
      <c r="E483" t="str">
        <f>IF(amazon[[#This Row],[discounted_price]]&lt;=200,"&lt;₹200", IF(amazon[[#This Row],[discounted_price]]&lt;=500, "₹200 – ₹500", "&gt;₹500"))</f>
        <v>₹200 – ₹500</v>
      </c>
      <c r="F483">
        <v>800</v>
      </c>
      <c r="G483">
        <f>amazon[[#This Row],[actual_price]]*amazon[[#This Row],[rating_count]]</f>
        <v>8107200</v>
      </c>
      <c r="H483">
        <v>0.66</v>
      </c>
      <c r="I483">
        <f>(amazon[[#This Row],[actual_price]]-amazon[[#This Row],[discounted_price]])/amazon[[#This Row],[actual_price]]*100</f>
        <v>66.375</v>
      </c>
      <c r="J4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83" t="str">
        <f>IF(amazon[[#This Row],[Discount %]] &gt;= 50, "Yes", "No")</f>
        <v>Yes</v>
      </c>
      <c r="L483">
        <v>3.6</v>
      </c>
      <c r="M483">
        <v>10134</v>
      </c>
      <c r="N483">
        <f>amazon[[#This Row],[rating]]+(amazon[[#This Row],[rating_count]]/1000)</f>
        <v>13.734</v>
      </c>
      <c r="O483" s="1" t="s">
        <v>385</v>
      </c>
      <c r="P483" s="1" t="s">
        <v>5855</v>
      </c>
      <c r="Q483" s="1" t="s">
        <v>5856</v>
      </c>
      <c r="R483" s="1" t="s">
        <v>5857</v>
      </c>
      <c r="S483" s="1" t="s">
        <v>5858</v>
      </c>
      <c r="T483" s="1" t="s">
        <v>5859</v>
      </c>
      <c r="U483" s="1" t="s">
        <v>386</v>
      </c>
      <c r="V483" s="1" t="s">
        <v>387</v>
      </c>
    </row>
    <row r="484" spans="1:22" x14ac:dyDescent="0.25">
      <c r="A484" s="1" t="s">
        <v>2374</v>
      </c>
      <c r="B484" s="1" t="s">
        <v>8026</v>
      </c>
      <c r="C484" s="1" t="s">
        <v>5429</v>
      </c>
      <c r="D484">
        <v>569</v>
      </c>
      <c r="E484" t="str">
        <f>IF(amazon[[#This Row],[discounted_price]]&lt;=200,"&lt;₹200", IF(amazon[[#This Row],[discounted_price]]&lt;=500, "₹200 – ₹500", "&gt;₹500"))</f>
        <v>&gt;₹500</v>
      </c>
      <c r="F484">
        <v>1299</v>
      </c>
      <c r="G484">
        <f>amazon[[#This Row],[actual_price]]*amazon[[#This Row],[rating_count]]</f>
        <v>12048225</v>
      </c>
      <c r="H484">
        <v>0.56000000000000005</v>
      </c>
      <c r="I484">
        <f>(amazon[[#This Row],[actual_price]]-amazon[[#This Row],[discounted_price]])/amazon[[#This Row],[actual_price]]*100</f>
        <v>56.197074672825252</v>
      </c>
      <c r="J4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484" t="str">
        <f>IF(amazon[[#This Row],[Discount %]] &gt;= 50, "Yes", "No")</f>
        <v>Yes</v>
      </c>
      <c r="L484">
        <v>4.4000000000000004</v>
      </c>
      <c r="M484">
        <v>9275</v>
      </c>
      <c r="N484">
        <f>amazon[[#This Row],[rating]]+(amazon[[#This Row],[rating_count]]/1000)</f>
        <v>13.675000000000001</v>
      </c>
      <c r="O484" s="1" t="s">
        <v>2375</v>
      </c>
      <c r="P484" s="1" t="s">
        <v>8027</v>
      </c>
      <c r="Q484" s="1" t="s">
        <v>8028</v>
      </c>
      <c r="R484" s="1" t="s">
        <v>8029</v>
      </c>
      <c r="S484" s="1" t="s">
        <v>8030</v>
      </c>
      <c r="T484" s="1" t="s">
        <v>8031</v>
      </c>
      <c r="U484" s="1" t="s">
        <v>2376</v>
      </c>
      <c r="V484" s="1" t="s">
        <v>2377</v>
      </c>
    </row>
    <row r="485" spans="1:22" x14ac:dyDescent="0.25">
      <c r="A485" s="1" t="s">
        <v>4271</v>
      </c>
      <c r="B485" s="1" t="s">
        <v>10600</v>
      </c>
      <c r="C485" s="1" t="s">
        <v>7917</v>
      </c>
      <c r="D485">
        <v>1499</v>
      </c>
      <c r="E485" t="str">
        <f>IF(amazon[[#This Row],[discounted_price]]&lt;=200,"&lt;₹200", IF(amazon[[#This Row],[discounted_price]]&lt;=500, "₹200 – ₹500", "&gt;₹500"))</f>
        <v>&gt;₹500</v>
      </c>
      <c r="F485">
        <v>1499</v>
      </c>
      <c r="G485">
        <f>amazon[[#This Row],[actual_price]]*amazon[[#This Row],[rating_count]]</f>
        <v>13987169</v>
      </c>
      <c r="H485">
        <v>0</v>
      </c>
      <c r="I485">
        <f>(amazon[[#This Row],[actual_price]]-amazon[[#This Row],[discounted_price]])/amazon[[#This Row],[actual_price]]*100</f>
        <v>0</v>
      </c>
      <c r="J4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485" t="str">
        <f>IF(amazon[[#This Row],[Discount %]] &gt;= 50, "Yes", "No")</f>
        <v>No</v>
      </c>
      <c r="L485">
        <v>4.3</v>
      </c>
      <c r="M485">
        <v>9331</v>
      </c>
      <c r="N485">
        <f>amazon[[#This Row],[rating]]+(amazon[[#This Row],[rating_count]]/1000)</f>
        <v>13.631</v>
      </c>
      <c r="O485" s="1" t="s">
        <v>4272</v>
      </c>
      <c r="P485" s="1" t="s">
        <v>10601</v>
      </c>
      <c r="Q485" s="1" t="s">
        <v>10602</v>
      </c>
      <c r="R485" s="1" t="s">
        <v>10603</v>
      </c>
      <c r="S485" s="1" t="s">
        <v>10604</v>
      </c>
      <c r="T485" s="1" t="s">
        <v>10605</v>
      </c>
      <c r="U485" s="1" t="s">
        <v>4273</v>
      </c>
      <c r="V485" s="1" t="s">
        <v>4274</v>
      </c>
    </row>
    <row r="486" spans="1:22" x14ac:dyDescent="0.25">
      <c r="A486" s="1" t="s">
        <v>3797</v>
      </c>
      <c r="B486" s="1" t="s">
        <v>9966</v>
      </c>
      <c r="C486" s="1" t="s">
        <v>7917</v>
      </c>
      <c r="D486">
        <v>1799</v>
      </c>
      <c r="E486" t="str">
        <f>IF(amazon[[#This Row],[discounted_price]]&lt;=200,"&lt;₹200", IF(amazon[[#This Row],[discounted_price]]&lt;=500, "₹200 – ₹500", "&gt;₹500"))</f>
        <v>&gt;₹500</v>
      </c>
      <c r="F486">
        <v>3595</v>
      </c>
      <c r="G486">
        <f>amazon[[#This Row],[actual_price]]*amazon[[#This Row],[rating_count]]</f>
        <v>35198645</v>
      </c>
      <c r="H486">
        <v>0.5</v>
      </c>
      <c r="I486">
        <f>(amazon[[#This Row],[actual_price]]-amazon[[#This Row],[discounted_price]])/amazon[[#This Row],[actual_price]]*100</f>
        <v>49.958275382475662</v>
      </c>
      <c r="J4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86" t="str">
        <f>IF(amazon[[#This Row],[Discount %]] &gt;= 50, "Yes", "No")</f>
        <v>No</v>
      </c>
      <c r="L486">
        <v>3.8</v>
      </c>
      <c r="M486">
        <v>9791</v>
      </c>
      <c r="N486">
        <f>amazon[[#This Row],[rating]]+(amazon[[#This Row],[rating_count]]/1000)</f>
        <v>13.591000000000001</v>
      </c>
      <c r="O486" s="1" t="s">
        <v>3798</v>
      </c>
      <c r="P486" s="1" t="s">
        <v>9967</v>
      </c>
      <c r="Q486" s="1" t="s">
        <v>9968</v>
      </c>
      <c r="R486" s="1" t="s">
        <v>9969</v>
      </c>
      <c r="S486" s="1" t="s">
        <v>9970</v>
      </c>
      <c r="T486" s="1" t="s">
        <v>9971</v>
      </c>
      <c r="U486" s="1" t="s">
        <v>3799</v>
      </c>
      <c r="V486" s="1" t="s">
        <v>3800</v>
      </c>
    </row>
    <row r="487" spans="1:22" x14ac:dyDescent="0.25">
      <c r="A487" s="1" t="s">
        <v>4263</v>
      </c>
      <c r="B487" s="1" t="s">
        <v>10589</v>
      </c>
      <c r="C487" s="1" t="s">
        <v>7917</v>
      </c>
      <c r="D487">
        <v>1399</v>
      </c>
      <c r="E487" t="str">
        <f>IF(amazon[[#This Row],[discounted_price]]&lt;=200,"&lt;₹200", IF(amazon[[#This Row],[discounted_price]]&lt;=500, "₹200 – ₹500", "&gt;₹500"))</f>
        <v>&gt;₹500</v>
      </c>
      <c r="F487">
        <v>2660</v>
      </c>
      <c r="G487">
        <f>amazon[[#This Row],[actual_price]]*amazon[[#This Row],[rating_count]]</f>
        <v>24868340</v>
      </c>
      <c r="H487">
        <v>0.47</v>
      </c>
      <c r="I487">
        <f>(amazon[[#This Row],[actual_price]]-amazon[[#This Row],[discounted_price]])/amazon[[#This Row],[actual_price]]*100</f>
        <v>47.406015037593988</v>
      </c>
      <c r="J4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87" t="str">
        <f>IF(amazon[[#This Row],[Discount %]] &gt;= 50, "Yes", "No")</f>
        <v>No</v>
      </c>
      <c r="L487">
        <v>4.0999999999999996</v>
      </c>
      <c r="M487">
        <v>9349</v>
      </c>
      <c r="N487">
        <f>amazon[[#This Row],[rating]]+(amazon[[#This Row],[rating_count]]/1000)</f>
        <v>13.449</v>
      </c>
      <c r="O487" s="1" t="s">
        <v>4264</v>
      </c>
      <c r="P487" s="1" t="s">
        <v>10590</v>
      </c>
      <c r="Q487" s="1" t="s">
        <v>10591</v>
      </c>
      <c r="R487" s="1" t="s">
        <v>10592</v>
      </c>
      <c r="S487" s="1" t="s">
        <v>10593</v>
      </c>
      <c r="T487" s="1" t="s">
        <v>5597</v>
      </c>
      <c r="U487" s="1" t="s">
        <v>4265</v>
      </c>
      <c r="V487" s="1" t="s">
        <v>4266</v>
      </c>
    </row>
    <row r="488" spans="1:22" x14ac:dyDescent="0.25">
      <c r="A488" s="1" t="s">
        <v>2540</v>
      </c>
      <c r="B488" s="1" t="s">
        <v>8262</v>
      </c>
      <c r="C488" s="1" t="s">
        <v>7910</v>
      </c>
      <c r="D488">
        <v>198</v>
      </c>
      <c r="E488" t="str">
        <f>IF(amazon[[#This Row],[discounted_price]]&lt;=200,"&lt;₹200", IF(amazon[[#This Row],[discounted_price]]&lt;=500, "₹200 – ₹500", "&gt;₹500"))</f>
        <v>&lt;₹200</v>
      </c>
      <c r="F488">
        <v>800</v>
      </c>
      <c r="G488">
        <f>amazon[[#This Row],[actual_price]]*amazon[[#This Row],[rating_count]]</f>
        <v>7475200</v>
      </c>
      <c r="H488">
        <v>0.75</v>
      </c>
      <c r="I488">
        <f>(amazon[[#This Row],[actual_price]]-amazon[[#This Row],[discounted_price]])/amazon[[#This Row],[actual_price]]*100</f>
        <v>75.25</v>
      </c>
      <c r="J4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88" t="str">
        <f>IF(amazon[[#This Row],[Discount %]] &gt;= 50, "Yes", "No")</f>
        <v>Yes</v>
      </c>
      <c r="L488">
        <v>4.0999999999999996</v>
      </c>
      <c r="M488">
        <v>9344</v>
      </c>
      <c r="N488">
        <f>amazon[[#This Row],[rating]]+(amazon[[#This Row],[rating_count]]/1000)</f>
        <v>13.443999999999999</v>
      </c>
      <c r="O488" s="1" t="s">
        <v>2541</v>
      </c>
      <c r="P488" s="1" t="s">
        <v>8263</v>
      </c>
      <c r="Q488" s="1" t="s">
        <v>8264</v>
      </c>
      <c r="R488" s="1" t="s">
        <v>8265</v>
      </c>
      <c r="S488" s="1" t="s">
        <v>8266</v>
      </c>
      <c r="T488" s="1" t="s">
        <v>8267</v>
      </c>
      <c r="U488" s="1" t="s">
        <v>2542</v>
      </c>
      <c r="V488" s="1" t="s">
        <v>2543</v>
      </c>
    </row>
    <row r="489" spans="1:22" x14ac:dyDescent="0.25">
      <c r="A489" s="1" t="s">
        <v>2185</v>
      </c>
      <c r="B489" s="1" t="s">
        <v>7773</v>
      </c>
      <c r="C489" s="1" t="s">
        <v>5492</v>
      </c>
      <c r="D489">
        <v>89</v>
      </c>
      <c r="E489" t="str">
        <f>IF(amazon[[#This Row],[discounted_price]]&lt;=200,"&lt;₹200", IF(amazon[[#This Row],[discounted_price]]&lt;=500, "₹200 – ₹500", "&gt;₹500"))</f>
        <v>&lt;₹200</v>
      </c>
      <c r="F489">
        <v>499</v>
      </c>
      <c r="G489">
        <f>amazon[[#This Row],[actual_price]]*amazon[[#This Row],[rating_count]]</f>
        <v>4660660</v>
      </c>
      <c r="H489">
        <v>0.82</v>
      </c>
      <c r="I489">
        <f>(amazon[[#This Row],[actual_price]]-amazon[[#This Row],[discounted_price]])/amazon[[#This Row],[actual_price]]*100</f>
        <v>82.164328657314627</v>
      </c>
      <c r="J4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489" t="str">
        <f>IF(amazon[[#This Row],[Discount %]] &gt;= 50, "Yes", "No")</f>
        <v>Yes</v>
      </c>
      <c r="L489">
        <v>4.0999999999999996</v>
      </c>
      <c r="M489">
        <v>9340</v>
      </c>
      <c r="N489">
        <f>amazon[[#This Row],[rating]]+(amazon[[#This Row],[rating_count]]/1000)</f>
        <v>13.44</v>
      </c>
      <c r="O489" s="1" t="s">
        <v>2186</v>
      </c>
      <c r="P489" s="1" t="s">
        <v>7774</v>
      </c>
      <c r="Q489" s="1" t="s">
        <v>7775</v>
      </c>
      <c r="R489" s="1" t="s">
        <v>7776</v>
      </c>
      <c r="S489" s="1" t="s">
        <v>5550</v>
      </c>
      <c r="T489" s="1" t="s">
        <v>7777</v>
      </c>
      <c r="U489" s="1" t="s">
        <v>2187</v>
      </c>
      <c r="V489" s="1" t="s">
        <v>2188</v>
      </c>
    </row>
    <row r="490" spans="1:22" x14ac:dyDescent="0.25">
      <c r="A490" s="1" t="s">
        <v>2330</v>
      </c>
      <c r="B490" s="1" t="s">
        <v>7969</v>
      </c>
      <c r="C490" s="1" t="s">
        <v>5492</v>
      </c>
      <c r="D490">
        <v>1399</v>
      </c>
      <c r="E490" t="str">
        <f>IF(amazon[[#This Row],[discounted_price]]&lt;=200,"&lt;₹200", IF(amazon[[#This Row],[discounted_price]]&lt;=500, "₹200 – ₹500", "&gt;₹500"))</f>
        <v>&gt;₹500</v>
      </c>
      <c r="F490">
        <v>5499</v>
      </c>
      <c r="G490">
        <f>amazon[[#This Row],[actual_price]]*amazon[[#This Row],[rating_count]]</f>
        <v>52262496</v>
      </c>
      <c r="H490">
        <v>0.75</v>
      </c>
      <c r="I490">
        <f>(amazon[[#This Row],[actual_price]]-amazon[[#This Row],[discounted_price]])/amazon[[#This Row],[actual_price]]*100</f>
        <v>74.559010729223502</v>
      </c>
      <c r="J4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90" t="str">
        <f>IF(amazon[[#This Row],[Discount %]] &gt;= 50, "Yes", "No")</f>
        <v>Yes</v>
      </c>
      <c r="L490">
        <v>3.9</v>
      </c>
      <c r="M490">
        <v>9504</v>
      </c>
      <c r="N490">
        <f>amazon[[#This Row],[rating]]+(amazon[[#This Row],[rating_count]]/1000)</f>
        <v>13.404</v>
      </c>
      <c r="O490" s="1" t="s">
        <v>2331</v>
      </c>
      <c r="P490" s="1" t="s">
        <v>7970</v>
      </c>
      <c r="Q490" s="1" t="s">
        <v>7971</v>
      </c>
      <c r="R490" s="1" t="s">
        <v>7972</v>
      </c>
      <c r="S490" s="1" t="s">
        <v>7973</v>
      </c>
      <c r="T490" s="1" t="s">
        <v>7974</v>
      </c>
      <c r="U490" s="1" t="s">
        <v>2332</v>
      </c>
      <c r="V490" s="1" t="s">
        <v>2333</v>
      </c>
    </row>
    <row r="491" spans="1:22" x14ac:dyDescent="0.25">
      <c r="A491" s="1" t="s">
        <v>107</v>
      </c>
      <c r="B491" s="1" t="s">
        <v>108</v>
      </c>
      <c r="C491" s="1" t="s">
        <v>5429</v>
      </c>
      <c r="D491">
        <v>59</v>
      </c>
      <c r="E491" t="str">
        <f>IF(amazon[[#This Row],[discounted_price]]&lt;=200,"&lt;₹200", IF(amazon[[#This Row],[discounted_price]]&lt;=500, "₹200 – ₹500", "&gt;₹500"))</f>
        <v>&lt;₹200</v>
      </c>
      <c r="F491">
        <v>199</v>
      </c>
      <c r="G491">
        <f>amazon[[#This Row],[actual_price]]*amazon[[#This Row],[rating_count]]</f>
        <v>1866222</v>
      </c>
      <c r="H491">
        <v>0.7</v>
      </c>
      <c r="I491">
        <f>(amazon[[#This Row],[actual_price]]-amazon[[#This Row],[discounted_price]])/amazon[[#This Row],[actual_price]]*100</f>
        <v>70.35175879396985</v>
      </c>
      <c r="J4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91" t="str">
        <f>IF(amazon[[#This Row],[Discount %]] &gt;= 50, "Yes", "No")</f>
        <v>Yes</v>
      </c>
      <c r="L491">
        <v>4</v>
      </c>
      <c r="M491">
        <v>9378</v>
      </c>
      <c r="N491">
        <f>amazon[[#This Row],[rating]]+(amazon[[#This Row],[rating_count]]/1000)</f>
        <v>13.378</v>
      </c>
      <c r="O491" s="1" t="s">
        <v>109</v>
      </c>
      <c r="P491" s="1" t="s">
        <v>5552</v>
      </c>
      <c r="Q491" s="1" t="s">
        <v>5553</v>
      </c>
      <c r="R491" s="1" t="s">
        <v>5554</v>
      </c>
      <c r="S491" s="1" t="s">
        <v>5555</v>
      </c>
      <c r="T491" s="1" t="s">
        <v>5556</v>
      </c>
      <c r="U491" s="1" t="s">
        <v>110</v>
      </c>
      <c r="V491" s="1" t="s">
        <v>111</v>
      </c>
    </row>
    <row r="492" spans="1:22" x14ac:dyDescent="0.25">
      <c r="A492" s="1" t="s">
        <v>193</v>
      </c>
      <c r="B492" s="1" t="s">
        <v>5663</v>
      </c>
      <c r="C492" s="1" t="s">
        <v>5429</v>
      </c>
      <c r="D492">
        <v>59</v>
      </c>
      <c r="E492" t="str">
        <f>IF(amazon[[#This Row],[discounted_price]]&lt;=200,"&lt;₹200", IF(amazon[[#This Row],[discounted_price]]&lt;=500, "₹200 – ₹500", "&gt;₹500"))</f>
        <v>&lt;₹200</v>
      </c>
      <c r="F492">
        <v>199</v>
      </c>
      <c r="G492">
        <f>amazon[[#This Row],[actual_price]]*amazon[[#This Row],[rating_count]]</f>
        <v>1866222</v>
      </c>
      <c r="H492">
        <v>0.7</v>
      </c>
      <c r="I492">
        <f>(amazon[[#This Row],[actual_price]]-amazon[[#This Row],[discounted_price]])/amazon[[#This Row],[actual_price]]*100</f>
        <v>70.35175879396985</v>
      </c>
      <c r="J4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92" t="str">
        <f>IF(amazon[[#This Row],[Discount %]] &gt;= 50, "Yes", "No")</f>
        <v>Yes</v>
      </c>
      <c r="L492">
        <v>4</v>
      </c>
      <c r="M492">
        <v>9378</v>
      </c>
      <c r="N492">
        <f>amazon[[#This Row],[rating]]+(amazon[[#This Row],[rating_count]]/1000)</f>
        <v>13.378</v>
      </c>
      <c r="O492" s="1" t="s">
        <v>194</v>
      </c>
      <c r="P492" s="1" t="s">
        <v>5552</v>
      </c>
      <c r="Q492" s="1" t="s">
        <v>5553</v>
      </c>
      <c r="R492" s="1" t="s">
        <v>5554</v>
      </c>
      <c r="S492" s="1" t="s">
        <v>5555</v>
      </c>
      <c r="T492" s="1" t="s">
        <v>5556</v>
      </c>
      <c r="U492" s="1" t="s">
        <v>195</v>
      </c>
      <c r="V492" s="1" t="s">
        <v>196</v>
      </c>
    </row>
    <row r="493" spans="1:22" x14ac:dyDescent="0.25">
      <c r="A493" s="1" t="s">
        <v>346</v>
      </c>
      <c r="B493" s="1" t="s">
        <v>347</v>
      </c>
      <c r="C493" s="1" t="s">
        <v>5429</v>
      </c>
      <c r="D493">
        <v>139</v>
      </c>
      <c r="E493" t="str">
        <f>IF(amazon[[#This Row],[discounted_price]]&lt;=200,"&lt;₹200", IF(amazon[[#This Row],[discounted_price]]&lt;=500, "₹200 – ₹500", "&gt;₹500"))</f>
        <v>&lt;₹200</v>
      </c>
      <c r="F493">
        <v>249</v>
      </c>
      <c r="G493">
        <f>amazon[[#This Row],[actual_price]]*amazon[[#This Row],[rating_count]]</f>
        <v>2335122</v>
      </c>
      <c r="H493">
        <v>0.44</v>
      </c>
      <c r="I493">
        <f>(amazon[[#This Row],[actual_price]]-amazon[[#This Row],[discounted_price]])/amazon[[#This Row],[actual_price]]*100</f>
        <v>44.176706827309239</v>
      </c>
      <c r="J4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93" t="str">
        <f>IF(amazon[[#This Row],[Discount %]] &gt;= 50, "Yes", "No")</f>
        <v>No</v>
      </c>
      <c r="L493">
        <v>4</v>
      </c>
      <c r="M493">
        <v>9378</v>
      </c>
      <c r="N493">
        <f>amazon[[#This Row],[rating]]+(amazon[[#This Row],[rating_count]]/1000)</f>
        <v>13.378</v>
      </c>
      <c r="O493" s="1" t="s">
        <v>348</v>
      </c>
      <c r="P493" s="1" t="s">
        <v>5552</v>
      </c>
      <c r="Q493" s="1" t="s">
        <v>5553</v>
      </c>
      <c r="R493" s="1" t="s">
        <v>5554</v>
      </c>
      <c r="S493" s="1" t="s">
        <v>5555</v>
      </c>
      <c r="T493" s="1" t="s">
        <v>5556</v>
      </c>
      <c r="U493" s="1" t="s">
        <v>349</v>
      </c>
      <c r="V493" s="1" t="s">
        <v>350</v>
      </c>
    </row>
    <row r="494" spans="1:22" x14ac:dyDescent="0.25">
      <c r="A494" s="1" t="s">
        <v>728</v>
      </c>
      <c r="B494" s="1" t="s">
        <v>6224</v>
      </c>
      <c r="C494" s="1" t="s">
        <v>5429</v>
      </c>
      <c r="D494">
        <v>88</v>
      </c>
      <c r="E494" t="str">
        <f>IF(amazon[[#This Row],[discounted_price]]&lt;=200,"&lt;₹200", IF(amazon[[#This Row],[discounted_price]]&lt;=500, "₹200 – ₹500", "&gt;₹500"))</f>
        <v>&lt;₹200</v>
      </c>
      <c r="F494">
        <v>299</v>
      </c>
      <c r="G494">
        <f>amazon[[#This Row],[actual_price]]*amazon[[#This Row],[rating_count]]</f>
        <v>2804022</v>
      </c>
      <c r="H494">
        <v>0.71</v>
      </c>
      <c r="I494">
        <f>(amazon[[#This Row],[actual_price]]-amazon[[#This Row],[discounted_price]])/amazon[[#This Row],[actual_price]]*100</f>
        <v>70.568561872909697</v>
      </c>
      <c r="J4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94" t="str">
        <f>IF(amazon[[#This Row],[Discount %]] &gt;= 50, "Yes", "No")</f>
        <v>Yes</v>
      </c>
      <c r="L494">
        <v>4</v>
      </c>
      <c r="M494">
        <v>9378</v>
      </c>
      <c r="N494">
        <f>amazon[[#This Row],[rating]]+(amazon[[#This Row],[rating_count]]/1000)</f>
        <v>13.378</v>
      </c>
      <c r="O494" s="1" t="s">
        <v>729</v>
      </c>
      <c r="P494" s="1" t="s">
        <v>5552</v>
      </c>
      <c r="Q494" s="1" t="s">
        <v>5553</v>
      </c>
      <c r="R494" s="1" t="s">
        <v>5554</v>
      </c>
      <c r="S494" s="1" t="s">
        <v>5555</v>
      </c>
      <c r="T494" s="1" t="s">
        <v>5556</v>
      </c>
      <c r="U494" s="1" t="s">
        <v>730</v>
      </c>
      <c r="V494" s="1" t="s">
        <v>731</v>
      </c>
    </row>
    <row r="495" spans="1:22" x14ac:dyDescent="0.25">
      <c r="A495" s="1" t="s">
        <v>736</v>
      </c>
      <c r="B495" s="1" t="s">
        <v>6226</v>
      </c>
      <c r="C495" s="1" t="s">
        <v>5429</v>
      </c>
      <c r="D495">
        <v>57.89</v>
      </c>
      <c r="E495" t="str">
        <f>IF(amazon[[#This Row],[discounted_price]]&lt;=200,"&lt;₹200", IF(amazon[[#This Row],[discounted_price]]&lt;=500, "₹200 – ₹500", "&gt;₹500"))</f>
        <v>&lt;₹200</v>
      </c>
      <c r="F495">
        <v>199</v>
      </c>
      <c r="G495">
        <f>amazon[[#This Row],[actual_price]]*amazon[[#This Row],[rating_count]]</f>
        <v>1866222</v>
      </c>
      <c r="H495">
        <v>0.71</v>
      </c>
      <c r="I495">
        <f>(amazon[[#This Row],[actual_price]]-amazon[[#This Row],[discounted_price]])/amazon[[#This Row],[actual_price]]*100</f>
        <v>70.909547738693476</v>
      </c>
      <c r="J4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495" t="str">
        <f>IF(amazon[[#This Row],[Discount %]] &gt;= 50, "Yes", "No")</f>
        <v>Yes</v>
      </c>
      <c r="L495">
        <v>4</v>
      </c>
      <c r="M495">
        <v>9378</v>
      </c>
      <c r="N495">
        <f>amazon[[#This Row],[rating]]+(amazon[[#This Row],[rating_count]]/1000)</f>
        <v>13.378</v>
      </c>
      <c r="O495" s="1" t="s">
        <v>737</v>
      </c>
      <c r="P495" s="1" t="s">
        <v>5552</v>
      </c>
      <c r="Q495" s="1" t="s">
        <v>5553</v>
      </c>
      <c r="R495" s="1" t="s">
        <v>5554</v>
      </c>
      <c r="S495" s="1" t="s">
        <v>5555</v>
      </c>
      <c r="T495" s="1" t="s">
        <v>5556</v>
      </c>
      <c r="U495" s="1" t="s">
        <v>738</v>
      </c>
      <c r="V495" s="1" t="s">
        <v>739</v>
      </c>
    </row>
    <row r="496" spans="1:22" x14ac:dyDescent="0.25">
      <c r="A496" s="1" t="s">
        <v>808</v>
      </c>
      <c r="B496" s="1" t="s">
        <v>6296</v>
      </c>
      <c r="C496" s="1" t="s">
        <v>5429</v>
      </c>
      <c r="D496">
        <v>129</v>
      </c>
      <c r="E496" t="str">
        <f>IF(amazon[[#This Row],[discounted_price]]&lt;=200,"&lt;₹200", IF(amazon[[#This Row],[discounted_price]]&lt;=500, "₹200 – ₹500", "&gt;₹500"))</f>
        <v>&lt;₹200</v>
      </c>
      <c r="F496">
        <v>249</v>
      </c>
      <c r="G496">
        <f>amazon[[#This Row],[actual_price]]*amazon[[#This Row],[rating_count]]</f>
        <v>2335122</v>
      </c>
      <c r="H496">
        <v>0.48</v>
      </c>
      <c r="I496">
        <f>(amazon[[#This Row],[actual_price]]-amazon[[#This Row],[discounted_price]])/amazon[[#This Row],[actual_price]]*100</f>
        <v>48.192771084337352</v>
      </c>
      <c r="J4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496" t="str">
        <f>IF(amazon[[#This Row],[Discount %]] &gt;= 50, "Yes", "No")</f>
        <v>No</v>
      </c>
      <c r="L496">
        <v>4</v>
      </c>
      <c r="M496">
        <v>9378</v>
      </c>
      <c r="N496">
        <f>amazon[[#This Row],[rating]]+(amazon[[#This Row],[rating_count]]/1000)</f>
        <v>13.378</v>
      </c>
      <c r="O496" s="1" t="s">
        <v>809</v>
      </c>
      <c r="P496" s="1" t="s">
        <v>5552</v>
      </c>
      <c r="Q496" s="1" t="s">
        <v>5553</v>
      </c>
      <c r="R496" s="1" t="s">
        <v>5554</v>
      </c>
      <c r="S496" s="1" t="s">
        <v>5555</v>
      </c>
      <c r="T496" s="1" t="s">
        <v>5556</v>
      </c>
      <c r="U496" s="1" t="s">
        <v>810</v>
      </c>
      <c r="V496" s="1" t="s">
        <v>811</v>
      </c>
    </row>
    <row r="497" spans="1:22" x14ac:dyDescent="0.25">
      <c r="A497" s="1" t="s">
        <v>1032</v>
      </c>
      <c r="B497" s="1" t="s">
        <v>6569</v>
      </c>
      <c r="C497" s="1" t="s">
        <v>5429</v>
      </c>
      <c r="D497">
        <v>182</v>
      </c>
      <c r="E497" t="str">
        <f>IF(amazon[[#This Row],[discounted_price]]&lt;=200,"&lt;₹200", IF(amazon[[#This Row],[discounted_price]]&lt;=500, "₹200 – ₹500", "&gt;₹500"))</f>
        <v>&lt;₹200</v>
      </c>
      <c r="F497">
        <v>599</v>
      </c>
      <c r="G497">
        <f>amazon[[#This Row],[actual_price]]*amazon[[#This Row],[rating_count]]</f>
        <v>5617422</v>
      </c>
      <c r="H497">
        <v>0.7</v>
      </c>
      <c r="I497">
        <f>(amazon[[#This Row],[actual_price]]-amazon[[#This Row],[discounted_price]])/amazon[[#This Row],[actual_price]]*100</f>
        <v>69.616026711185313</v>
      </c>
      <c r="J4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497" t="str">
        <f>IF(amazon[[#This Row],[Discount %]] &gt;= 50, "Yes", "No")</f>
        <v>Yes</v>
      </c>
      <c r="L497">
        <v>4</v>
      </c>
      <c r="M497">
        <v>9378</v>
      </c>
      <c r="N497">
        <f>amazon[[#This Row],[rating]]+(amazon[[#This Row],[rating_count]]/1000)</f>
        <v>13.378</v>
      </c>
      <c r="O497" s="1" t="s">
        <v>1033</v>
      </c>
      <c r="P497" s="1" t="s">
        <v>5552</v>
      </c>
      <c r="Q497" s="1" t="s">
        <v>5553</v>
      </c>
      <c r="R497" s="1" t="s">
        <v>5554</v>
      </c>
      <c r="S497" s="1" t="s">
        <v>5555</v>
      </c>
      <c r="T497" s="1" t="s">
        <v>5556</v>
      </c>
      <c r="U497" s="1" t="s">
        <v>1034</v>
      </c>
      <c r="V497" s="1" t="s">
        <v>1035</v>
      </c>
    </row>
    <row r="498" spans="1:22" x14ac:dyDescent="0.25">
      <c r="A498" s="1" t="s">
        <v>1771</v>
      </c>
      <c r="B498" s="1" t="s">
        <v>7335</v>
      </c>
      <c r="C498" s="1" t="s">
        <v>5492</v>
      </c>
      <c r="D498">
        <v>1399</v>
      </c>
      <c r="E498" t="str">
        <f>IF(amazon[[#This Row],[discounted_price]]&lt;=200,"&lt;₹200", IF(amazon[[#This Row],[discounted_price]]&lt;=500, "₹200 – ₹500", "&gt;₹500"))</f>
        <v>&gt;₹500</v>
      </c>
      <c r="F498">
        <v>1630</v>
      </c>
      <c r="G498">
        <f>amazon[[#This Row],[actual_price]]*amazon[[#This Row],[rating_count]]</f>
        <v>15286140</v>
      </c>
      <c r="H498">
        <v>0.14000000000000001</v>
      </c>
      <c r="I498">
        <f>(amazon[[#This Row],[actual_price]]-amazon[[#This Row],[discounted_price]])/amazon[[#This Row],[actual_price]]*100</f>
        <v>14.171779141104293</v>
      </c>
      <c r="J4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498" t="str">
        <f>IF(amazon[[#This Row],[Discount %]] &gt;= 50, "Yes", "No")</f>
        <v>No</v>
      </c>
      <c r="L498">
        <v>4</v>
      </c>
      <c r="M498">
        <v>9378</v>
      </c>
      <c r="N498">
        <f>amazon[[#This Row],[rating]]+(amazon[[#This Row],[rating_count]]/1000)</f>
        <v>13.378</v>
      </c>
      <c r="O498" s="1" t="s">
        <v>1772</v>
      </c>
      <c r="P498" s="1" t="s">
        <v>7336</v>
      </c>
      <c r="Q498" s="1" t="s">
        <v>7337</v>
      </c>
      <c r="R498" s="1" t="s">
        <v>7338</v>
      </c>
      <c r="S498" s="1" t="s">
        <v>7339</v>
      </c>
      <c r="T498" s="1" t="s">
        <v>7340</v>
      </c>
      <c r="U498" s="1" t="s">
        <v>1773</v>
      </c>
      <c r="V498" s="1" t="s">
        <v>1774</v>
      </c>
    </row>
    <row r="499" spans="1:22" x14ac:dyDescent="0.25">
      <c r="A499" s="1" t="s">
        <v>1965</v>
      </c>
      <c r="B499" s="1" t="s">
        <v>7525</v>
      </c>
      <c r="C499" s="1" t="s">
        <v>5492</v>
      </c>
      <c r="D499">
        <v>1399</v>
      </c>
      <c r="E499" t="str">
        <f>IF(amazon[[#This Row],[discounted_price]]&lt;=200,"&lt;₹200", IF(amazon[[#This Row],[discounted_price]]&lt;=500, "₹200 – ₹500", "&gt;₹500"))</f>
        <v>&gt;₹500</v>
      </c>
      <c r="F499">
        <v>1630</v>
      </c>
      <c r="G499">
        <f>amazon[[#This Row],[actual_price]]*amazon[[#This Row],[rating_count]]</f>
        <v>15286140</v>
      </c>
      <c r="H499">
        <v>0.14000000000000001</v>
      </c>
      <c r="I499">
        <f>(amazon[[#This Row],[actual_price]]-amazon[[#This Row],[discounted_price]])/amazon[[#This Row],[actual_price]]*100</f>
        <v>14.171779141104293</v>
      </c>
      <c r="J4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499" t="str">
        <f>IF(amazon[[#This Row],[Discount %]] &gt;= 50, "Yes", "No")</f>
        <v>No</v>
      </c>
      <c r="L499">
        <v>4</v>
      </c>
      <c r="M499">
        <v>9378</v>
      </c>
      <c r="N499">
        <f>amazon[[#This Row],[rating]]+(amazon[[#This Row],[rating_count]]/1000)</f>
        <v>13.378</v>
      </c>
      <c r="O499" s="1" t="s">
        <v>1966</v>
      </c>
      <c r="P499" s="1" t="s">
        <v>7336</v>
      </c>
      <c r="Q499" s="1" t="s">
        <v>7337</v>
      </c>
      <c r="R499" s="1" t="s">
        <v>7338</v>
      </c>
      <c r="S499" s="1" t="s">
        <v>7339</v>
      </c>
      <c r="T499" s="1" t="s">
        <v>7340</v>
      </c>
      <c r="U499" s="1" t="s">
        <v>1967</v>
      </c>
      <c r="V499" s="1" t="s">
        <v>1968</v>
      </c>
    </row>
    <row r="500" spans="1:22" x14ac:dyDescent="0.25">
      <c r="A500" s="1" t="s">
        <v>1865</v>
      </c>
      <c r="B500" s="1" t="s">
        <v>7430</v>
      </c>
      <c r="C500" s="1" t="s">
        <v>5429</v>
      </c>
      <c r="D500">
        <v>139</v>
      </c>
      <c r="E500" t="str">
        <f>IF(amazon[[#This Row],[discounted_price]]&lt;=200,"&lt;₹200", IF(amazon[[#This Row],[discounted_price]]&lt;=500, "₹200 – ₹500", "&gt;₹500"))</f>
        <v>&lt;₹200</v>
      </c>
      <c r="F500">
        <v>249</v>
      </c>
      <c r="G500">
        <f>amazon[[#This Row],[actual_price]]*amazon[[#This Row],[rating_count]]</f>
        <v>2334873</v>
      </c>
      <c r="H500">
        <v>0.44</v>
      </c>
      <c r="I500">
        <f>(amazon[[#This Row],[actual_price]]-amazon[[#This Row],[discounted_price]])/amazon[[#This Row],[actual_price]]*100</f>
        <v>44.176706827309239</v>
      </c>
      <c r="J5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00" t="str">
        <f>IF(amazon[[#This Row],[Discount %]] &gt;= 50, "Yes", "No")</f>
        <v>No</v>
      </c>
      <c r="L500">
        <v>4</v>
      </c>
      <c r="M500">
        <v>9377</v>
      </c>
      <c r="N500">
        <f>amazon[[#This Row],[rating]]+(amazon[[#This Row],[rating_count]]/1000)</f>
        <v>13.377000000000001</v>
      </c>
      <c r="O500" s="1" t="s">
        <v>348</v>
      </c>
      <c r="P500" s="1" t="s">
        <v>5552</v>
      </c>
      <c r="Q500" s="1" t="s">
        <v>5553</v>
      </c>
      <c r="R500" s="1" t="s">
        <v>5554</v>
      </c>
      <c r="S500" s="1" t="s">
        <v>5555</v>
      </c>
      <c r="T500" s="1" t="s">
        <v>5556</v>
      </c>
      <c r="U500" s="1" t="s">
        <v>1866</v>
      </c>
      <c r="V500" s="1" t="s">
        <v>1867</v>
      </c>
    </row>
    <row r="501" spans="1:22" x14ac:dyDescent="0.25">
      <c r="A501" s="1" t="s">
        <v>4577</v>
      </c>
      <c r="B501" s="1" t="s">
        <v>10996</v>
      </c>
      <c r="C501" s="1" t="s">
        <v>7917</v>
      </c>
      <c r="D501">
        <v>999</v>
      </c>
      <c r="E501" t="str">
        <f>IF(amazon[[#This Row],[discounted_price]]&lt;=200,"&lt;₹200", IF(amazon[[#This Row],[discounted_price]]&lt;=500, "₹200 – ₹500", "&gt;₹500"))</f>
        <v>&gt;₹500</v>
      </c>
      <c r="F501">
        <v>1075</v>
      </c>
      <c r="G501">
        <f>amazon[[#This Row],[actual_price]]*amazon[[#This Row],[rating_count]]</f>
        <v>9970625</v>
      </c>
      <c r="H501">
        <v>7.0000000000000007E-2</v>
      </c>
      <c r="I501">
        <f>(amazon[[#This Row],[actual_price]]-amazon[[#This Row],[discounted_price]])/amazon[[#This Row],[actual_price]]*100</f>
        <v>7.0697674418604652</v>
      </c>
      <c r="J5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01" t="str">
        <f>IF(amazon[[#This Row],[Discount %]] &gt;= 50, "Yes", "No")</f>
        <v>No</v>
      </c>
      <c r="L501">
        <v>4.0999999999999996</v>
      </c>
      <c r="M501">
        <v>9275</v>
      </c>
      <c r="N501">
        <f>amazon[[#This Row],[rating]]+(amazon[[#This Row],[rating_count]]/1000)</f>
        <v>13.375</v>
      </c>
      <c r="O501" s="1" t="s">
        <v>4578</v>
      </c>
      <c r="P501" s="1" t="s">
        <v>10997</v>
      </c>
      <c r="Q501" s="1" t="s">
        <v>10998</v>
      </c>
      <c r="R501" s="1" t="s">
        <v>10999</v>
      </c>
      <c r="S501" s="1" t="s">
        <v>11000</v>
      </c>
      <c r="T501" s="1" t="s">
        <v>11001</v>
      </c>
      <c r="U501" s="1" t="s">
        <v>4579</v>
      </c>
      <c r="V501" s="1" t="s">
        <v>4580</v>
      </c>
    </row>
    <row r="502" spans="1:22" x14ac:dyDescent="0.25">
      <c r="A502" s="1" t="s">
        <v>4752</v>
      </c>
      <c r="B502" s="1" t="s">
        <v>11227</v>
      </c>
      <c r="C502" s="1" t="s">
        <v>7917</v>
      </c>
      <c r="D502">
        <v>13999</v>
      </c>
      <c r="E502" t="str">
        <f>IF(amazon[[#This Row],[discounted_price]]&lt;=200,"&lt;₹200", IF(amazon[[#This Row],[discounted_price]]&lt;=500, "₹200 – ₹500", "&gt;₹500"))</f>
        <v>&gt;₹500</v>
      </c>
      <c r="F502">
        <v>24850</v>
      </c>
      <c r="G502">
        <f>amazon[[#This Row],[actual_price]]*amazon[[#This Row],[rating_count]]</f>
        <v>222357800</v>
      </c>
      <c r="H502">
        <v>0.44</v>
      </c>
      <c r="I502">
        <f>(amazon[[#This Row],[actual_price]]-amazon[[#This Row],[discounted_price]])/amazon[[#This Row],[actual_price]]*100</f>
        <v>43.665995975855132</v>
      </c>
      <c r="J5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02" t="str">
        <f>IF(amazon[[#This Row],[Discount %]] &gt;= 50, "Yes", "No")</f>
        <v>No</v>
      </c>
      <c r="L502">
        <v>4.4000000000000004</v>
      </c>
      <c r="M502">
        <v>8948</v>
      </c>
      <c r="N502">
        <f>amazon[[#This Row],[rating]]+(amazon[[#This Row],[rating_count]]/1000)</f>
        <v>13.348000000000001</v>
      </c>
      <c r="O502" s="1" t="s">
        <v>4753</v>
      </c>
      <c r="P502" s="1" t="s">
        <v>11228</v>
      </c>
      <c r="Q502" s="1" t="s">
        <v>11229</v>
      </c>
      <c r="R502" s="1" t="s">
        <v>11230</v>
      </c>
      <c r="S502" s="1" t="s">
        <v>11231</v>
      </c>
      <c r="T502" s="1" t="s">
        <v>11232</v>
      </c>
      <c r="U502" s="1" t="s">
        <v>4754</v>
      </c>
      <c r="V502" s="1" t="s">
        <v>4755</v>
      </c>
    </row>
    <row r="503" spans="1:22" x14ac:dyDescent="0.25">
      <c r="A503" s="1" t="s">
        <v>1453</v>
      </c>
      <c r="B503" s="1" t="s">
        <v>7022</v>
      </c>
      <c r="C503" s="1" t="s">
        <v>5492</v>
      </c>
      <c r="D503">
        <v>1219</v>
      </c>
      <c r="E503" t="str">
        <f>IF(amazon[[#This Row],[discounted_price]]&lt;=200,"&lt;₹200", IF(amazon[[#This Row],[discounted_price]]&lt;=500, "₹200 – ₹500", "&gt;₹500"))</f>
        <v>&gt;₹500</v>
      </c>
      <c r="F503">
        <v>1699</v>
      </c>
      <c r="G503">
        <f>amazon[[#This Row],[actual_price]]*amazon[[#This Row],[rating_count]]</f>
        <v>15105809</v>
      </c>
      <c r="H503">
        <v>0.28000000000000003</v>
      </c>
      <c r="I503">
        <f>(amazon[[#This Row],[actual_price]]-amazon[[#This Row],[discounted_price]])/amazon[[#This Row],[actual_price]]*100</f>
        <v>28.251912889935255</v>
      </c>
      <c r="J5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03" t="str">
        <f>IF(amazon[[#This Row],[Discount %]] &gt;= 50, "Yes", "No")</f>
        <v>No</v>
      </c>
      <c r="L503">
        <v>4.4000000000000004</v>
      </c>
      <c r="M503">
        <v>8891</v>
      </c>
      <c r="N503">
        <f>amazon[[#This Row],[rating]]+(amazon[[#This Row],[rating_count]]/1000)</f>
        <v>13.291</v>
      </c>
      <c r="O503" s="1" t="s">
        <v>1454</v>
      </c>
      <c r="P503" s="1" t="s">
        <v>7023</v>
      </c>
      <c r="Q503" s="1" t="s">
        <v>7024</v>
      </c>
      <c r="R503" s="1" t="s">
        <v>7025</v>
      </c>
      <c r="S503" s="1" t="s">
        <v>7026</v>
      </c>
      <c r="T503" s="1" t="s">
        <v>7027</v>
      </c>
      <c r="U503" s="1" t="s">
        <v>1455</v>
      </c>
      <c r="V503" s="1" t="s">
        <v>1456</v>
      </c>
    </row>
    <row r="504" spans="1:22" x14ac:dyDescent="0.25">
      <c r="A504" s="1" t="s">
        <v>2008</v>
      </c>
      <c r="B504" s="1" t="s">
        <v>7560</v>
      </c>
      <c r="C504" s="1" t="s">
        <v>5492</v>
      </c>
      <c r="D504">
        <v>299</v>
      </c>
      <c r="E504" t="str">
        <f>IF(amazon[[#This Row],[discounted_price]]&lt;=200,"&lt;₹200", IF(amazon[[#This Row],[discounted_price]]&lt;=500, "₹200 – ₹500", "&gt;₹500"))</f>
        <v>₹200 – ₹500</v>
      </c>
      <c r="F504">
        <v>999</v>
      </c>
      <c r="G504">
        <f>amazon[[#This Row],[actual_price]]*amazon[[#This Row],[rating_count]]</f>
        <v>8882109</v>
      </c>
      <c r="H504">
        <v>0.7</v>
      </c>
      <c r="I504">
        <f>(amazon[[#This Row],[actual_price]]-amazon[[#This Row],[discounted_price]])/amazon[[#This Row],[actual_price]]*100</f>
        <v>70.070070070070074</v>
      </c>
      <c r="J5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04" t="str">
        <f>IF(amazon[[#This Row],[Discount %]] &gt;= 50, "Yes", "No")</f>
        <v>Yes</v>
      </c>
      <c r="L504">
        <v>4.3</v>
      </c>
      <c r="M504">
        <v>8891</v>
      </c>
      <c r="N504">
        <f>amazon[[#This Row],[rating]]+(amazon[[#This Row],[rating_count]]/1000)</f>
        <v>13.190999999999999</v>
      </c>
      <c r="O504" s="1" t="s">
        <v>2009</v>
      </c>
      <c r="P504" s="1" t="s">
        <v>7561</v>
      </c>
      <c r="Q504" s="1" t="s">
        <v>6952</v>
      </c>
      <c r="R504" s="1" t="s">
        <v>7562</v>
      </c>
      <c r="S504" s="1" t="s">
        <v>7563</v>
      </c>
      <c r="T504" s="1" t="s">
        <v>7564</v>
      </c>
      <c r="U504" s="1" t="s">
        <v>2010</v>
      </c>
      <c r="V504" s="1" t="s">
        <v>2011</v>
      </c>
    </row>
    <row r="505" spans="1:22" x14ac:dyDescent="0.25">
      <c r="A505" s="1" t="s">
        <v>2912</v>
      </c>
      <c r="B505" s="1" t="s">
        <v>8774</v>
      </c>
      <c r="C505" s="1" t="s">
        <v>5429</v>
      </c>
      <c r="D505">
        <v>1499</v>
      </c>
      <c r="E505" t="str">
        <f>IF(amazon[[#This Row],[discounted_price]]&lt;=200,"&lt;₹200", IF(amazon[[#This Row],[discounted_price]]&lt;=500, "₹200 – ₹500", "&gt;₹500"))</f>
        <v>&gt;₹500</v>
      </c>
      <c r="F505">
        <v>2999</v>
      </c>
      <c r="G505">
        <f>amazon[[#This Row],[actual_price]]*amazon[[#This Row],[rating_count]]</f>
        <v>25959344</v>
      </c>
      <c r="H505">
        <v>0.5</v>
      </c>
      <c r="I505">
        <f>(amazon[[#This Row],[actual_price]]-amazon[[#This Row],[discounted_price]])/amazon[[#This Row],[actual_price]]*100</f>
        <v>50.016672224074689</v>
      </c>
      <c r="J5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05" t="str">
        <f>IF(amazon[[#This Row],[Discount %]] &gt;= 50, "Yes", "No")</f>
        <v>Yes</v>
      </c>
      <c r="L505">
        <v>4.5</v>
      </c>
      <c r="M505">
        <v>8656</v>
      </c>
      <c r="N505">
        <f>amazon[[#This Row],[rating]]+(amazon[[#This Row],[rating_count]]/1000)</f>
        <v>13.156000000000001</v>
      </c>
      <c r="O505" s="1" t="s">
        <v>2913</v>
      </c>
      <c r="P505" s="1" t="s">
        <v>8775</v>
      </c>
      <c r="Q505" s="1" t="s">
        <v>8776</v>
      </c>
      <c r="R505" s="1" t="s">
        <v>8777</v>
      </c>
      <c r="S505" s="1" t="s">
        <v>8778</v>
      </c>
      <c r="T505" s="1" t="s">
        <v>8779</v>
      </c>
      <c r="U505" s="1" t="s">
        <v>2914</v>
      </c>
      <c r="V505" s="1" t="s">
        <v>2915</v>
      </c>
    </row>
    <row r="506" spans="1:22" x14ac:dyDescent="0.25">
      <c r="A506" s="1" t="s">
        <v>3049</v>
      </c>
      <c r="B506" s="1" t="s">
        <v>8967</v>
      </c>
      <c r="C506" s="1" t="s">
        <v>7910</v>
      </c>
      <c r="D506">
        <v>114</v>
      </c>
      <c r="E506" t="str">
        <f>IF(amazon[[#This Row],[discounted_price]]&lt;=200,"&lt;₹200", IF(amazon[[#This Row],[discounted_price]]&lt;=500, "₹200 – ₹500", "&gt;₹500"))</f>
        <v>&lt;₹200</v>
      </c>
      <c r="F506">
        <v>120</v>
      </c>
      <c r="G506">
        <f>amazon[[#This Row],[actual_price]]*amazon[[#This Row],[rating_count]]</f>
        <v>1072560</v>
      </c>
      <c r="H506">
        <v>0.05</v>
      </c>
      <c r="I506">
        <f>(amazon[[#This Row],[actual_price]]-amazon[[#This Row],[discounted_price]])/amazon[[#This Row],[actual_price]]*100</f>
        <v>5</v>
      </c>
      <c r="J5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06" t="str">
        <f>IF(amazon[[#This Row],[Discount %]] &gt;= 50, "Yes", "No")</f>
        <v>No</v>
      </c>
      <c r="L506">
        <v>4.2</v>
      </c>
      <c r="M506">
        <v>8938</v>
      </c>
      <c r="N506">
        <f>amazon[[#This Row],[rating]]+(amazon[[#This Row],[rating_count]]/1000)</f>
        <v>13.138000000000002</v>
      </c>
      <c r="O506" s="1" t="s">
        <v>3050</v>
      </c>
      <c r="P506" s="1" t="s">
        <v>8968</v>
      </c>
      <c r="Q506" s="1" t="s">
        <v>8969</v>
      </c>
      <c r="R506" s="1" t="s">
        <v>8970</v>
      </c>
      <c r="S506" s="1" t="s">
        <v>8971</v>
      </c>
      <c r="T506" s="1" t="s">
        <v>8972</v>
      </c>
      <c r="U506" s="1" t="s">
        <v>3051</v>
      </c>
      <c r="V506" s="1" t="s">
        <v>3052</v>
      </c>
    </row>
    <row r="507" spans="1:22" x14ac:dyDescent="0.25">
      <c r="A507" s="1" t="s">
        <v>2438</v>
      </c>
      <c r="B507" s="1" t="s">
        <v>8120</v>
      </c>
      <c r="C507" s="1" t="s">
        <v>5429</v>
      </c>
      <c r="D507">
        <v>100</v>
      </c>
      <c r="E507" t="str">
        <f>IF(amazon[[#This Row],[discounted_price]]&lt;=200,"&lt;₹200", IF(amazon[[#This Row],[discounted_price]]&lt;=500, "₹200 – ₹500", "&gt;₹500"))</f>
        <v>&lt;₹200</v>
      </c>
      <c r="F507">
        <v>499</v>
      </c>
      <c r="G507">
        <f>amazon[[#This Row],[actual_price]]*amazon[[#This Row],[rating_count]]</f>
        <v>4809362</v>
      </c>
      <c r="H507">
        <v>0.8</v>
      </c>
      <c r="I507">
        <f>(amazon[[#This Row],[actual_price]]-amazon[[#This Row],[discounted_price]])/amazon[[#This Row],[actual_price]]*100</f>
        <v>79.959919839679358</v>
      </c>
      <c r="J5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07" t="str">
        <f>IF(amazon[[#This Row],[Discount %]] &gt;= 50, "Yes", "No")</f>
        <v>Yes</v>
      </c>
      <c r="L507">
        <v>3.5</v>
      </c>
      <c r="M507">
        <v>9638</v>
      </c>
      <c r="N507">
        <f>amazon[[#This Row],[rating]]+(amazon[[#This Row],[rating_count]]/1000)</f>
        <v>13.138</v>
      </c>
      <c r="O507" s="1" t="s">
        <v>2439</v>
      </c>
      <c r="P507" s="1" t="s">
        <v>8121</v>
      </c>
      <c r="Q507" s="1" t="s">
        <v>8122</v>
      </c>
      <c r="R507" s="1" t="s">
        <v>8123</v>
      </c>
      <c r="S507" s="1" t="s">
        <v>5550</v>
      </c>
      <c r="T507" s="1" t="s">
        <v>8124</v>
      </c>
      <c r="U507" s="1" t="s">
        <v>2440</v>
      </c>
      <c r="V507" s="1" t="s">
        <v>2441</v>
      </c>
    </row>
    <row r="508" spans="1:22" x14ac:dyDescent="0.25">
      <c r="A508" s="1" t="s">
        <v>2494</v>
      </c>
      <c r="B508" s="1" t="s">
        <v>2495</v>
      </c>
      <c r="C508" s="1" t="s">
        <v>7910</v>
      </c>
      <c r="D508">
        <v>157</v>
      </c>
      <c r="E508" t="str">
        <f>IF(amazon[[#This Row],[discounted_price]]&lt;=200,"&lt;₹200", IF(amazon[[#This Row],[discounted_price]]&lt;=500, "₹200 – ₹500", "&gt;₹500"))</f>
        <v>&lt;₹200</v>
      </c>
      <c r="F508">
        <v>160</v>
      </c>
      <c r="G508">
        <f>amazon[[#This Row],[actual_price]]*amazon[[#This Row],[rating_count]]</f>
        <v>1378880</v>
      </c>
      <c r="H508">
        <v>0.02</v>
      </c>
      <c r="I508">
        <f>(amazon[[#This Row],[actual_price]]-amazon[[#This Row],[discounted_price]])/amazon[[#This Row],[actual_price]]*100</f>
        <v>1.875</v>
      </c>
      <c r="J5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08" t="str">
        <f>IF(amazon[[#This Row],[Discount %]] &gt;= 50, "Yes", "No")</f>
        <v>No</v>
      </c>
      <c r="L508">
        <v>4.5</v>
      </c>
      <c r="M508">
        <v>8618</v>
      </c>
      <c r="N508">
        <f>amazon[[#This Row],[rating]]+(amazon[[#This Row],[rating_count]]/1000)</f>
        <v>13.118</v>
      </c>
      <c r="O508" s="1" t="s">
        <v>2496</v>
      </c>
      <c r="P508" s="1" t="s">
        <v>8200</v>
      </c>
      <c r="Q508" s="1" t="s">
        <v>8201</v>
      </c>
      <c r="R508" s="1" t="s">
        <v>8202</v>
      </c>
      <c r="S508" s="1" t="s">
        <v>8203</v>
      </c>
      <c r="T508" s="1" t="s">
        <v>8204</v>
      </c>
      <c r="U508" s="1" t="s">
        <v>2497</v>
      </c>
      <c r="V508" s="1" t="s">
        <v>2498</v>
      </c>
    </row>
    <row r="509" spans="1:22" x14ac:dyDescent="0.25">
      <c r="A509" s="1" t="s">
        <v>1058</v>
      </c>
      <c r="B509" s="1" t="s">
        <v>6589</v>
      </c>
      <c r="C509" s="1" t="s">
        <v>5492</v>
      </c>
      <c r="D509">
        <v>299</v>
      </c>
      <c r="E509" t="str">
        <f>IF(amazon[[#This Row],[discounted_price]]&lt;=200,"&lt;₹200", IF(amazon[[#This Row],[discounted_price]]&lt;=500, "₹200 – ₹500", "&gt;₹500"))</f>
        <v>₹200 – ₹500</v>
      </c>
      <c r="F509">
        <v>700</v>
      </c>
      <c r="G509">
        <f>amazon[[#This Row],[actual_price]]*amazon[[#This Row],[rating_count]]</f>
        <v>6099800</v>
      </c>
      <c r="H509">
        <v>0.56999999999999995</v>
      </c>
      <c r="I509">
        <f>(amazon[[#This Row],[actual_price]]-amazon[[#This Row],[discounted_price]])/amazon[[#This Row],[actual_price]]*100</f>
        <v>57.285714285714285</v>
      </c>
      <c r="J5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09" t="str">
        <f>IF(amazon[[#This Row],[Discount %]] &gt;= 50, "Yes", "No")</f>
        <v>Yes</v>
      </c>
      <c r="L509">
        <v>4.4000000000000004</v>
      </c>
      <c r="M509">
        <v>8714</v>
      </c>
      <c r="N509">
        <f>amazon[[#This Row],[rating]]+(amazon[[#This Row],[rating_count]]/1000)</f>
        <v>13.114000000000001</v>
      </c>
      <c r="O509" s="1" t="s">
        <v>1059</v>
      </c>
      <c r="P509" s="1" t="s">
        <v>6590</v>
      </c>
      <c r="Q509" s="1" t="s">
        <v>6591</v>
      </c>
      <c r="R509" s="1" t="s">
        <v>6592</v>
      </c>
      <c r="S509" s="1" t="s">
        <v>6593</v>
      </c>
      <c r="T509" s="1" t="s">
        <v>6594</v>
      </c>
      <c r="U509" s="1" t="s">
        <v>1060</v>
      </c>
      <c r="V509" s="1" t="s">
        <v>1061</v>
      </c>
    </row>
    <row r="510" spans="1:22" x14ac:dyDescent="0.25">
      <c r="A510" s="1" t="s">
        <v>2657</v>
      </c>
      <c r="B510" s="1" t="s">
        <v>8419</v>
      </c>
      <c r="C510" s="1" t="s">
        <v>7910</v>
      </c>
      <c r="D510">
        <v>440</v>
      </c>
      <c r="E510" t="str">
        <f>IF(amazon[[#This Row],[discounted_price]]&lt;=200,"&lt;₹200", IF(amazon[[#This Row],[discounted_price]]&lt;=500, "₹200 – ₹500", "&gt;₹500"))</f>
        <v>₹200 – ₹500</v>
      </c>
      <c r="F510">
        <v>440</v>
      </c>
      <c r="G510">
        <f>amazon[[#This Row],[actual_price]]*amazon[[#This Row],[rating_count]]</f>
        <v>3788400</v>
      </c>
      <c r="H510">
        <v>0</v>
      </c>
      <c r="I510">
        <f>(amazon[[#This Row],[actual_price]]-amazon[[#This Row],[discounted_price]])/amazon[[#This Row],[actual_price]]*100</f>
        <v>0</v>
      </c>
      <c r="J5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10" t="str">
        <f>IF(amazon[[#This Row],[Discount %]] &gt;= 50, "Yes", "No")</f>
        <v>No</v>
      </c>
      <c r="L510">
        <v>4.5</v>
      </c>
      <c r="M510">
        <v>8610</v>
      </c>
      <c r="N510">
        <f>amazon[[#This Row],[rating]]+(amazon[[#This Row],[rating_count]]/1000)</f>
        <v>13.11</v>
      </c>
      <c r="O510" s="1" t="s">
        <v>2658</v>
      </c>
      <c r="P510" s="1" t="s">
        <v>8420</v>
      </c>
      <c r="Q510" s="1" t="s">
        <v>8421</v>
      </c>
      <c r="R510" s="1" t="s">
        <v>8422</v>
      </c>
      <c r="S510" s="1" t="s">
        <v>8423</v>
      </c>
      <c r="T510" s="1" t="s">
        <v>7014</v>
      </c>
      <c r="U510" s="1" t="s">
        <v>2659</v>
      </c>
      <c r="V510" s="1" t="s">
        <v>2660</v>
      </c>
    </row>
    <row r="511" spans="1:22" x14ac:dyDescent="0.25">
      <c r="A511" s="1" t="s">
        <v>197</v>
      </c>
      <c r="B511" s="1" t="s">
        <v>198</v>
      </c>
      <c r="C511" s="1" t="s">
        <v>5429</v>
      </c>
      <c r="D511">
        <v>333</v>
      </c>
      <c r="E511" t="str">
        <f>IF(amazon[[#This Row],[discounted_price]]&lt;=200,"&lt;₹200", IF(amazon[[#This Row],[discounted_price]]&lt;=500, "₹200 – ₹500", "&gt;₹500"))</f>
        <v>₹200 – ₹500</v>
      </c>
      <c r="F511">
        <v>999</v>
      </c>
      <c r="G511">
        <f>amazon[[#This Row],[actual_price]]*amazon[[#This Row],[rating_count]]</f>
        <v>9782208</v>
      </c>
      <c r="H511">
        <v>0.67</v>
      </c>
      <c r="I511">
        <f>(amazon[[#This Row],[actual_price]]-amazon[[#This Row],[discounted_price]])/amazon[[#This Row],[actual_price]]*100</f>
        <v>66.666666666666657</v>
      </c>
      <c r="J5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11" t="str">
        <f>IF(amazon[[#This Row],[Discount %]] &gt;= 50, "Yes", "No")</f>
        <v>Yes</v>
      </c>
      <c r="L511">
        <v>3.3</v>
      </c>
      <c r="M511">
        <v>9792</v>
      </c>
      <c r="N511">
        <f>amazon[[#This Row],[rating]]+(amazon[[#This Row],[rating_count]]/1000)</f>
        <v>13.091999999999999</v>
      </c>
      <c r="O511" s="1" t="s">
        <v>199</v>
      </c>
      <c r="P511" s="1" t="s">
        <v>5664</v>
      </c>
      <c r="Q511" s="1" t="s">
        <v>5583</v>
      </c>
      <c r="R511" s="1" t="s">
        <v>5665</v>
      </c>
      <c r="S511" s="1" t="s">
        <v>5666</v>
      </c>
      <c r="T511" s="1" t="s">
        <v>5667</v>
      </c>
      <c r="U511" s="1" t="s">
        <v>200</v>
      </c>
      <c r="V511" s="1" t="s">
        <v>201</v>
      </c>
    </row>
    <row r="512" spans="1:22" x14ac:dyDescent="0.25">
      <c r="A512" s="1" t="s">
        <v>3102</v>
      </c>
      <c r="B512" s="1" t="s">
        <v>9040</v>
      </c>
      <c r="C512" s="1" t="s">
        <v>5492</v>
      </c>
      <c r="D512">
        <v>2499</v>
      </c>
      <c r="E512" t="str">
        <f>IF(amazon[[#This Row],[discounted_price]]&lt;=200,"&lt;₹200", IF(amazon[[#This Row],[discounted_price]]&lt;=500, "₹200 – ₹500", "&gt;₹500"))</f>
        <v>&gt;₹500</v>
      </c>
      <c r="F512">
        <v>9999</v>
      </c>
      <c r="G512">
        <f>amazon[[#This Row],[actual_price]]*amazon[[#This Row],[rating_count]]</f>
        <v>90890910</v>
      </c>
      <c r="H512">
        <v>0.75</v>
      </c>
      <c r="I512">
        <f>(amazon[[#This Row],[actual_price]]-amazon[[#This Row],[discounted_price]])/amazon[[#This Row],[actual_price]]*100</f>
        <v>75.00750075007501</v>
      </c>
      <c r="J5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12" t="str">
        <f>IF(amazon[[#This Row],[Discount %]] &gt;= 50, "Yes", "No")</f>
        <v>Yes</v>
      </c>
      <c r="L512">
        <v>4</v>
      </c>
      <c r="M512">
        <v>9090</v>
      </c>
      <c r="N512">
        <f>amazon[[#This Row],[rating]]+(amazon[[#This Row],[rating_count]]/1000)</f>
        <v>13.09</v>
      </c>
      <c r="O512" s="1" t="s">
        <v>3103</v>
      </c>
      <c r="P512" s="1" t="s">
        <v>9041</v>
      </c>
      <c r="Q512" s="1" t="s">
        <v>9042</v>
      </c>
      <c r="R512" s="1" t="s">
        <v>9043</v>
      </c>
      <c r="S512" s="1" t="s">
        <v>9044</v>
      </c>
      <c r="T512" s="1" t="s">
        <v>9045</v>
      </c>
      <c r="U512" s="1" t="s">
        <v>3104</v>
      </c>
      <c r="V512" s="1" t="s">
        <v>3105</v>
      </c>
    </row>
    <row r="513" spans="1:22" x14ac:dyDescent="0.25">
      <c r="A513" s="1" t="s">
        <v>2474</v>
      </c>
      <c r="B513" s="1" t="s">
        <v>8170</v>
      </c>
      <c r="C513" s="1" t="s">
        <v>5429</v>
      </c>
      <c r="D513">
        <v>309</v>
      </c>
      <c r="E513" t="str">
        <f>IF(amazon[[#This Row],[discounted_price]]&lt;=200,"&lt;₹200", IF(amazon[[#This Row],[discounted_price]]&lt;=500, "₹200 – ₹500", "&gt;₹500"))</f>
        <v>₹200 – ₹500</v>
      </c>
      <c r="F513">
        <v>404</v>
      </c>
      <c r="G513">
        <f>amazon[[#This Row],[actual_price]]*amazon[[#This Row],[rating_count]]</f>
        <v>3480056</v>
      </c>
      <c r="H513">
        <v>0.24</v>
      </c>
      <c r="I513">
        <f>(amazon[[#This Row],[actual_price]]-amazon[[#This Row],[discounted_price]])/amazon[[#This Row],[actual_price]]*100</f>
        <v>23.514851485148512</v>
      </c>
      <c r="J5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13" t="str">
        <f>IF(amazon[[#This Row],[Discount %]] &gt;= 50, "Yes", "No")</f>
        <v>No</v>
      </c>
      <c r="L513">
        <v>4.4000000000000004</v>
      </c>
      <c r="M513">
        <v>8614</v>
      </c>
      <c r="N513">
        <f>amazon[[#This Row],[rating]]+(amazon[[#This Row],[rating_count]]/1000)</f>
        <v>13.014000000000001</v>
      </c>
      <c r="O513" s="1" t="s">
        <v>2475</v>
      </c>
      <c r="P513" s="1" t="s">
        <v>8171</v>
      </c>
      <c r="Q513" s="1" t="s">
        <v>8172</v>
      </c>
      <c r="R513" s="1" t="s">
        <v>8173</v>
      </c>
      <c r="S513" s="1" t="s">
        <v>8174</v>
      </c>
      <c r="T513" s="1" t="s">
        <v>8175</v>
      </c>
      <c r="U513" s="1" t="s">
        <v>2476</v>
      </c>
      <c r="V513" s="1" t="s">
        <v>2477</v>
      </c>
    </row>
    <row r="514" spans="1:22" x14ac:dyDescent="0.25">
      <c r="A514" s="1" t="s">
        <v>4372</v>
      </c>
      <c r="B514" s="1" t="s">
        <v>10730</v>
      </c>
      <c r="C514" s="1" t="s">
        <v>7917</v>
      </c>
      <c r="D514">
        <v>1699</v>
      </c>
      <c r="E514" t="str">
        <f>IF(amazon[[#This Row],[discounted_price]]&lt;=200,"&lt;₹200", IF(amazon[[#This Row],[discounted_price]]&lt;=500, "₹200 – ₹500", "&gt;₹500"))</f>
        <v>&gt;₹500</v>
      </c>
      <c r="F514">
        <v>1999</v>
      </c>
      <c r="G514">
        <f>amazon[[#This Row],[actual_price]]*amazon[[#This Row],[rating_count]]</f>
        <v>17737127</v>
      </c>
      <c r="H514">
        <v>0.15</v>
      </c>
      <c r="I514">
        <f>(amazon[[#This Row],[actual_price]]-amazon[[#This Row],[discounted_price]])/amazon[[#This Row],[actual_price]]*100</f>
        <v>15.007503751875939</v>
      </c>
      <c r="J5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14" t="str">
        <f>IF(amazon[[#This Row],[Discount %]] &gt;= 50, "Yes", "No")</f>
        <v>No</v>
      </c>
      <c r="L514">
        <v>4.0999999999999996</v>
      </c>
      <c r="M514">
        <v>8873</v>
      </c>
      <c r="N514">
        <f>amazon[[#This Row],[rating]]+(amazon[[#This Row],[rating_count]]/1000)</f>
        <v>12.972999999999999</v>
      </c>
      <c r="O514" s="1" t="s">
        <v>4373</v>
      </c>
      <c r="P514" s="1" t="s">
        <v>10731</v>
      </c>
      <c r="Q514" s="1" t="s">
        <v>10732</v>
      </c>
      <c r="R514" s="1" t="s">
        <v>10733</v>
      </c>
      <c r="S514" s="1" t="s">
        <v>10734</v>
      </c>
      <c r="T514" s="1" t="s">
        <v>10735</v>
      </c>
      <c r="U514" s="1" t="s">
        <v>4374</v>
      </c>
      <c r="V514" s="1" t="s">
        <v>4375</v>
      </c>
    </row>
    <row r="515" spans="1:22" x14ac:dyDescent="0.25">
      <c r="A515" s="1" t="s">
        <v>4117</v>
      </c>
      <c r="B515" s="1" t="s">
        <v>4118</v>
      </c>
      <c r="C515" s="1" t="s">
        <v>7917</v>
      </c>
      <c r="D515">
        <v>2464</v>
      </c>
      <c r="E515" t="str">
        <f>IF(amazon[[#This Row],[discounted_price]]&lt;=200,"&lt;₹200", IF(amazon[[#This Row],[discounted_price]]&lt;=500, "₹200 – ₹500", "&gt;₹500"))</f>
        <v>&gt;₹500</v>
      </c>
      <c r="F515">
        <v>6000</v>
      </c>
      <c r="G515">
        <f>amazon[[#This Row],[actual_price]]*amazon[[#This Row],[rating_count]]</f>
        <v>53196000</v>
      </c>
      <c r="H515">
        <v>0.59</v>
      </c>
      <c r="I515">
        <f>(amazon[[#This Row],[actual_price]]-amazon[[#This Row],[discounted_price]])/amazon[[#This Row],[actual_price]]*100</f>
        <v>58.933333333333337</v>
      </c>
      <c r="J5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15" t="str">
        <f>IF(amazon[[#This Row],[Discount %]] &gt;= 50, "Yes", "No")</f>
        <v>Yes</v>
      </c>
      <c r="L515">
        <v>4.0999999999999996</v>
      </c>
      <c r="M515">
        <v>8866</v>
      </c>
      <c r="N515">
        <f>amazon[[#This Row],[rating]]+(amazon[[#This Row],[rating_count]]/1000)</f>
        <v>12.965999999999999</v>
      </c>
      <c r="O515" s="1" t="s">
        <v>4119</v>
      </c>
      <c r="P515" s="1" t="s">
        <v>10389</v>
      </c>
      <c r="Q515" s="1" t="s">
        <v>10390</v>
      </c>
      <c r="R515" s="1" t="s">
        <v>10391</v>
      </c>
      <c r="S515" s="1" t="s">
        <v>10392</v>
      </c>
      <c r="T515" s="1" t="s">
        <v>10393</v>
      </c>
      <c r="U515" s="1" t="s">
        <v>4120</v>
      </c>
      <c r="V515" s="1" t="s">
        <v>4121</v>
      </c>
    </row>
    <row r="516" spans="1:22" x14ac:dyDescent="0.25">
      <c r="A516" s="1" t="s">
        <v>4339</v>
      </c>
      <c r="B516" s="1" t="s">
        <v>10690</v>
      </c>
      <c r="C516" s="1" t="s">
        <v>7917</v>
      </c>
      <c r="D516">
        <v>1449</v>
      </c>
      <c r="E516" t="str">
        <f>IF(amazon[[#This Row],[discounted_price]]&lt;=200,"&lt;₹200", IF(amazon[[#This Row],[discounted_price]]&lt;=500, "₹200 – ₹500", "&gt;₹500"))</f>
        <v>&gt;₹500</v>
      </c>
      <c r="F516">
        <v>2349</v>
      </c>
      <c r="G516">
        <f>amazon[[#This Row],[actual_price]]*amazon[[#This Row],[rating_count]]</f>
        <v>21185631</v>
      </c>
      <c r="H516">
        <v>0.38</v>
      </c>
      <c r="I516">
        <f>(amazon[[#This Row],[actual_price]]-amazon[[#This Row],[discounted_price]])/amazon[[#This Row],[actual_price]]*100</f>
        <v>38.314176245210732</v>
      </c>
      <c r="J5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16" t="str">
        <f>IF(amazon[[#This Row],[Discount %]] &gt;= 50, "Yes", "No")</f>
        <v>No</v>
      </c>
      <c r="L516">
        <v>3.9</v>
      </c>
      <c r="M516">
        <v>9019</v>
      </c>
      <c r="N516">
        <f>amazon[[#This Row],[rating]]+(amazon[[#This Row],[rating_count]]/1000)</f>
        <v>12.919</v>
      </c>
      <c r="O516" s="1" t="s">
        <v>4340</v>
      </c>
      <c r="P516" s="1" t="s">
        <v>10691</v>
      </c>
      <c r="Q516" s="1" t="s">
        <v>10692</v>
      </c>
      <c r="R516" s="1" t="s">
        <v>10693</v>
      </c>
      <c r="S516" s="1" t="s">
        <v>10694</v>
      </c>
      <c r="T516" s="1" t="s">
        <v>10695</v>
      </c>
      <c r="U516" s="1" t="s">
        <v>4341</v>
      </c>
      <c r="V516" s="1" t="s">
        <v>4342</v>
      </c>
    </row>
    <row r="517" spans="1:22" x14ac:dyDescent="0.25">
      <c r="A517" s="1" t="s">
        <v>2255</v>
      </c>
      <c r="B517" s="1" t="s">
        <v>7858</v>
      </c>
      <c r="C517" s="1" t="s">
        <v>5429</v>
      </c>
      <c r="D517">
        <v>99</v>
      </c>
      <c r="E517" t="str">
        <f>IF(amazon[[#This Row],[discounted_price]]&lt;=200,"&lt;₹200", IF(amazon[[#This Row],[discounted_price]]&lt;=500, "₹200 – ₹500", "&gt;₹500"))</f>
        <v>&lt;₹200</v>
      </c>
      <c r="F517">
        <v>999</v>
      </c>
      <c r="G517">
        <f>amazon[[#This Row],[actual_price]]*amazon[[#This Row],[rating_count]]</f>
        <v>8742249</v>
      </c>
      <c r="H517">
        <v>0.9</v>
      </c>
      <c r="I517">
        <f>(amazon[[#This Row],[actual_price]]-amazon[[#This Row],[discounted_price]])/amazon[[#This Row],[actual_price]]*100</f>
        <v>90.090090090090087</v>
      </c>
      <c r="J5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517" t="str">
        <f>IF(amazon[[#This Row],[Discount %]] &gt;= 50, "Yes", "No")</f>
        <v>Yes</v>
      </c>
      <c r="L517">
        <v>4.0999999999999996</v>
      </c>
      <c r="M517">
        <v>8751</v>
      </c>
      <c r="N517">
        <f>amazon[[#This Row],[rating]]+(amazon[[#This Row],[rating_count]]/1000)</f>
        <v>12.850999999999999</v>
      </c>
      <c r="O517" s="1" t="s">
        <v>2119</v>
      </c>
      <c r="P517" s="1" t="s">
        <v>7859</v>
      </c>
      <c r="Q517" s="1" t="s">
        <v>7860</v>
      </c>
      <c r="R517" s="1" t="s">
        <v>7861</v>
      </c>
      <c r="S517" s="1" t="s">
        <v>7862</v>
      </c>
      <c r="T517" s="1" t="s">
        <v>7863</v>
      </c>
      <c r="U517" s="1" t="s">
        <v>2256</v>
      </c>
      <c r="V517" s="1" t="s">
        <v>2257</v>
      </c>
    </row>
    <row r="518" spans="1:22" x14ac:dyDescent="0.25">
      <c r="A518" s="1" t="s">
        <v>2673</v>
      </c>
      <c r="B518" s="1" t="s">
        <v>8441</v>
      </c>
      <c r="C518" s="1" t="s">
        <v>5429</v>
      </c>
      <c r="D518">
        <v>179</v>
      </c>
      <c r="E518" t="str">
        <f>IF(amazon[[#This Row],[discounted_price]]&lt;=200,"&lt;₹200", IF(amazon[[#This Row],[discounted_price]]&lt;=500, "₹200 – ₹500", "&gt;₹500"))</f>
        <v>&lt;₹200</v>
      </c>
      <c r="F518">
        <v>499</v>
      </c>
      <c r="G518">
        <f>amazon[[#This Row],[actual_price]]*amazon[[#This Row],[rating_count]]</f>
        <v>4683115</v>
      </c>
      <c r="H518">
        <v>0.64</v>
      </c>
      <c r="I518">
        <f>(amazon[[#This Row],[actual_price]]-amazon[[#This Row],[discounted_price]])/amazon[[#This Row],[actual_price]]*100</f>
        <v>64.128256513026045</v>
      </c>
      <c r="J5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18" t="str">
        <f>IF(amazon[[#This Row],[Discount %]] &gt;= 50, "Yes", "No")</f>
        <v>Yes</v>
      </c>
      <c r="L518">
        <v>3.4</v>
      </c>
      <c r="M518">
        <v>9385</v>
      </c>
      <c r="N518">
        <f>amazon[[#This Row],[rating]]+(amazon[[#This Row],[rating_count]]/1000)</f>
        <v>12.785</v>
      </c>
      <c r="O518" s="1" t="s">
        <v>2674</v>
      </c>
      <c r="P518" s="1" t="s">
        <v>8442</v>
      </c>
      <c r="Q518" s="1" t="s">
        <v>8443</v>
      </c>
      <c r="R518" s="1" t="s">
        <v>8444</v>
      </c>
      <c r="S518" s="1" t="s">
        <v>8445</v>
      </c>
      <c r="T518" s="1" t="s">
        <v>8446</v>
      </c>
      <c r="U518" s="1" t="s">
        <v>2675</v>
      </c>
      <c r="V518" s="1" t="s">
        <v>2676</v>
      </c>
    </row>
    <row r="519" spans="1:22" x14ac:dyDescent="0.25">
      <c r="A519" s="1" t="s">
        <v>874</v>
      </c>
      <c r="B519" s="1" t="s">
        <v>6377</v>
      </c>
      <c r="C519" s="1" t="s">
        <v>5429</v>
      </c>
      <c r="D519">
        <v>799</v>
      </c>
      <c r="E519" t="str">
        <f>IF(amazon[[#This Row],[discounted_price]]&lt;=200,"&lt;₹200", IF(amazon[[#This Row],[discounted_price]]&lt;=500, "₹200 – ₹500", "&gt;₹500"))</f>
        <v>&gt;₹500</v>
      </c>
      <c r="F519">
        <v>1999</v>
      </c>
      <c r="G519">
        <f>amazon[[#This Row],[actual_price]]*amazon[[#This Row],[rating_count]]</f>
        <v>17157417</v>
      </c>
      <c r="H519">
        <v>0.6</v>
      </c>
      <c r="I519">
        <f>(amazon[[#This Row],[actual_price]]-amazon[[#This Row],[discounted_price]])/amazon[[#This Row],[actual_price]]*100</f>
        <v>60.030015007503756</v>
      </c>
      <c r="J5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19" t="str">
        <f>IF(amazon[[#This Row],[Discount %]] &gt;= 50, "Yes", "No")</f>
        <v>Yes</v>
      </c>
      <c r="L519">
        <v>4.2</v>
      </c>
      <c r="M519">
        <v>8583</v>
      </c>
      <c r="N519">
        <f>amazon[[#This Row],[rating]]+(amazon[[#This Row],[rating_count]]/1000)</f>
        <v>12.783000000000001</v>
      </c>
      <c r="O519" s="1" t="s">
        <v>875</v>
      </c>
      <c r="P519" s="1" t="s">
        <v>6378</v>
      </c>
      <c r="Q519" s="1" t="s">
        <v>6379</v>
      </c>
      <c r="R519" s="1" t="s">
        <v>6380</v>
      </c>
      <c r="S519" s="1" t="s">
        <v>6381</v>
      </c>
      <c r="T519" s="1" t="s">
        <v>6382</v>
      </c>
      <c r="U519" s="1" t="s">
        <v>876</v>
      </c>
      <c r="V519" s="1" t="s">
        <v>877</v>
      </c>
    </row>
    <row r="520" spans="1:22" x14ac:dyDescent="0.25">
      <c r="A520" s="1" t="s">
        <v>2767</v>
      </c>
      <c r="B520" s="1" t="s">
        <v>8565</v>
      </c>
      <c r="C520" s="1" t="s">
        <v>5429</v>
      </c>
      <c r="D520">
        <v>238</v>
      </c>
      <c r="E520" t="str">
        <f>IF(amazon[[#This Row],[discounted_price]]&lt;=200,"&lt;₹200", IF(amazon[[#This Row],[discounted_price]]&lt;=500, "₹200 – ₹500", "&gt;₹500"))</f>
        <v>₹200 – ₹500</v>
      </c>
      <c r="F520">
        <v>699</v>
      </c>
      <c r="G520">
        <f>amazon[[#This Row],[actual_price]]*amazon[[#This Row],[rating_count]]</f>
        <v>5852028</v>
      </c>
      <c r="H520">
        <v>0.66</v>
      </c>
      <c r="I520">
        <f>(amazon[[#This Row],[actual_price]]-amazon[[#This Row],[discounted_price]])/amazon[[#This Row],[actual_price]]*100</f>
        <v>65.951359084406292</v>
      </c>
      <c r="J5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20" t="str">
        <f>IF(amazon[[#This Row],[Discount %]] &gt;= 50, "Yes", "No")</f>
        <v>Yes</v>
      </c>
      <c r="L520">
        <v>4.4000000000000004</v>
      </c>
      <c r="M520">
        <v>8372</v>
      </c>
      <c r="N520">
        <f>amazon[[#This Row],[rating]]+(amazon[[#This Row],[rating_count]]/1000)</f>
        <v>12.772</v>
      </c>
      <c r="O520" s="1" t="s">
        <v>2768</v>
      </c>
      <c r="P520" s="1" t="s">
        <v>8566</v>
      </c>
      <c r="Q520" s="1" t="s">
        <v>8567</v>
      </c>
      <c r="R520" s="1" t="s">
        <v>8568</v>
      </c>
      <c r="S520" s="1" t="s">
        <v>5451</v>
      </c>
      <c r="T520" s="1" t="s">
        <v>8569</v>
      </c>
      <c r="U520" s="1" t="s">
        <v>2769</v>
      </c>
      <c r="V520" s="1" t="s">
        <v>2770</v>
      </c>
    </row>
    <row r="521" spans="1:22" x14ac:dyDescent="0.25">
      <c r="A521" s="1" t="s">
        <v>2928</v>
      </c>
      <c r="B521" s="1" t="s">
        <v>8797</v>
      </c>
      <c r="C521" s="1" t="s">
        <v>5492</v>
      </c>
      <c r="D521">
        <v>499</v>
      </c>
      <c r="E521" t="str">
        <f>IF(amazon[[#This Row],[discounted_price]]&lt;=200,"&lt;₹200", IF(amazon[[#This Row],[discounted_price]]&lt;=500, "₹200 – ₹500", "&gt;₹500"))</f>
        <v>₹200 – ₹500</v>
      </c>
      <c r="F521">
        <v>1499</v>
      </c>
      <c r="G521">
        <f>amazon[[#This Row],[actual_price]]*amazon[[#This Row],[rating_count]]</f>
        <v>13744331</v>
      </c>
      <c r="H521">
        <v>0.67</v>
      </c>
      <c r="I521">
        <f>(amazon[[#This Row],[actual_price]]-amazon[[#This Row],[discounted_price]])/amazon[[#This Row],[actual_price]]*100</f>
        <v>66.711140760507007</v>
      </c>
      <c r="J5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21" t="str">
        <f>IF(amazon[[#This Row],[Discount %]] &gt;= 50, "Yes", "No")</f>
        <v>Yes</v>
      </c>
      <c r="L521">
        <v>3.6</v>
      </c>
      <c r="M521">
        <v>9169</v>
      </c>
      <c r="N521">
        <f>amazon[[#This Row],[rating]]+(amazon[[#This Row],[rating_count]]/1000)</f>
        <v>12.769</v>
      </c>
      <c r="O521" s="1" t="s">
        <v>2929</v>
      </c>
      <c r="P521" s="1" t="s">
        <v>8798</v>
      </c>
      <c r="Q521" s="1" t="s">
        <v>8799</v>
      </c>
      <c r="R521" s="1" t="s">
        <v>8800</v>
      </c>
      <c r="S521" s="1" t="s">
        <v>8801</v>
      </c>
      <c r="T521" s="1" t="s">
        <v>8802</v>
      </c>
      <c r="U521" s="1" t="s">
        <v>2930</v>
      </c>
      <c r="V521" s="1" t="s">
        <v>2931</v>
      </c>
    </row>
    <row r="522" spans="1:22" x14ac:dyDescent="0.25">
      <c r="A522" s="1" t="s">
        <v>2064</v>
      </c>
      <c r="B522" s="1" t="s">
        <v>7631</v>
      </c>
      <c r="C522" s="1" t="s">
        <v>5492</v>
      </c>
      <c r="D522">
        <v>23999</v>
      </c>
      <c r="E522" t="str">
        <f>IF(amazon[[#This Row],[discounted_price]]&lt;=200,"&lt;₹200", IF(amazon[[#This Row],[discounted_price]]&lt;=500, "₹200 – ₹500", "&gt;₹500"))</f>
        <v>&gt;₹500</v>
      </c>
      <c r="F522">
        <v>32999</v>
      </c>
      <c r="G522">
        <f>amazon[[#This Row],[actual_price]]*amazon[[#This Row],[rating_count]]</f>
        <v>292569134</v>
      </c>
      <c r="H522">
        <v>0.27</v>
      </c>
      <c r="I522">
        <f>(amazon[[#This Row],[actual_price]]-amazon[[#This Row],[discounted_price]])/amazon[[#This Row],[actual_price]]*100</f>
        <v>27.273553744052847</v>
      </c>
      <c r="J5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22" t="str">
        <f>IF(amazon[[#This Row],[Discount %]] &gt;= 50, "Yes", "No")</f>
        <v>No</v>
      </c>
      <c r="L522">
        <v>3.9</v>
      </c>
      <c r="M522">
        <v>8866</v>
      </c>
      <c r="N522">
        <f>amazon[[#This Row],[rating]]+(amazon[[#This Row],[rating_count]]/1000)</f>
        <v>12.766</v>
      </c>
      <c r="O522" s="1" t="s">
        <v>2065</v>
      </c>
      <c r="P522" s="1" t="s">
        <v>7632</v>
      </c>
      <c r="Q522" s="1" t="s">
        <v>7633</v>
      </c>
      <c r="R522" s="1" t="s">
        <v>7634</v>
      </c>
      <c r="S522" s="1" t="s">
        <v>7635</v>
      </c>
      <c r="T522" s="1" t="s">
        <v>7636</v>
      </c>
      <c r="U522" s="1" t="s">
        <v>2066</v>
      </c>
      <c r="V522" s="1" t="s">
        <v>2067</v>
      </c>
    </row>
    <row r="523" spans="1:22" x14ac:dyDescent="0.25">
      <c r="A523" s="1" t="s">
        <v>4511</v>
      </c>
      <c r="B523" s="1" t="s">
        <v>10905</v>
      </c>
      <c r="C523" s="1" t="s">
        <v>7917</v>
      </c>
      <c r="D523">
        <v>2899</v>
      </c>
      <c r="E523" t="str">
        <f>IF(amazon[[#This Row],[discounted_price]]&lt;=200,"&lt;₹200", IF(amazon[[#This Row],[discounted_price]]&lt;=500, "₹200 – ₹500", "&gt;₹500"))</f>
        <v>&gt;₹500</v>
      </c>
      <c r="F523">
        <v>5500</v>
      </c>
      <c r="G523">
        <f>amazon[[#This Row],[actual_price]]*amazon[[#This Row],[rating_count]]</f>
        <v>49269000</v>
      </c>
      <c r="H523">
        <v>0.47</v>
      </c>
      <c r="I523">
        <f>(amazon[[#This Row],[actual_price]]-amazon[[#This Row],[discounted_price]])/amazon[[#This Row],[actual_price]]*100</f>
        <v>47.290909090909089</v>
      </c>
      <c r="J5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23" t="str">
        <f>IF(amazon[[#This Row],[Discount %]] &gt;= 50, "Yes", "No")</f>
        <v>No</v>
      </c>
      <c r="L523">
        <v>3.8</v>
      </c>
      <c r="M523">
        <v>8958</v>
      </c>
      <c r="N523">
        <f>amazon[[#This Row],[rating]]+(amazon[[#This Row],[rating_count]]/1000)</f>
        <v>12.757999999999999</v>
      </c>
      <c r="O523" s="1" t="s">
        <v>4512</v>
      </c>
      <c r="P523" s="1" t="s">
        <v>10906</v>
      </c>
      <c r="Q523" s="1" t="s">
        <v>10907</v>
      </c>
      <c r="R523" s="1" t="s">
        <v>10908</v>
      </c>
      <c r="S523" s="1" t="s">
        <v>10909</v>
      </c>
      <c r="T523" s="1" t="s">
        <v>10910</v>
      </c>
      <c r="U523" s="1" t="s">
        <v>4513</v>
      </c>
      <c r="V523" s="1" t="s">
        <v>4514</v>
      </c>
    </row>
    <row r="524" spans="1:22" x14ac:dyDescent="0.25">
      <c r="A524" s="1" t="s">
        <v>3069</v>
      </c>
      <c r="B524" s="1" t="s">
        <v>8994</v>
      </c>
      <c r="C524" s="1" t="s">
        <v>5429</v>
      </c>
      <c r="D524">
        <v>575</v>
      </c>
      <c r="E524" t="str">
        <f>IF(amazon[[#This Row],[discounted_price]]&lt;=200,"&lt;₹200", IF(amazon[[#This Row],[discounted_price]]&lt;=500, "₹200 – ₹500", "&gt;₹500"))</f>
        <v>&gt;₹500</v>
      </c>
      <c r="F524">
        <v>2799</v>
      </c>
      <c r="G524">
        <f>amazon[[#This Row],[actual_price]]*amazon[[#This Row],[rating_count]]</f>
        <v>23895063</v>
      </c>
      <c r="H524">
        <v>0.79</v>
      </c>
      <c r="I524">
        <f>(amazon[[#This Row],[actual_price]]-amazon[[#This Row],[discounted_price]])/amazon[[#This Row],[actual_price]]*100</f>
        <v>79.456948910325124</v>
      </c>
      <c r="J5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24" t="str">
        <f>IF(amazon[[#This Row],[Discount %]] &gt;= 50, "Yes", "No")</f>
        <v>Yes</v>
      </c>
      <c r="L524">
        <v>4.2</v>
      </c>
      <c r="M524">
        <v>8537</v>
      </c>
      <c r="N524">
        <f>amazon[[#This Row],[rating]]+(amazon[[#This Row],[rating_count]]/1000)</f>
        <v>12.737000000000002</v>
      </c>
      <c r="O524" s="1" t="s">
        <v>3070</v>
      </c>
      <c r="P524" s="1" t="s">
        <v>8995</v>
      </c>
      <c r="Q524" s="1" t="s">
        <v>8996</v>
      </c>
      <c r="R524" s="1" t="s">
        <v>8997</v>
      </c>
      <c r="S524" s="1" t="s">
        <v>8998</v>
      </c>
      <c r="T524" s="1" t="s">
        <v>8999</v>
      </c>
      <c r="U524" s="1" t="s">
        <v>3071</v>
      </c>
      <c r="V524" s="1" t="s">
        <v>3072</v>
      </c>
    </row>
    <row r="525" spans="1:22" x14ac:dyDescent="0.25">
      <c r="A525" s="1" t="s">
        <v>1588</v>
      </c>
      <c r="B525" s="1" t="s">
        <v>7157</v>
      </c>
      <c r="C525" s="1" t="s">
        <v>5492</v>
      </c>
      <c r="D525">
        <v>529</v>
      </c>
      <c r="E525" t="str">
        <f>IF(amazon[[#This Row],[discounted_price]]&lt;=200,"&lt;₹200", IF(amazon[[#This Row],[discounted_price]]&lt;=500, "₹200 – ₹500", "&gt;₹500"))</f>
        <v>&gt;₹500</v>
      </c>
      <c r="F525">
        <v>1499</v>
      </c>
      <c r="G525">
        <f>amazon[[#This Row],[actual_price]]*amazon[[#This Row],[rating_count]]</f>
        <v>12889901</v>
      </c>
      <c r="H525">
        <v>0.65</v>
      </c>
      <c r="I525">
        <f>(amazon[[#This Row],[actual_price]]-amazon[[#This Row],[discounted_price]])/amazon[[#This Row],[actual_price]]*100</f>
        <v>64.70980653769179</v>
      </c>
      <c r="J5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25" t="str">
        <f>IF(amazon[[#This Row],[Discount %]] &gt;= 50, "Yes", "No")</f>
        <v>Yes</v>
      </c>
      <c r="L525">
        <v>4.0999999999999996</v>
      </c>
      <c r="M525">
        <v>8599</v>
      </c>
      <c r="N525">
        <f>amazon[[#This Row],[rating]]+(amazon[[#This Row],[rating_count]]/1000)</f>
        <v>12.699</v>
      </c>
      <c r="O525" s="1" t="s">
        <v>1589</v>
      </c>
      <c r="P525" s="1" t="s">
        <v>7158</v>
      </c>
      <c r="Q525" s="1" t="s">
        <v>7159</v>
      </c>
      <c r="R525" s="1" t="s">
        <v>7160</v>
      </c>
      <c r="S525" s="1" t="s">
        <v>7161</v>
      </c>
      <c r="T525" s="1" t="s">
        <v>7162</v>
      </c>
      <c r="U525" s="1" t="s">
        <v>1590</v>
      </c>
      <c r="V525" s="1" t="s">
        <v>1591</v>
      </c>
    </row>
    <row r="526" spans="1:22" x14ac:dyDescent="0.25">
      <c r="A526" s="1" t="s">
        <v>2068</v>
      </c>
      <c r="B526" s="1" t="s">
        <v>7637</v>
      </c>
      <c r="C526" s="1" t="s">
        <v>5492</v>
      </c>
      <c r="D526">
        <v>29990</v>
      </c>
      <c r="E526" t="str">
        <f>IF(amazon[[#This Row],[discounted_price]]&lt;=200,"&lt;₹200", IF(amazon[[#This Row],[discounted_price]]&lt;=500, "₹200 – ₹500", "&gt;₹500"))</f>
        <v>&gt;₹500</v>
      </c>
      <c r="F526">
        <v>39990</v>
      </c>
      <c r="G526">
        <f>amazon[[#This Row],[actual_price]]*amazon[[#This Row],[rating_count]]</f>
        <v>335876010</v>
      </c>
      <c r="H526">
        <v>0.25</v>
      </c>
      <c r="I526">
        <f>(amazon[[#This Row],[actual_price]]-amazon[[#This Row],[discounted_price]])/amazon[[#This Row],[actual_price]]*100</f>
        <v>25.006251562890725</v>
      </c>
      <c r="J5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26" t="str">
        <f>IF(amazon[[#This Row],[Discount %]] &gt;= 50, "Yes", "No")</f>
        <v>No</v>
      </c>
      <c r="L526">
        <v>4.3</v>
      </c>
      <c r="M526">
        <v>8399</v>
      </c>
      <c r="N526">
        <f>amazon[[#This Row],[rating]]+(amazon[[#This Row],[rating_count]]/1000)</f>
        <v>12.698999999999998</v>
      </c>
      <c r="O526" s="1" t="s">
        <v>2069</v>
      </c>
      <c r="P526" s="1" t="s">
        <v>7638</v>
      </c>
      <c r="Q526" s="1" t="s">
        <v>7639</v>
      </c>
      <c r="R526" s="1" t="s">
        <v>7640</v>
      </c>
      <c r="S526" s="1" t="s">
        <v>7641</v>
      </c>
      <c r="T526" s="1" t="s">
        <v>7642</v>
      </c>
      <c r="U526" s="1" t="s">
        <v>2070</v>
      </c>
      <c r="V526" s="1" t="s">
        <v>2071</v>
      </c>
    </row>
    <row r="527" spans="1:22" x14ac:dyDescent="0.25">
      <c r="A527" s="1" t="s">
        <v>227</v>
      </c>
      <c r="B527" s="1" t="s">
        <v>5693</v>
      </c>
      <c r="C527" s="1" t="s">
        <v>5429</v>
      </c>
      <c r="D527">
        <v>799</v>
      </c>
      <c r="E527" t="str">
        <f>IF(amazon[[#This Row],[discounted_price]]&lt;=200,"&lt;₹200", IF(amazon[[#This Row],[discounted_price]]&lt;=500, "₹200 – ₹500", "&gt;₹500"))</f>
        <v>&gt;₹500</v>
      </c>
      <c r="F527">
        <v>2100</v>
      </c>
      <c r="G527">
        <f>amazon[[#This Row],[actual_price]]*amazon[[#This Row],[rating_count]]</f>
        <v>17194800</v>
      </c>
      <c r="H527">
        <v>0.62</v>
      </c>
      <c r="I527">
        <f>(amazon[[#This Row],[actual_price]]-amazon[[#This Row],[discounted_price]])/amazon[[#This Row],[actual_price]]*100</f>
        <v>61.952380952380949</v>
      </c>
      <c r="J5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27" t="str">
        <f>IF(amazon[[#This Row],[Discount %]] &gt;= 50, "Yes", "No")</f>
        <v>Yes</v>
      </c>
      <c r="L527">
        <v>4.3</v>
      </c>
      <c r="M527">
        <v>8188</v>
      </c>
      <c r="N527">
        <f>amazon[[#This Row],[rating]]+(amazon[[#This Row],[rating_count]]/1000)</f>
        <v>12.488</v>
      </c>
      <c r="O527" s="1" t="s">
        <v>228</v>
      </c>
      <c r="P527" s="1" t="s">
        <v>5694</v>
      </c>
      <c r="Q527" s="1" t="s">
        <v>5695</v>
      </c>
      <c r="R527" s="1" t="s">
        <v>5696</v>
      </c>
      <c r="S527" s="1" t="s">
        <v>5697</v>
      </c>
      <c r="T527" s="1" t="s">
        <v>5698</v>
      </c>
      <c r="U527" s="1" t="s">
        <v>229</v>
      </c>
      <c r="V527" s="1" t="s">
        <v>230</v>
      </c>
    </row>
    <row r="528" spans="1:22" x14ac:dyDescent="0.25">
      <c r="A528" s="1" t="s">
        <v>1781</v>
      </c>
      <c r="B528" s="1" t="s">
        <v>7343</v>
      </c>
      <c r="C528" s="1" t="s">
        <v>5492</v>
      </c>
      <c r="D528">
        <v>999</v>
      </c>
      <c r="E528" t="str">
        <f>IF(amazon[[#This Row],[discounted_price]]&lt;=200,"&lt;₹200", IF(amazon[[#This Row],[discounted_price]]&lt;=500, "₹200 – ₹500", "&gt;₹500"))</f>
        <v>&gt;₹500</v>
      </c>
      <c r="F528">
        <v>2899</v>
      </c>
      <c r="G528">
        <f>amazon[[#This Row],[actual_price]]*amazon[[#This Row],[rating_count]]</f>
        <v>22551321</v>
      </c>
      <c r="H528">
        <v>0.66</v>
      </c>
      <c r="I528">
        <f>(amazon[[#This Row],[actual_price]]-amazon[[#This Row],[discounted_price]])/amazon[[#This Row],[actual_price]]*100</f>
        <v>65.53984132459469</v>
      </c>
      <c r="J5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28" t="str">
        <f>IF(amazon[[#This Row],[Discount %]] &gt;= 50, "Yes", "No")</f>
        <v>Yes</v>
      </c>
      <c r="L528">
        <v>4.7</v>
      </c>
      <c r="M528">
        <v>7779</v>
      </c>
      <c r="N528">
        <f>amazon[[#This Row],[rating]]+(amazon[[#This Row],[rating_count]]/1000)</f>
        <v>12.478999999999999</v>
      </c>
      <c r="O528" s="1" t="s">
        <v>1782</v>
      </c>
      <c r="P528" s="1" t="s">
        <v>7344</v>
      </c>
      <c r="Q528" s="1" t="s">
        <v>7345</v>
      </c>
      <c r="R528" s="1" t="s">
        <v>7346</v>
      </c>
      <c r="S528" s="1" t="s">
        <v>7347</v>
      </c>
      <c r="T528" s="1" t="s">
        <v>7348</v>
      </c>
      <c r="U528" s="1" t="s">
        <v>1783</v>
      </c>
      <c r="V528" s="1" t="s">
        <v>1784</v>
      </c>
    </row>
    <row r="529" spans="1:22" x14ac:dyDescent="0.25">
      <c r="A529" s="1" t="s">
        <v>2997</v>
      </c>
      <c r="B529" s="1" t="s">
        <v>8893</v>
      </c>
      <c r="C529" s="1" t="s">
        <v>5429</v>
      </c>
      <c r="D529">
        <v>287</v>
      </c>
      <c r="E529" t="str">
        <f>IF(amazon[[#This Row],[discounted_price]]&lt;=200,"&lt;₹200", IF(amazon[[#This Row],[discounted_price]]&lt;=500, "₹200 – ₹500", "&gt;₹500"))</f>
        <v>₹200 – ₹500</v>
      </c>
      <c r="F529">
        <v>499</v>
      </c>
      <c r="G529">
        <f>amazon[[#This Row],[actual_price]]*amazon[[#This Row],[rating_count]]</f>
        <v>4029924</v>
      </c>
      <c r="H529">
        <v>0.42</v>
      </c>
      <c r="I529">
        <f>(amazon[[#This Row],[actual_price]]-amazon[[#This Row],[discounted_price]])/amazon[[#This Row],[actual_price]]*100</f>
        <v>42.484969939879761</v>
      </c>
      <c r="J5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29" t="str">
        <f>IF(amazon[[#This Row],[Discount %]] &gt;= 50, "Yes", "No")</f>
        <v>No</v>
      </c>
      <c r="L529">
        <v>4.4000000000000004</v>
      </c>
      <c r="M529">
        <v>8076</v>
      </c>
      <c r="N529">
        <f>amazon[[#This Row],[rating]]+(amazon[[#This Row],[rating_count]]/1000)</f>
        <v>12.476000000000001</v>
      </c>
      <c r="O529" s="1" t="s">
        <v>2998</v>
      </c>
      <c r="P529" s="1" t="s">
        <v>8894</v>
      </c>
      <c r="Q529" s="1" t="s">
        <v>8895</v>
      </c>
      <c r="R529" s="1" t="s">
        <v>8896</v>
      </c>
      <c r="S529" s="1" t="s">
        <v>8897</v>
      </c>
      <c r="T529" s="1" t="s">
        <v>8898</v>
      </c>
      <c r="U529" s="1" t="s">
        <v>2999</v>
      </c>
      <c r="V529" s="1" t="s">
        <v>3000</v>
      </c>
    </row>
    <row r="530" spans="1:22" x14ac:dyDescent="0.25">
      <c r="A530" s="1" t="s">
        <v>2418</v>
      </c>
      <c r="B530" s="1" t="s">
        <v>8090</v>
      </c>
      <c r="C530" s="1" t="s">
        <v>5429</v>
      </c>
      <c r="D530">
        <v>681</v>
      </c>
      <c r="E530" t="str">
        <f>IF(amazon[[#This Row],[discounted_price]]&lt;=200,"&lt;₹200", IF(amazon[[#This Row],[discounted_price]]&lt;=500, "₹200 – ₹500", "&gt;₹500"))</f>
        <v>&gt;₹500</v>
      </c>
      <c r="F530">
        <v>1199</v>
      </c>
      <c r="G530">
        <f>amazon[[#This Row],[actual_price]]*amazon[[#This Row],[rating_count]]</f>
        <v>9901342</v>
      </c>
      <c r="H530">
        <v>0.43</v>
      </c>
      <c r="I530">
        <f>(amazon[[#This Row],[actual_price]]-amazon[[#This Row],[discounted_price]])/amazon[[#This Row],[actual_price]]*100</f>
        <v>43.202668890742288</v>
      </c>
      <c r="J5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30" t="str">
        <f>IF(amazon[[#This Row],[Discount %]] &gt;= 50, "Yes", "No")</f>
        <v>No</v>
      </c>
      <c r="L530">
        <v>4.2</v>
      </c>
      <c r="M530">
        <v>8258</v>
      </c>
      <c r="N530">
        <f>amazon[[#This Row],[rating]]+(amazon[[#This Row],[rating_count]]/1000)</f>
        <v>12.457999999999998</v>
      </c>
      <c r="O530" s="1" t="s">
        <v>2419</v>
      </c>
      <c r="P530" s="1" t="s">
        <v>8091</v>
      </c>
      <c r="Q530" s="1" t="s">
        <v>8092</v>
      </c>
      <c r="R530" s="1" t="s">
        <v>8093</v>
      </c>
      <c r="S530" s="1" t="s">
        <v>8094</v>
      </c>
      <c r="T530" s="1" t="s">
        <v>8095</v>
      </c>
      <c r="U530" s="1" t="s">
        <v>2420</v>
      </c>
      <c r="V530" s="1" t="s">
        <v>2421</v>
      </c>
    </row>
    <row r="531" spans="1:22" x14ac:dyDescent="0.25">
      <c r="A531" s="1" t="s">
        <v>2797</v>
      </c>
      <c r="B531" s="1" t="s">
        <v>8607</v>
      </c>
      <c r="C531" s="1" t="s">
        <v>7910</v>
      </c>
      <c r="D531">
        <v>125</v>
      </c>
      <c r="E531" t="str">
        <f>IF(amazon[[#This Row],[discounted_price]]&lt;=200,"&lt;₹200", IF(amazon[[#This Row],[discounted_price]]&lt;=500, "₹200 – ₹500", "&gt;₹500"))</f>
        <v>&lt;₹200</v>
      </c>
      <c r="F531">
        <v>180</v>
      </c>
      <c r="G531">
        <f>amazon[[#This Row],[actual_price]]*amazon[[#This Row],[rating_count]]</f>
        <v>1449540</v>
      </c>
      <c r="H531">
        <v>0.31</v>
      </c>
      <c r="I531">
        <f>(amazon[[#This Row],[actual_price]]-amazon[[#This Row],[discounted_price]])/amazon[[#This Row],[actual_price]]*100</f>
        <v>30.555555555555557</v>
      </c>
      <c r="J5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31" t="str">
        <f>IF(amazon[[#This Row],[Discount %]] &gt;= 50, "Yes", "No")</f>
        <v>No</v>
      </c>
      <c r="L531">
        <v>4.4000000000000004</v>
      </c>
      <c r="M531">
        <v>8053</v>
      </c>
      <c r="N531">
        <f>amazon[[#This Row],[rating]]+(amazon[[#This Row],[rating_count]]/1000)</f>
        <v>12.453000000000001</v>
      </c>
      <c r="O531" s="1" t="s">
        <v>2798</v>
      </c>
      <c r="P531" s="1" t="s">
        <v>8608</v>
      </c>
      <c r="Q531" s="1" t="s">
        <v>8609</v>
      </c>
      <c r="R531" s="1" t="s">
        <v>8610</v>
      </c>
      <c r="S531" s="1" t="s">
        <v>5766</v>
      </c>
      <c r="T531" s="1" t="s">
        <v>5452</v>
      </c>
      <c r="U531" s="1" t="s">
        <v>2799</v>
      </c>
      <c r="V531" s="1" t="s">
        <v>2800</v>
      </c>
    </row>
    <row r="532" spans="1:22" x14ac:dyDescent="0.25">
      <c r="A532" s="1" t="s">
        <v>3985</v>
      </c>
      <c r="B532" s="1" t="s">
        <v>10218</v>
      </c>
      <c r="C532" s="1" t="s">
        <v>7917</v>
      </c>
      <c r="D532">
        <v>2095</v>
      </c>
      <c r="E532" t="str">
        <f>IF(amazon[[#This Row],[discounted_price]]&lt;=200,"&lt;₹200", IF(amazon[[#This Row],[discounted_price]]&lt;=500, "₹200 – ₹500", "&gt;₹500"))</f>
        <v>&gt;₹500</v>
      </c>
      <c r="F532">
        <v>2095</v>
      </c>
      <c r="G532">
        <f>amazon[[#This Row],[actual_price]]*amazon[[#This Row],[rating_count]]</f>
        <v>16653155</v>
      </c>
      <c r="H532">
        <v>0</v>
      </c>
      <c r="I532">
        <f>(amazon[[#This Row],[actual_price]]-amazon[[#This Row],[discounted_price]])/amazon[[#This Row],[actual_price]]*100</f>
        <v>0</v>
      </c>
      <c r="J5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32" t="str">
        <f>IF(amazon[[#This Row],[Discount %]] &gt;= 50, "Yes", "No")</f>
        <v>No</v>
      </c>
      <c r="L532">
        <v>4.5</v>
      </c>
      <c r="M532">
        <v>7949</v>
      </c>
      <c r="N532">
        <f>amazon[[#This Row],[rating]]+(amazon[[#This Row],[rating_count]]/1000)</f>
        <v>12.449</v>
      </c>
      <c r="O532" s="1" t="s">
        <v>3986</v>
      </c>
      <c r="P532" s="1" t="s">
        <v>10219</v>
      </c>
      <c r="Q532" s="1" t="s">
        <v>10220</v>
      </c>
      <c r="R532" s="1" t="s">
        <v>10221</v>
      </c>
      <c r="S532" s="1" t="s">
        <v>10222</v>
      </c>
      <c r="T532" s="1" t="s">
        <v>10223</v>
      </c>
      <c r="U532" s="1" t="s">
        <v>3987</v>
      </c>
      <c r="V532" s="1" t="s">
        <v>3988</v>
      </c>
    </row>
    <row r="533" spans="1:22" x14ac:dyDescent="0.25">
      <c r="A533" s="1" t="s">
        <v>2020</v>
      </c>
      <c r="B533" s="1" t="s">
        <v>7577</v>
      </c>
      <c r="C533" s="1" t="s">
        <v>5492</v>
      </c>
      <c r="D533">
        <v>2179</v>
      </c>
      <c r="E533" t="str">
        <f>IF(amazon[[#This Row],[discounted_price]]&lt;=200,"&lt;₹200", IF(amazon[[#This Row],[discounted_price]]&lt;=500, "₹200 – ₹500", "&gt;₹500"))</f>
        <v>&gt;₹500</v>
      </c>
      <c r="F533">
        <v>3999</v>
      </c>
      <c r="G533">
        <f>amazon[[#This Row],[actual_price]]*amazon[[#This Row],[rating_count]]</f>
        <v>33511620</v>
      </c>
      <c r="H533">
        <v>0.46</v>
      </c>
      <c r="I533">
        <f>(amazon[[#This Row],[actual_price]]-amazon[[#This Row],[discounted_price]])/amazon[[#This Row],[actual_price]]*100</f>
        <v>45.511377844461116</v>
      </c>
      <c r="J5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33" t="str">
        <f>IF(amazon[[#This Row],[Discount %]] &gt;= 50, "Yes", "No")</f>
        <v>No</v>
      </c>
      <c r="L533">
        <v>4</v>
      </c>
      <c r="M533">
        <v>8380</v>
      </c>
      <c r="N533">
        <f>amazon[[#This Row],[rating]]+(amazon[[#This Row],[rating_count]]/1000)</f>
        <v>12.38</v>
      </c>
      <c r="O533" s="1" t="s">
        <v>2021</v>
      </c>
      <c r="P533" s="1" t="s">
        <v>7578</v>
      </c>
      <c r="Q533" s="1" t="s">
        <v>7579</v>
      </c>
      <c r="R533" s="1" t="s">
        <v>7580</v>
      </c>
      <c r="S533" s="1" t="s">
        <v>7581</v>
      </c>
      <c r="T533" s="1" t="s">
        <v>7582</v>
      </c>
      <c r="U533" s="1" t="s">
        <v>2022</v>
      </c>
      <c r="V533" s="1" t="s">
        <v>2023</v>
      </c>
    </row>
    <row r="534" spans="1:22" x14ac:dyDescent="0.25">
      <c r="A534" s="1" t="s">
        <v>3879</v>
      </c>
      <c r="B534" s="1" t="s">
        <v>10078</v>
      </c>
      <c r="C534" s="1" t="s">
        <v>7917</v>
      </c>
      <c r="D534">
        <v>1819</v>
      </c>
      <c r="E534" t="str">
        <f>IF(amazon[[#This Row],[discounted_price]]&lt;=200,"&lt;₹200", IF(amazon[[#This Row],[discounted_price]]&lt;=500, "₹200 – ₹500", "&gt;₹500"))</f>
        <v>&gt;₹500</v>
      </c>
      <c r="F534">
        <v>2490</v>
      </c>
      <c r="G534">
        <f>amazon[[#This Row],[actual_price]]*amazon[[#This Row],[rating_count]]</f>
        <v>19785540</v>
      </c>
      <c r="H534">
        <v>0.27</v>
      </c>
      <c r="I534">
        <f>(amazon[[#This Row],[actual_price]]-amazon[[#This Row],[discounted_price]])/amazon[[#This Row],[actual_price]]*100</f>
        <v>26.947791164658636</v>
      </c>
      <c r="J5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34" t="str">
        <f>IF(amazon[[#This Row],[Discount %]] &gt;= 50, "Yes", "No")</f>
        <v>No</v>
      </c>
      <c r="L534">
        <v>4.4000000000000004</v>
      </c>
      <c r="M534">
        <v>7946</v>
      </c>
      <c r="N534">
        <f>amazon[[#This Row],[rating]]+(amazon[[#This Row],[rating_count]]/1000)</f>
        <v>12.346</v>
      </c>
      <c r="O534" s="1" t="s">
        <v>3880</v>
      </c>
      <c r="P534" s="1" t="s">
        <v>10079</v>
      </c>
      <c r="Q534" s="1" t="s">
        <v>10080</v>
      </c>
      <c r="R534" s="1" t="s">
        <v>10081</v>
      </c>
      <c r="S534" s="1" t="s">
        <v>5451</v>
      </c>
      <c r="T534" s="1" t="s">
        <v>10082</v>
      </c>
      <c r="U534" s="1" t="s">
        <v>3881</v>
      </c>
      <c r="V534" s="1" t="s">
        <v>3882</v>
      </c>
    </row>
    <row r="535" spans="1:22" x14ac:dyDescent="0.25">
      <c r="A535" s="1" t="s">
        <v>4166</v>
      </c>
      <c r="B535" s="1" t="s">
        <v>10455</v>
      </c>
      <c r="C535" s="1" t="s">
        <v>7917</v>
      </c>
      <c r="D535">
        <v>699</v>
      </c>
      <c r="E535" t="str">
        <f>IF(amazon[[#This Row],[discounted_price]]&lt;=200,"&lt;₹200", IF(amazon[[#This Row],[discounted_price]]&lt;=500, "₹200 – ₹500", "&gt;₹500"))</f>
        <v>&gt;₹500</v>
      </c>
      <c r="F535">
        <v>1345</v>
      </c>
      <c r="G535">
        <f>amazon[[#This Row],[actual_price]]*amazon[[#This Row],[rating_count]]</f>
        <v>11359870</v>
      </c>
      <c r="H535">
        <v>0.48</v>
      </c>
      <c r="I535">
        <f>(amazon[[#This Row],[actual_price]]-amazon[[#This Row],[discounted_price]])/amazon[[#This Row],[actual_price]]*100</f>
        <v>48.029739776951672</v>
      </c>
      <c r="J5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35" t="str">
        <f>IF(amazon[[#This Row],[Discount %]] &gt;= 50, "Yes", "No")</f>
        <v>No</v>
      </c>
      <c r="L535">
        <v>3.9</v>
      </c>
      <c r="M535">
        <v>8446</v>
      </c>
      <c r="N535">
        <f>amazon[[#This Row],[rating]]+(amazon[[#This Row],[rating_count]]/1000)</f>
        <v>12.346</v>
      </c>
      <c r="O535" s="1" t="s">
        <v>4167</v>
      </c>
      <c r="P535" s="1" t="s">
        <v>10456</v>
      </c>
      <c r="Q535" s="1" t="s">
        <v>10457</v>
      </c>
      <c r="R535" s="1" t="s">
        <v>10458</v>
      </c>
      <c r="S535" s="1" t="s">
        <v>10459</v>
      </c>
      <c r="T535" s="1" t="s">
        <v>10459</v>
      </c>
      <c r="U535" s="1" t="s">
        <v>4168</v>
      </c>
      <c r="V535" s="1" t="s">
        <v>4169</v>
      </c>
    </row>
    <row r="536" spans="1:22" x14ac:dyDescent="0.25">
      <c r="A536" s="1" t="s">
        <v>3276</v>
      </c>
      <c r="B536" s="1" t="s">
        <v>9264</v>
      </c>
      <c r="C536" s="1" t="s">
        <v>5429</v>
      </c>
      <c r="D536">
        <v>330</v>
      </c>
      <c r="E536" t="str">
        <f>IF(amazon[[#This Row],[discounted_price]]&lt;=200,"&lt;₹200", IF(amazon[[#This Row],[discounted_price]]&lt;=500, "₹200 – ₹500", "&gt;₹500"))</f>
        <v>₹200 – ₹500</v>
      </c>
      <c r="F536">
        <v>499</v>
      </c>
      <c r="G536">
        <f>amazon[[#This Row],[actual_price]]*amazon[[#This Row],[rating_count]]</f>
        <v>4274434</v>
      </c>
      <c r="H536">
        <v>0.34</v>
      </c>
      <c r="I536">
        <f>(amazon[[#This Row],[actual_price]]-amazon[[#This Row],[discounted_price]])/amazon[[#This Row],[actual_price]]*100</f>
        <v>33.867735470941881</v>
      </c>
      <c r="J5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36" t="str">
        <f>IF(amazon[[#This Row],[Discount %]] &gt;= 50, "Yes", "No")</f>
        <v>No</v>
      </c>
      <c r="L536">
        <v>3.7</v>
      </c>
      <c r="M536">
        <v>8566</v>
      </c>
      <c r="N536">
        <f>amazon[[#This Row],[rating]]+(amazon[[#This Row],[rating_count]]/1000)</f>
        <v>12.266000000000002</v>
      </c>
      <c r="O536" s="1" t="s">
        <v>3277</v>
      </c>
      <c r="P536" s="1" t="s">
        <v>9265</v>
      </c>
      <c r="Q536" s="1" t="s">
        <v>9266</v>
      </c>
      <c r="R536" s="1" t="s">
        <v>9267</v>
      </c>
      <c r="S536" s="1" t="s">
        <v>5550</v>
      </c>
      <c r="T536" s="1" t="s">
        <v>5550</v>
      </c>
      <c r="U536" s="1" t="s">
        <v>3278</v>
      </c>
      <c r="V536" s="1" t="s">
        <v>3279</v>
      </c>
    </row>
    <row r="537" spans="1:22" x14ac:dyDescent="0.25">
      <c r="A537" s="1" t="s">
        <v>202</v>
      </c>
      <c r="B537" s="1" t="s">
        <v>5668</v>
      </c>
      <c r="C537" s="1" t="s">
        <v>5429</v>
      </c>
      <c r="D537">
        <v>507</v>
      </c>
      <c r="E537" t="str">
        <f>IF(amazon[[#This Row],[discounted_price]]&lt;=200,"&lt;₹200", IF(amazon[[#This Row],[discounted_price]]&lt;=500, "₹200 – ₹500", "&gt;₹500"))</f>
        <v>&gt;₹500</v>
      </c>
      <c r="F537">
        <v>1208</v>
      </c>
      <c r="G537">
        <f>amazon[[#This Row],[actual_price]]*amazon[[#This Row],[rating_count]]</f>
        <v>9822248</v>
      </c>
      <c r="H537">
        <v>0.57999999999999996</v>
      </c>
      <c r="I537">
        <f>(amazon[[#This Row],[actual_price]]-amazon[[#This Row],[discounted_price]])/amazon[[#This Row],[actual_price]]*100</f>
        <v>58.029801324503318</v>
      </c>
      <c r="J5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37" t="str">
        <f>IF(amazon[[#This Row],[Discount %]] &gt;= 50, "Yes", "No")</f>
        <v>Yes</v>
      </c>
      <c r="L537">
        <v>4.0999999999999996</v>
      </c>
      <c r="M537">
        <v>8131</v>
      </c>
      <c r="N537">
        <f>amazon[[#This Row],[rating]]+(amazon[[#This Row],[rating_count]]/1000)</f>
        <v>12.231</v>
      </c>
      <c r="O537" s="1" t="s">
        <v>203</v>
      </c>
      <c r="P537" s="1" t="s">
        <v>5669</v>
      </c>
      <c r="Q537" s="1" t="s">
        <v>5670</v>
      </c>
      <c r="R537" s="1" t="s">
        <v>5671</v>
      </c>
      <c r="S537" s="1" t="s">
        <v>5672</v>
      </c>
      <c r="T537" s="1" t="s">
        <v>5673</v>
      </c>
      <c r="U537" s="1" t="s">
        <v>204</v>
      </c>
      <c r="V537" s="1" t="s">
        <v>205</v>
      </c>
    </row>
    <row r="538" spans="1:22" x14ac:dyDescent="0.25">
      <c r="A538" s="1" t="s">
        <v>850</v>
      </c>
      <c r="B538" s="1" t="s">
        <v>6351</v>
      </c>
      <c r="C538" s="1" t="s">
        <v>5429</v>
      </c>
      <c r="D538">
        <v>350</v>
      </c>
      <c r="E538" t="str">
        <f>IF(amazon[[#This Row],[discounted_price]]&lt;=200,"&lt;₹200", IF(amazon[[#This Row],[discounted_price]]&lt;=500, "₹200 – ₹500", "&gt;₹500"))</f>
        <v>₹200 – ₹500</v>
      </c>
      <c r="F538">
        <v>599</v>
      </c>
      <c r="G538">
        <f>amazon[[#This Row],[actual_price]]*amazon[[#This Row],[rating_count]]</f>
        <v>4980086</v>
      </c>
      <c r="H538">
        <v>0.42</v>
      </c>
      <c r="I538">
        <f>(amazon[[#This Row],[actual_price]]-amazon[[#This Row],[discounted_price]])/amazon[[#This Row],[actual_price]]*100</f>
        <v>41.569282136894827</v>
      </c>
      <c r="J5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38" t="str">
        <f>IF(amazon[[#This Row],[Discount %]] &gt;= 50, "Yes", "No")</f>
        <v>No</v>
      </c>
      <c r="L538">
        <v>3.9</v>
      </c>
      <c r="M538">
        <v>8314</v>
      </c>
      <c r="N538">
        <f>amazon[[#This Row],[rating]]+(amazon[[#This Row],[rating_count]]/1000)</f>
        <v>12.214</v>
      </c>
      <c r="O538" s="1" t="s">
        <v>851</v>
      </c>
      <c r="P538" s="1" t="s">
        <v>6352</v>
      </c>
      <c r="Q538" s="1" t="s">
        <v>6353</v>
      </c>
      <c r="R538" s="1" t="s">
        <v>6354</v>
      </c>
      <c r="S538" s="1" t="s">
        <v>6355</v>
      </c>
      <c r="T538" s="1" t="s">
        <v>6356</v>
      </c>
      <c r="U538" s="1" t="s">
        <v>852</v>
      </c>
      <c r="V538" s="1" t="s">
        <v>853</v>
      </c>
    </row>
    <row r="539" spans="1:22" x14ac:dyDescent="0.25">
      <c r="A539" s="1" t="s">
        <v>3744</v>
      </c>
      <c r="B539" s="1" t="s">
        <v>9892</v>
      </c>
      <c r="C539" s="1" t="s">
        <v>7917</v>
      </c>
      <c r="D539">
        <v>699</v>
      </c>
      <c r="E539" t="str">
        <f>IF(amazon[[#This Row],[discounted_price]]&lt;=200,"&lt;₹200", IF(amazon[[#This Row],[discounted_price]]&lt;=500, "₹200 – ₹500", "&gt;₹500"))</f>
        <v>&gt;₹500</v>
      </c>
      <c r="F539">
        <v>1595</v>
      </c>
      <c r="G539">
        <f>amazon[[#This Row],[actual_price]]*amazon[[#This Row],[rating_count]]</f>
        <v>12903550</v>
      </c>
      <c r="H539">
        <v>0.56000000000000005</v>
      </c>
      <c r="I539">
        <f>(amazon[[#This Row],[actual_price]]-amazon[[#This Row],[discounted_price]])/amazon[[#This Row],[actual_price]]*100</f>
        <v>56.175548589341695</v>
      </c>
      <c r="J5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39" t="str">
        <f>IF(amazon[[#This Row],[Discount %]] &gt;= 50, "Yes", "No")</f>
        <v>Yes</v>
      </c>
      <c r="L539">
        <v>4.0999999999999996</v>
      </c>
      <c r="M539">
        <v>8090</v>
      </c>
      <c r="N539">
        <f>amazon[[#This Row],[rating]]+(amazon[[#This Row],[rating_count]]/1000)</f>
        <v>12.19</v>
      </c>
      <c r="O539" s="1" t="s">
        <v>3745</v>
      </c>
      <c r="P539" s="1" t="s">
        <v>9893</v>
      </c>
      <c r="Q539" s="1" t="s">
        <v>9894</v>
      </c>
      <c r="R539" s="1" t="s">
        <v>9895</v>
      </c>
      <c r="S539" s="1" t="s">
        <v>9896</v>
      </c>
      <c r="T539" s="1" t="s">
        <v>9897</v>
      </c>
      <c r="U539" s="1" t="s">
        <v>3746</v>
      </c>
      <c r="V539" s="1" t="s">
        <v>3747</v>
      </c>
    </row>
    <row r="540" spans="1:22" x14ac:dyDescent="0.25">
      <c r="A540" s="1" t="s">
        <v>3450</v>
      </c>
      <c r="B540" s="1" t="s">
        <v>9487</v>
      </c>
      <c r="C540" s="1" t="s">
        <v>5429</v>
      </c>
      <c r="D540">
        <v>5299</v>
      </c>
      <c r="E540" t="str">
        <f>IF(amazon[[#This Row],[discounted_price]]&lt;=200,"&lt;₹200", IF(amazon[[#This Row],[discounted_price]]&lt;=500, "₹200 – ₹500", "&gt;₹500"))</f>
        <v>&gt;₹500</v>
      </c>
      <c r="F540">
        <v>6355</v>
      </c>
      <c r="G540">
        <f>amazon[[#This Row],[actual_price]]*amazon[[#This Row],[rating_count]]</f>
        <v>52619400</v>
      </c>
      <c r="H540">
        <v>0.17</v>
      </c>
      <c r="I540">
        <f>(amazon[[#This Row],[actual_price]]-amazon[[#This Row],[discounted_price]])/amazon[[#This Row],[actual_price]]*100</f>
        <v>16.616837136113297</v>
      </c>
      <c r="J5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40" t="str">
        <f>IF(amazon[[#This Row],[Discount %]] &gt;= 50, "Yes", "No")</f>
        <v>No</v>
      </c>
      <c r="L540">
        <v>3.9</v>
      </c>
      <c r="M540">
        <v>8280</v>
      </c>
      <c r="N540">
        <f>amazon[[#This Row],[rating]]+(amazon[[#This Row],[rating_count]]/1000)</f>
        <v>12.18</v>
      </c>
      <c r="O540" s="1" t="s">
        <v>3451</v>
      </c>
      <c r="P540" s="1" t="s">
        <v>9488</v>
      </c>
      <c r="Q540" s="1" t="s">
        <v>9489</v>
      </c>
      <c r="R540" s="1" t="s">
        <v>9490</v>
      </c>
      <c r="S540" s="1" t="s">
        <v>9491</v>
      </c>
      <c r="T540" s="1" t="s">
        <v>9492</v>
      </c>
      <c r="U540" s="1" t="s">
        <v>3452</v>
      </c>
      <c r="V540" s="1" t="s">
        <v>3453</v>
      </c>
    </row>
    <row r="541" spans="1:22" x14ac:dyDescent="0.25">
      <c r="A541" s="1" t="s">
        <v>5022</v>
      </c>
      <c r="B541" s="1" t="s">
        <v>11582</v>
      </c>
      <c r="C541" s="1" t="s">
        <v>7917</v>
      </c>
      <c r="D541">
        <v>2949</v>
      </c>
      <c r="E541" t="str">
        <f>IF(amazon[[#This Row],[discounted_price]]&lt;=200,"&lt;₹200", IF(amazon[[#This Row],[discounted_price]]&lt;=500, "₹200 – ₹500", "&gt;₹500"))</f>
        <v>&gt;₹500</v>
      </c>
      <c r="F541">
        <v>4849</v>
      </c>
      <c r="G541">
        <f>amazon[[#This Row],[actual_price]]*amazon[[#This Row],[rating_count]]</f>
        <v>38636832</v>
      </c>
      <c r="H541">
        <v>0.39</v>
      </c>
      <c r="I541">
        <f>(amazon[[#This Row],[actual_price]]-amazon[[#This Row],[discounted_price]])/amazon[[#This Row],[actual_price]]*100</f>
        <v>39.183336770468138</v>
      </c>
      <c r="J5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41" t="str">
        <f>IF(amazon[[#This Row],[Discount %]] &gt;= 50, "Yes", "No")</f>
        <v>No</v>
      </c>
      <c r="L541">
        <v>4.2</v>
      </c>
      <c r="M541">
        <v>7968</v>
      </c>
      <c r="N541">
        <f>amazon[[#This Row],[rating]]+(amazon[[#This Row],[rating_count]]/1000)</f>
        <v>12.167999999999999</v>
      </c>
      <c r="O541" s="1" t="s">
        <v>5023</v>
      </c>
      <c r="P541" s="1" t="s">
        <v>11583</v>
      </c>
      <c r="Q541" s="1" t="s">
        <v>11584</v>
      </c>
      <c r="R541" s="1" t="s">
        <v>11585</v>
      </c>
      <c r="S541" s="1" t="s">
        <v>11586</v>
      </c>
      <c r="T541" s="1" t="s">
        <v>11587</v>
      </c>
      <c r="U541" s="1" t="s">
        <v>5024</v>
      </c>
      <c r="V541" s="1" t="s">
        <v>5025</v>
      </c>
    </row>
    <row r="542" spans="1:22" x14ac:dyDescent="0.25">
      <c r="A542" s="1" t="s">
        <v>2717</v>
      </c>
      <c r="B542" s="1" t="s">
        <v>8499</v>
      </c>
      <c r="C542" s="1" t="s">
        <v>5429</v>
      </c>
      <c r="D542">
        <v>549</v>
      </c>
      <c r="E542" t="str">
        <f>IF(amazon[[#This Row],[discounted_price]]&lt;=200,"&lt;₹200", IF(amazon[[#This Row],[discounted_price]]&lt;=500, "₹200 – ₹500", "&gt;₹500"))</f>
        <v>&gt;₹500</v>
      </c>
      <c r="F542">
        <v>999</v>
      </c>
      <c r="G542">
        <f>amazon[[#This Row],[actual_price]]*amazon[[#This Row],[rating_count]]</f>
        <v>7750242</v>
      </c>
      <c r="H542">
        <v>0.45</v>
      </c>
      <c r="I542">
        <f>(amazon[[#This Row],[actual_price]]-amazon[[#This Row],[discounted_price]])/amazon[[#This Row],[actual_price]]*100</f>
        <v>45.045045045045043</v>
      </c>
      <c r="J5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42" t="str">
        <f>IF(amazon[[#This Row],[Discount %]] &gt;= 50, "Yes", "No")</f>
        <v>No</v>
      </c>
      <c r="L542">
        <v>4.3</v>
      </c>
      <c r="M542">
        <v>7758</v>
      </c>
      <c r="N542">
        <f>amazon[[#This Row],[rating]]+(amazon[[#This Row],[rating_count]]/1000)</f>
        <v>12.058</v>
      </c>
      <c r="O542" s="1" t="s">
        <v>2718</v>
      </c>
      <c r="P542" s="1" t="s">
        <v>8500</v>
      </c>
      <c r="Q542" s="1" t="s">
        <v>8501</v>
      </c>
      <c r="R542" s="1" t="s">
        <v>8502</v>
      </c>
      <c r="S542" s="1" t="s">
        <v>6011</v>
      </c>
      <c r="T542" s="1" t="s">
        <v>8503</v>
      </c>
      <c r="U542" s="1" t="s">
        <v>2719</v>
      </c>
      <c r="V542" s="1" t="s">
        <v>2720</v>
      </c>
    </row>
    <row r="543" spans="1:22" x14ac:dyDescent="0.25">
      <c r="A543" s="1" t="s">
        <v>5418</v>
      </c>
      <c r="B543" s="1" t="s">
        <v>12093</v>
      </c>
      <c r="C543" s="1" t="s">
        <v>7917</v>
      </c>
      <c r="D543">
        <v>1399</v>
      </c>
      <c r="E543" t="str">
        <f>IF(amazon[[#This Row],[discounted_price]]&lt;=200,"&lt;₹200", IF(amazon[[#This Row],[discounted_price]]&lt;=500, "₹200 – ₹500", "&gt;₹500"))</f>
        <v>&gt;₹500</v>
      </c>
      <c r="F543">
        <v>1890</v>
      </c>
      <c r="G543">
        <f>amazon[[#This Row],[actual_price]]*amazon[[#This Row],[rating_count]]</f>
        <v>15178590</v>
      </c>
      <c r="H543">
        <v>0.26</v>
      </c>
      <c r="I543">
        <f>(amazon[[#This Row],[actual_price]]-amazon[[#This Row],[discounted_price]])/amazon[[#This Row],[actual_price]]*100</f>
        <v>25.978835978835978</v>
      </c>
      <c r="J5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43" t="str">
        <f>IF(amazon[[#This Row],[Discount %]] &gt;= 50, "Yes", "No")</f>
        <v>No</v>
      </c>
      <c r="L543">
        <v>4</v>
      </c>
      <c r="M543">
        <v>8031</v>
      </c>
      <c r="N543">
        <f>amazon[[#This Row],[rating]]+(amazon[[#This Row],[rating_count]]/1000)</f>
        <v>12.031000000000001</v>
      </c>
      <c r="O543" s="1" t="s">
        <v>5419</v>
      </c>
      <c r="P543" s="1" t="s">
        <v>12094</v>
      </c>
      <c r="Q543" s="1" t="s">
        <v>12095</v>
      </c>
      <c r="R543" s="1" t="s">
        <v>12096</v>
      </c>
      <c r="S543" s="1" t="s">
        <v>12097</v>
      </c>
      <c r="T543" s="1" t="s">
        <v>12098</v>
      </c>
      <c r="U543" s="1" t="s">
        <v>5420</v>
      </c>
      <c r="V543" s="1" t="s">
        <v>5421</v>
      </c>
    </row>
    <row r="544" spans="1:22" x14ac:dyDescent="0.25">
      <c r="A544" s="1" t="s">
        <v>5285</v>
      </c>
      <c r="B544" s="1" t="s">
        <v>11927</v>
      </c>
      <c r="C544" s="1" t="s">
        <v>7917</v>
      </c>
      <c r="D544">
        <v>1999</v>
      </c>
      <c r="E544" t="str">
        <f>IF(amazon[[#This Row],[discounted_price]]&lt;=200,"&lt;₹200", IF(amazon[[#This Row],[discounted_price]]&lt;=500, "₹200 – ₹500", "&gt;₹500"))</f>
        <v>&gt;₹500</v>
      </c>
      <c r="F544">
        <v>2360</v>
      </c>
      <c r="G544">
        <f>amazon[[#This Row],[actual_price]]*amazon[[#This Row],[rating_count]]</f>
        <v>18410360</v>
      </c>
      <c r="H544">
        <v>0.15</v>
      </c>
      <c r="I544">
        <f>(amazon[[#This Row],[actual_price]]-amazon[[#This Row],[discounted_price]])/amazon[[#This Row],[actual_price]]*100</f>
        <v>15.296610169491526</v>
      </c>
      <c r="J5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44" t="str">
        <f>IF(amazon[[#This Row],[Discount %]] &gt;= 50, "Yes", "No")</f>
        <v>No</v>
      </c>
      <c r="L544">
        <v>4.2</v>
      </c>
      <c r="M544">
        <v>7801</v>
      </c>
      <c r="N544">
        <f>amazon[[#This Row],[rating]]+(amazon[[#This Row],[rating_count]]/1000)</f>
        <v>12.001000000000001</v>
      </c>
      <c r="O544" s="1" t="s">
        <v>5286</v>
      </c>
      <c r="P544" s="1" t="s">
        <v>11928</v>
      </c>
      <c r="Q544" s="1" t="s">
        <v>11929</v>
      </c>
      <c r="R544" s="1" t="s">
        <v>11930</v>
      </c>
      <c r="S544" s="1" t="s">
        <v>5597</v>
      </c>
      <c r="T544" s="1" t="s">
        <v>11931</v>
      </c>
      <c r="U544" s="1" t="s">
        <v>5287</v>
      </c>
      <c r="V544" s="1" t="s">
        <v>5288</v>
      </c>
    </row>
    <row r="545" spans="1:22" x14ac:dyDescent="0.25">
      <c r="A545" s="1" t="s">
        <v>4692</v>
      </c>
      <c r="B545" s="1" t="s">
        <v>11145</v>
      </c>
      <c r="C545" s="1" t="s">
        <v>7917</v>
      </c>
      <c r="D545">
        <v>3859</v>
      </c>
      <c r="E545" t="str">
        <f>IF(amazon[[#This Row],[discounted_price]]&lt;=200,"&lt;₹200", IF(amazon[[#This Row],[discounted_price]]&lt;=500, "₹200 – ₹500", "&gt;₹500"))</f>
        <v>&gt;₹500</v>
      </c>
      <c r="F545">
        <v>10295</v>
      </c>
      <c r="G545">
        <f>amazon[[#This Row],[actual_price]]*amazon[[#This Row],[rating_count]]</f>
        <v>83338025</v>
      </c>
      <c r="H545">
        <v>0.63</v>
      </c>
      <c r="I545">
        <f>(amazon[[#This Row],[actual_price]]-amazon[[#This Row],[discounted_price]])/amazon[[#This Row],[actual_price]]*100</f>
        <v>62.515784361340451</v>
      </c>
      <c r="J5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45" t="str">
        <f>IF(amazon[[#This Row],[Discount %]] &gt;= 50, "Yes", "No")</f>
        <v>Yes</v>
      </c>
      <c r="L545">
        <v>3.9</v>
      </c>
      <c r="M545">
        <v>8095</v>
      </c>
      <c r="N545">
        <f>amazon[[#This Row],[rating]]+(amazon[[#This Row],[rating_count]]/1000)</f>
        <v>11.995000000000001</v>
      </c>
      <c r="O545" s="1" t="s">
        <v>4693</v>
      </c>
      <c r="P545" s="1" t="s">
        <v>11146</v>
      </c>
      <c r="Q545" s="1" t="s">
        <v>11147</v>
      </c>
      <c r="R545" s="1" t="s">
        <v>11148</v>
      </c>
      <c r="S545" s="1" t="s">
        <v>11149</v>
      </c>
      <c r="T545" s="1" t="s">
        <v>11150</v>
      </c>
      <c r="U545" s="1" t="s">
        <v>4694</v>
      </c>
      <c r="V545" s="1" t="s">
        <v>4695</v>
      </c>
    </row>
    <row r="546" spans="1:22" x14ac:dyDescent="0.25">
      <c r="A546" s="1" t="s">
        <v>4376</v>
      </c>
      <c r="B546" s="1" t="s">
        <v>10736</v>
      </c>
      <c r="C546" s="1" t="s">
        <v>7917</v>
      </c>
      <c r="D546">
        <v>1849</v>
      </c>
      <c r="E546" t="str">
        <f>IF(amazon[[#This Row],[discounted_price]]&lt;=200,"&lt;₹200", IF(amazon[[#This Row],[discounted_price]]&lt;=500, "₹200 – ₹500", "&gt;₹500"))</f>
        <v>&gt;₹500</v>
      </c>
      <c r="F546">
        <v>2095</v>
      </c>
      <c r="G546">
        <f>amazon[[#This Row],[actual_price]]*amazon[[#This Row],[rating_count]]</f>
        <v>16091695</v>
      </c>
      <c r="H546">
        <v>0.12</v>
      </c>
      <c r="I546">
        <f>(amazon[[#This Row],[actual_price]]-amazon[[#This Row],[discounted_price]])/amazon[[#This Row],[actual_price]]*100</f>
        <v>11.742243436754176</v>
      </c>
      <c r="J5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46" t="str">
        <f>IF(amazon[[#This Row],[Discount %]] &gt;= 50, "Yes", "No")</f>
        <v>No</v>
      </c>
      <c r="L546">
        <v>4.3</v>
      </c>
      <c r="M546">
        <v>7681</v>
      </c>
      <c r="N546">
        <f>amazon[[#This Row],[rating]]+(amazon[[#This Row],[rating_count]]/1000)</f>
        <v>11.981</v>
      </c>
      <c r="O546" s="1" t="s">
        <v>4377</v>
      </c>
      <c r="P546" s="1" t="s">
        <v>10737</v>
      </c>
      <c r="Q546" s="1" t="s">
        <v>10738</v>
      </c>
      <c r="R546" s="1" t="s">
        <v>10739</v>
      </c>
      <c r="S546" s="1" t="s">
        <v>10740</v>
      </c>
      <c r="T546" s="1" t="s">
        <v>10741</v>
      </c>
      <c r="U546" s="1" t="s">
        <v>4378</v>
      </c>
      <c r="V546" s="1" t="s">
        <v>4379</v>
      </c>
    </row>
    <row r="547" spans="1:22" x14ac:dyDescent="0.25">
      <c r="A547" s="1" t="s">
        <v>919</v>
      </c>
      <c r="B547" s="1" t="s">
        <v>6433</v>
      </c>
      <c r="C547" s="1" t="s">
        <v>5492</v>
      </c>
      <c r="D547">
        <v>1249</v>
      </c>
      <c r="E547" t="str">
        <f>IF(amazon[[#This Row],[discounted_price]]&lt;=200,"&lt;₹200", IF(amazon[[#This Row],[discounted_price]]&lt;=500, "₹200 – ₹500", "&gt;₹500"))</f>
        <v>&gt;₹500</v>
      </c>
      <c r="F547">
        <v>2299</v>
      </c>
      <c r="G547">
        <f>amazon[[#This Row],[actual_price]]*amazon[[#This Row],[rating_count]]</f>
        <v>17555164</v>
      </c>
      <c r="H547">
        <v>0.46</v>
      </c>
      <c r="I547">
        <f>(amazon[[#This Row],[actual_price]]-amazon[[#This Row],[discounted_price]])/amazon[[#This Row],[actual_price]]*100</f>
        <v>45.672031317964333</v>
      </c>
      <c r="J5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47" t="str">
        <f>IF(amazon[[#This Row],[Discount %]] &gt;= 50, "Yes", "No")</f>
        <v>No</v>
      </c>
      <c r="L547">
        <v>4.3</v>
      </c>
      <c r="M547">
        <v>7636</v>
      </c>
      <c r="N547">
        <f>amazon[[#This Row],[rating]]+(amazon[[#This Row],[rating_count]]/1000)</f>
        <v>11.936</v>
      </c>
      <c r="O547" s="1" t="s">
        <v>920</v>
      </c>
      <c r="P547" s="1" t="s">
        <v>6434</v>
      </c>
      <c r="Q547" s="1" t="s">
        <v>6435</v>
      </c>
      <c r="R547" s="1" t="s">
        <v>6436</v>
      </c>
      <c r="S547" s="1" t="s">
        <v>6437</v>
      </c>
      <c r="T547" s="1" t="s">
        <v>6438</v>
      </c>
      <c r="U547" s="1" t="s">
        <v>921</v>
      </c>
      <c r="V547" s="1" t="s">
        <v>922</v>
      </c>
    </row>
    <row r="548" spans="1:22" x14ac:dyDescent="0.25">
      <c r="A548" s="1" t="s">
        <v>4780</v>
      </c>
      <c r="B548" s="1" t="s">
        <v>4781</v>
      </c>
      <c r="C548" s="1" t="s">
        <v>7917</v>
      </c>
      <c r="D548">
        <v>649</v>
      </c>
      <c r="E548" t="str">
        <f>IF(amazon[[#This Row],[discounted_price]]&lt;=200,"&lt;₹200", IF(amazon[[#This Row],[discounted_price]]&lt;=500, "₹200 – ₹500", "&gt;₹500"))</f>
        <v>&gt;₹500</v>
      </c>
      <c r="F548">
        <v>670</v>
      </c>
      <c r="G548">
        <f>amazon[[#This Row],[actual_price]]*amazon[[#This Row],[rating_count]]</f>
        <v>5216620</v>
      </c>
      <c r="H548">
        <v>0.03</v>
      </c>
      <c r="I548">
        <f>(amazon[[#This Row],[actual_price]]-amazon[[#This Row],[discounted_price]])/amazon[[#This Row],[actual_price]]*100</f>
        <v>3.1343283582089549</v>
      </c>
      <c r="J5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48" t="str">
        <f>IF(amazon[[#This Row],[Discount %]] &gt;= 50, "Yes", "No")</f>
        <v>No</v>
      </c>
      <c r="L548">
        <v>4.0999999999999996</v>
      </c>
      <c r="M548">
        <v>7786</v>
      </c>
      <c r="N548">
        <f>amazon[[#This Row],[rating]]+(amazon[[#This Row],[rating_count]]/1000)</f>
        <v>11.885999999999999</v>
      </c>
      <c r="O548" s="1" t="s">
        <v>4782</v>
      </c>
      <c r="P548" s="1" t="s">
        <v>11264</v>
      </c>
      <c r="Q548" s="1" t="s">
        <v>11265</v>
      </c>
      <c r="R548" s="1" t="s">
        <v>11266</v>
      </c>
      <c r="S548" s="1" t="s">
        <v>6636</v>
      </c>
      <c r="T548" s="1" t="s">
        <v>11267</v>
      </c>
      <c r="U548" s="1" t="s">
        <v>4783</v>
      </c>
      <c r="V548" s="1" t="s">
        <v>4784</v>
      </c>
    </row>
    <row r="549" spans="1:22" x14ac:dyDescent="0.25">
      <c r="A549" s="1" t="s">
        <v>1557</v>
      </c>
      <c r="B549" s="1" t="s">
        <v>7121</v>
      </c>
      <c r="C549" s="1" t="s">
        <v>5492</v>
      </c>
      <c r="D549">
        <v>1075</v>
      </c>
      <c r="E549" t="str">
        <f>IF(amazon[[#This Row],[discounted_price]]&lt;=200,"&lt;₹200", IF(amazon[[#This Row],[discounted_price]]&lt;=500, "₹200 – ₹500", "&gt;₹500"))</f>
        <v>&gt;₹500</v>
      </c>
      <c r="F549">
        <v>1699</v>
      </c>
      <c r="G549">
        <f>amazon[[#This Row],[actual_price]]*amazon[[#This Row],[rating_count]]</f>
        <v>12677938</v>
      </c>
      <c r="H549">
        <v>0.37</v>
      </c>
      <c r="I549">
        <f>(amazon[[#This Row],[actual_price]]-amazon[[#This Row],[discounted_price]])/amazon[[#This Row],[actual_price]]*100</f>
        <v>36.72748675691583</v>
      </c>
      <c r="J5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49" t="str">
        <f>IF(amazon[[#This Row],[Discount %]] &gt;= 50, "Yes", "No")</f>
        <v>No</v>
      </c>
      <c r="L549">
        <v>4.4000000000000004</v>
      </c>
      <c r="M549">
        <v>7462</v>
      </c>
      <c r="N549">
        <f>amazon[[#This Row],[rating]]+(amazon[[#This Row],[rating_count]]/1000)</f>
        <v>11.862</v>
      </c>
      <c r="O549" s="1" t="s">
        <v>1558</v>
      </c>
      <c r="P549" s="1" t="s">
        <v>7122</v>
      </c>
      <c r="Q549" s="1" t="s">
        <v>7123</v>
      </c>
      <c r="R549" s="1" t="s">
        <v>7124</v>
      </c>
      <c r="S549" s="1" t="s">
        <v>7125</v>
      </c>
      <c r="T549" s="1" t="s">
        <v>7126</v>
      </c>
      <c r="U549" s="1" t="s">
        <v>1559</v>
      </c>
      <c r="V549" s="1" t="s">
        <v>1560</v>
      </c>
    </row>
    <row r="550" spans="1:22" x14ac:dyDescent="0.25">
      <c r="A550" s="1" t="s">
        <v>2968</v>
      </c>
      <c r="B550" s="1" t="s">
        <v>8854</v>
      </c>
      <c r="C550" s="1" t="s">
        <v>7910</v>
      </c>
      <c r="D550">
        <v>90</v>
      </c>
      <c r="E550" t="str">
        <f>IF(amazon[[#This Row],[discounted_price]]&lt;=200,"&lt;₹200", IF(amazon[[#This Row],[discounted_price]]&lt;=500, "₹200 – ₹500", "&gt;₹500"))</f>
        <v>&lt;₹200</v>
      </c>
      <c r="F550">
        <v>175</v>
      </c>
      <c r="G550">
        <f>amazon[[#This Row],[actual_price]]*amazon[[#This Row],[rating_count]]</f>
        <v>1300075</v>
      </c>
      <c r="H550">
        <v>0.49</v>
      </c>
      <c r="I550">
        <f>(amazon[[#This Row],[actual_price]]-amazon[[#This Row],[discounted_price]])/amazon[[#This Row],[actual_price]]*100</f>
        <v>48.571428571428569</v>
      </c>
      <c r="J5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50" t="str">
        <f>IF(amazon[[#This Row],[Discount %]] &gt;= 50, "Yes", "No")</f>
        <v>No</v>
      </c>
      <c r="L550">
        <v>4.4000000000000004</v>
      </c>
      <c r="M550">
        <v>7429</v>
      </c>
      <c r="N550">
        <f>amazon[[#This Row],[rating]]+(amazon[[#This Row],[rating_count]]/1000)</f>
        <v>11.829000000000001</v>
      </c>
      <c r="O550" s="1" t="s">
        <v>2969</v>
      </c>
      <c r="P550" s="1" t="s">
        <v>8855</v>
      </c>
      <c r="Q550" s="1" t="s">
        <v>8856</v>
      </c>
      <c r="R550" s="1" t="s">
        <v>8857</v>
      </c>
      <c r="S550" s="1" t="s">
        <v>8858</v>
      </c>
      <c r="T550" s="1" t="s">
        <v>8859</v>
      </c>
      <c r="U550" s="1" t="s">
        <v>2970</v>
      </c>
      <c r="V550" s="1" t="s">
        <v>2971</v>
      </c>
    </row>
    <row r="551" spans="1:22" x14ac:dyDescent="0.25">
      <c r="A551" s="1" t="s">
        <v>24</v>
      </c>
      <c r="B551" s="1" t="s">
        <v>5441</v>
      </c>
      <c r="C551" s="1" t="s">
        <v>5429</v>
      </c>
      <c r="D551">
        <v>199</v>
      </c>
      <c r="E551" t="str">
        <f>IF(amazon[[#This Row],[discounted_price]]&lt;=200,"&lt;₹200", IF(amazon[[#This Row],[discounted_price]]&lt;=500, "₹200 – ₹500", "&gt;₹500"))</f>
        <v>&lt;₹200</v>
      </c>
      <c r="F551">
        <v>1899</v>
      </c>
      <c r="G551">
        <f>amazon[[#This Row],[actual_price]]*amazon[[#This Row],[rating_count]]</f>
        <v>15055272</v>
      </c>
      <c r="H551">
        <v>0.9</v>
      </c>
      <c r="I551">
        <f>(amazon[[#This Row],[actual_price]]-amazon[[#This Row],[discounted_price]])/amazon[[#This Row],[actual_price]]*100</f>
        <v>89.520800421274359</v>
      </c>
      <c r="J5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551" t="str">
        <f>IF(amazon[[#This Row],[Discount %]] &gt;= 50, "Yes", "No")</f>
        <v>Yes</v>
      </c>
      <c r="L551">
        <v>3.9</v>
      </c>
      <c r="M551">
        <v>7928</v>
      </c>
      <c r="N551">
        <f>amazon[[#This Row],[rating]]+(amazon[[#This Row],[rating_count]]/1000)</f>
        <v>11.827999999999999</v>
      </c>
      <c r="O551" s="1" t="s">
        <v>25</v>
      </c>
      <c r="P551" s="1" t="s">
        <v>5442</v>
      </c>
      <c r="Q551" s="1" t="s">
        <v>5443</v>
      </c>
      <c r="R551" s="1" t="s">
        <v>5444</v>
      </c>
      <c r="S551" s="1" t="s">
        <v>5445</v>
      </c>
      <c r="T551" s="1" t="s">
        <v>5446</v>
      </c>
      <c r="U551" s="1" t="s">
        <v>26</v>
      </c>
      <c r="V551" s="1" t="s">
        <v>27</v>
      </c>
    </row>
    <row r="552" spans="1:22" x14ac:dyDescent="0.25">
      <c r="A552" s="1" t="s">
        <v>3402</v>
      </c>
      <c r="B552" s="1" t="s">
        <v>9425</v>
      </c>
      <c r="C552" s="1" t="s">
        <v>5429</v>
      </c>
      <c r="D552">
        <v>999</v>
      </c>
      <c r="E552" t="str">
        <f>IF(amazon[[#This Row],[discounted_price]]&lt;=200,"&lt;₹200", IF(amazon[[#This Row],[discounted_price]]&lt;=500, "₹200 – ₹500", "&gt;₹500"))</f>
        <v>&gt;₹500</v>
      </c>
      <c r="F552">
        <v>1995</v>
      </c>
      <c r="G552">
        <f>amazon[[#This Row],[actual_price]]*amazon[[#This Row],[rating_count]]</f>
        <v>14597415</v>
      </c>
      <c r="H552">
        <v>0.5</v>
      </c>
      <c r="I552">
        <f>(amazon[[#This Row],[actual_price]]-amazon[[#This Row],[discounted_price]])/amazon[[#This Row],[actual_price]]*100</f>
        <v>49.924812030075188</v>
      </c>
      <c r="J5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52" t="str">
        <f>IF(amazon[[#This Row],[Discount %]] &gt;= 50, "Yes", "No")</f>
        <v>No</v>
      </c>
      <c r="L552">
        <v>4.5</v>
      </c>
      <c r="M552">
        <v>7317</v>
      </c>
      <c r="N552">
        <f>amazon[[#This Row],[rating]]+(amazon[[#This Row],[rating_count]]/1000)</f>
        <v>11.817</v>
      </c>
      <c r="O552" s="1" t="s">
        <v>3403</v>
      </c>
      <c r="P552" s="1" t="s">
        <v>9426</v>
      </c>
      <c r="Q552" s="1" t="s">
        <v>9427</v>
      </c>
      <c r="R552" s="1" t="s">
        <v>9428</v>
      </c>
      <c r="S552" s="1" t="s">
        <v>9429</v>
      </c>
      <c r="T552" s="1" t="s">
        <v>9430</v>
      </c>
      <c r="U552" s="1" t="s">
        <v>3404</v>
      </c>
      <c r="V552" s="1" t="s">
        <v>3405</v>
      </c>
    </row>
    <row r="553" spans="1:22" x14ac:dyDescent="0.25">
      <c r="A553" s="1" t="s">
        <v>1377</v>
      </c>
      <c r="B553" s="1" t="s">
        <v>6935</v>
      </c>
      <c r="C553" s="1" t="s">
        <v>5492</v>
      </c>
      <c r="D553">
        <v>6499</v>
      </c>
      <c r="E553" t="str">
        <f>IF(amazon[[#This Row],[discounted_price]]&lt;=200,"&lt;₹200", IF(amazon[[#This Row],[discounted_price]]&lt;=500, "₹200 – ₹500", "&gt;₹500"))</f>
        <v>&gt;₹500</v>
      </c>
      <c r="F553">
        <v>8999</v>
      </c>
      <c r="G553">
        <f>amazon[[#This Row],[actual_price]]*amazon[[#This Row],[rating_count]]</f>
        <v>70255193</v>
      </c>
      <c r="H553">
        <v>0.28000000000000003</v>
      </c>
      <c r="I553">
        <f>(amazon[[#This Row],[actual_price]]-amazon[[#This Row],[discounted_price]])/amazon[[#This Row],[actual_price]]*100</f>
        <v>27.780864540504503</v>
      </c>
      <c r="J5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53" t="str">
        <f>IF(amazon[[#This Row],[Discount %]] &gt;= 50, "Yes", "No")</f>
        <v>No</v>
      </c>
      <c r="L553">
        <v>4</v>
      </c>
      <c r="M553">
        <v>7807</v>
      </c>
      <c r="N553">
        <f>amazon[[#This Row],[rating]]+(amazon[[#This Row],[rating_count]]/1000)</f>
        <v>11.807</v>
      </c>
      <c r="O553" s="1" t="s">
        <v>1378</v>
      </c>
      <c r="P553" s="1" t="s">
        <v>6936</v>
      </c>
      <c r="Q553" s="1" t="s">
        <v>6937</v>
      </c>
      <c r="R553" s="1" t="s">
        <v>6938</v>
      </c>
      <c r="S553" s="1" t="s">
        <v>6939</v>
      </c>
      <c r="T553" s="1" t="s">
        <v>6940</v>
      </c>
      <c r="U553" s="1" t="s">
        <v>1379</v>
      </c>
      <c r="V553" s="1" t="s">
        <v>1380</v>
      </c>
    </row>
    <row r="554" spans="1:22" x14ac:dyDescent="0.25">
      <c r="A554" s="1" t="s">
        <v>1389</v>
      </c>
      <c r="B554" s="1" t="s">
        <v>6948</v>
      </c>
      <c r="C554" s="1" t="s">
        <v>5492</v>
      </c>
      <c r="D554">
        <v>6499</v>
      </c>
      <c r="E554" t="str">
        <f>IF(amazon[[#This Row],[discounted_price]]&lt;=200,"&lt;₹200", IF(amazon[[#This Row],[discounted_price]]&lt;=500, "₹200 – ₹500", "&gt;₹500"))</f>
        <v>&gt;₹500</v>
      </c>
      <c r="F554">
        <v>8999</v>
      </c>
      <c r="G554">
        <f>amazon[[#This Row],[actual_price]]*amazon[[#This Row],[rating_count]]</f>
        <v>70255193</v>
      </c>
      <c r="H554">
        <v>0.28000000000000003</v>
      </c>
      <c r="I554">
        <f>(amazon[[#This Row],[actual_price]]-amazon[[#This Row],[discounted_price]])/amazon[[#This Row],[actual_price]]*100</f>
        <v>27.780864540504503</v>
      </c>
      <c r="J5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54" t="str">
        <f>IF(amazon[[#This Row],[Discount %]] &gt;= 50, "Yes", "No")</f>
        <v>No</v>
      </c>
      <c r="L554">
        <v>4</v>
      </c>
      <c r="M554">
        <v>7807</v>
      </c>
      <c r="N554">
        <f>amazon[[#This Row],[rating]]+(amazon[[#This Row],[rating_count]]/1000)</f>
        <v>11.807</v>
      </c>
      <c r="O554" s="1" t="s">
        <v>1378</v>
      </c>
      <c r="P554" s="1" t="s">
        <v>6936</v>
      </c>
      <c r="Q554" s="1" t="s">
        <v>6937</v>
      </c>
      <c r="R554" s="1" t="s">
        <v>6938</v>
      </c>
      <c r="S554" s="1" t="s">
        <v>6939</v>
      </c>
      <c r="T554" s="1" t="s">
        <v>6940</v>
      </c>
      <c r="U554" s="1" t="s">
        <v>1390</v>
      </c>
      <c r="V554" s="1" t="s">
        <v>1391</v>
      </c>
    </row>
    <row r="555" spans="1:22" x14ac:dyDescent="0.25">
      <c r="A555" s="1" t="s">
        <v>1392</v>
      </c>
      <c r="B555" s="1" t="s">
        <v>6949</v>
      </c>
      <c r="C555" s="1" t="s">
        <v>5492</v>
      </c>
      <c r="D555">
        <v>6499</v>
      </c>
      <c r="E555" t="str">
        <f>IF(amazon[[#This Row],[discounted_price]]&lt;=200,"&lt;₹200", IF(amazon[[#This Row],[discounted_price]]&lt;=500, "₹200 – ₹500", "&gt;₹500"))</f>
        <v>&gt;₹500</v>
      </c>
      <c r="F555">
        <v>8999</v>
      </c>
      <c r="G555">
        <f>amazon[[#This Row],[actual_price]]*amazon[[#This Row],[rating_count]]</f>
        <v>70255193</v>
      </c>
      <c r="H555">
        <v>0.28000000000000003</v>
      </c>
      <c r="I555">
        <f>(amazon[[#This Row],[actual_price]]-amazon[[#This Row],[discounted_price]])/amazon[[#This Row],[actual_price]]*100</f>
        <v>27.780864540504503</v>
      </c>
      <c r="J5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55" t="str">
        <f>IF(amazon[[#This Row],[Discount %]] &gt;= 50, "Yes", "No")</f>
        <v>No</v>
      </c>
      <c r="L555">
        <v>4</v>
      </c>
      <c r="M555">
        <v>7807</v>
      </c>
      <c r="N555">
        <f>amazon[[#This Row],[rating]]+(amazon[[#This Row],[rating_count]]/1000)</f>
        <v>11.807</v>
      </c>
      <c r="O555" s="1" t="s">
        <v>1378</v>
      </c>
      <c r="P555" s="1" t="s">
        <v>6936</v>
      </c>
      <c r="Q555" s="1" t="s">
        <v>6937</v>
      </c>
      <c r="R555" s="1" t="s">
        <v>6938</v>
      </c>
      <c r="S555" s="1" t="s">
        <v>6939</v>
      </c>
      <c r="T555" s="1" t="s">
        <v>6940</v>
      </c>
      <c r="U555" s="1" t="s">
        <v>1393</v>
      </c>
      <c r="V555" s="1" t="s">
        <v>1394</v>
      </c>
    </row>
    <row r="556" spans="1:22" x14ac:dyDescent="0.25">
      <c r="A556" s="1" t="s">
        <v>4597</v>
      </c>
      <c r="B556" s="1" t="s">
        <v>11026</v>
      </c>
      <c r="C556" s="1" t="s">
        <v>7917</v>
      </c>
      <c r="D556">
        <v>1699</v>
      </c>
      <c r="E556" t="str">
        <f>IF(amazon[[#This Row],[discounted_price]]&lt;=200,"&lt;₹200", IF(amazon[[#This Row],[discounted_price]]&lt;=500, "₹200 – ₹500", "&gt;₹500"))</f>
        <v>&gt;₹500</v>
      </c>
      <c r="F556">
        <v>3398</v>
      </c>
      <c r="G556">
        <f>amazon[[#This Row],[actual_price]]*amazon[[#This Row],[rating_count]]</f>
        <v>27143224</v>
      </c>
      <c r="H556">
        <v>0.5</v>
      </c>
      <c r="I556">
        <f>(amazon[[#This Row],[actual_price]]-amazon[[#This Row],[discounted_price]])/amazon[[#This Row],[actual_price]]*100</f>
        <v>50</v>
      </c>
      <c r="J5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56" t="str">
        <f>IF(amazon[[#This Row],[Discount %]] &gt;= 50, "Yes", "No")</f>
        <v>Yes</v>
      </c>
      <c r="L556">
        <v>3.8</v>
      </c>
      <c r="M556">
        <v>7988</v>
      </c>
      <c r="N556">
        <f>amazon[[#This Row],[rating]]+(amazon[[#This Row],[rating_count]]/1000)</f>
        <v>11.788</v>
      </c>
      <c r="O556" s="1" t="s">
        <v>4598</v>
      </c>
      <c r="P556" s="1" t="s">
        <v>11027</v>
      </c>
      <c r="Q556" s="1" t="s">
        <v>11028</v>
      </c>
      <c r="R556" s="1" t="s">
        <v>11029</v>
      </c>
      <c r="S556" s="1" t="s">
        <v>11030</v>
      </c>
      <c r="T556" s="1" t="s">
        <v>6375</v>
      </c>
      <c r="U556" s="1" t="s">
        <v>4599</v>
      </c>
      <c r="V556" s="1" t="s">
        <v>4600</v>
      </c>
    </row>
    <row r="557" spans="1:22" x14ac:dyDescent="0.25">
      <c r="A557" s="1" t="s">
        <v>4526</v>
      </c>
      <c r="B557" s="1" t="s">
        <v>4527</v>
      </c>
      <c r="C557" s="1" t="s">
        <v>7917</v>
      </c>
      <c r="D557">
        <v>5890</v>
      </c>
      <c r="E557" t="str">
        <f>IF(amazon[[#This Row],[discounted_price]]&lt;=200,"&lt;₹200", IF(amazon[[#This Row],[discounted_price]]&lt;=500, "₹200 – ₹500", "&gt;₹500"))</f>
        <v>&gt;₹500</v>
      </c>
      <c r="F557">
        <v>7506</v>
      </c>
      <c r="G557">
        <f>amazon[[#This Row],[actual_price]]*amazon[[#This Row],[rating_count]]</f>
        <v>54350946</v>
      </c>
      <c r="H557">
        <v>0.22</v>
      </c>
      <c r="I557">
        <f>(amazon[[#This Row],[actual_price]]-amazon[[#This Row],[discounted_price]])/amazon[[#This Row],[actual_price]]*100</f>
        <v>21.529443112176924</v>
      </c>
      <c r="J5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57" t="str">
        <f>IF(amazon[[#This Row],[Discount %]] &gt;= 50, "Yes", "No")</f>
        <v>No</v>
      </c>
      <c r="L557">
        <v>4.5</v>
      </c>
      <c r="M557">
        <v>7241</v>
      </c>
      <c r="N557">
        <f>amazon[[#This Row],[rating]]+(amazon[[#This Row],[rating_count]]/1000)</f>
        <v>11.741</v>
      </c>
      <c r="O557" s="1" t="s">
        <v>4528</v>
      </c>
      <c r="P557" s="1" t="s">
        <v>10929</v>
      </c>
      <c r="Q557" s="1" t="s">
        <v>10930</v>
      </c>
      <c r="R557" s="1" t="s">
        <v>10931</v>
      </c>
      <c r="S557" s="1" t="s">
        <v>10932</v>
      </c>
      <c r="T557" s="1" t="s">
        <v>10933</v>
      </c>
      <c r="U557" s="1" t="s">
        <v>4529</v>
      </c>
      <c r="V557" s="1" t="s">
        <v>4530</v>
      </c>
    </row>
    <row r="558" spans="1:22" x14ac:dyDescent="0.25">
      <c r="A558" s="1" t="s">
        <v>312</v>
      </c>
      <c r="B558" s="1" t="s">
        <v>5793</v>
      </c>
      <c r="C558" s="1" t="s">
        <v>5429</v>
      </c>
      <c r="D558">
        <v>115</v>
      </c>
      <c r="E558" t="str">
        <f>IF(amazon[[#This Row],[discounted_price]]&lt;=200,"&lt;₹200", IF(amazon[[#This Row],[discounted_price]]&lt;=500, "₹200 – ₹500", "&gt;₹500"))</f>
        <v>&lt;₹200</v>
      </c>
      <c r="F558">
        <v>499</v>
      </c>
      <c r="G558">
        <f>amazon[[#This Row],[actual_price]]*amazon[[#This Row],[rating_count]]</f>
        <v>3858268</v>
      </c>
      <c r="H558">
        <v>0.77</v>
      </c>
      <c r="I558">
        <f>(amazon[[#This Row],[actual_price]]-amazon[[#This Row],[discounted_price]])/amazon[[#This Row],[actual_price]]*100</f>
        <v>76.953907815631268</v>
      </c>
      <c r="J5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58" t="str">
        <f>IF(amazon[[#This Row],[Discount %]] &gt;= 50, "Yes", "No")</f>
        <v>Yes</v>
      </c>
      <c r="L558">
        <v>4</v>
      </c>
      <c r="M558">
        <v>7732</v>
      </c>
      <c r="N558">
        <f>amazon[[#This Row],[rating]]+(amazon[[#This Row],[rating_count]]/1000)</f>
        <v>11.731999999999999</v>
      </c>
      <c r="O558" s="1" t="s">
        <v>313</v>
      </c>
      <c r="P558" s="1" t="s">
        <v>5794</v>
      </c>
      <c r="Q558" s="1" t="s">
        <v>5795</v>
      </c>
      <c r="R558" s="1" t="s">
        <v>5796</v>
      </c>
      <c r="S558" s="1" t="s">
        <v>5797</v>
      </c>
      <c r="T558" s="1" t="s">
        <v>5798</v>
      </c>
      <c r="U558" s="1" t="s">
        <v>314</v>
      </c>
      <c r="V558" s="1" t="s">
        <v>315</v>
      </c>
    </row>
    <row r="559" spans="1:22" x14ac:dyDescent="0.25">
      <c r="A559" s="1" t="s">
        <v>673</v>
      </c>
      <c r="B559" s="1" t="s">
        <v>6164</v>
      </c>
      <c r="C559" s="1" t="s">
        <v>5429</v>
      </c>
      <c r="D559">
        <v>149</v>
      </c>
      <c r="E559" t="str">
        <f>IF(amazon[[#This Row],[discounted_price]]&lt;=200,"&lt;₹200", IF(amazon[[#This Row],[discounted_price]]&lt;=500, "₹200 – ₹500", "&gt;₹500"))</f>
        <v>&lt;₹200</v>
      </c>
      <c r="F559">
        <v>499</v>
      </c>
      <c r="G559">
        <f>amazon[[#This Row],[actual_price]]*amazon[[#This Row],[rating_count]]</f>
        <v>3858268</v>
      </c>
      <c r="H559">
        <v>0.7</v>
      </c>
      <c r="I559">
        <f>(amazon[[#This Row],[actual_price]]-amazon[[#This Row],[discounted_price]])/amazon[[#This Row],[actual_price]]*100</f>
        <v>70.140280561122253</v>
      </c>
      <c r="J5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59" t="str">
        <f>IF(amazon[[#This Row],[Discount %]] &gt;= 50, "Yes", "No")</f>
        <v>Yes</v>
      </c>
      <c r="L559">
        <v>4</v>
      </c>
      <c r="M559">
        <v>7732</v>
      </c>
      <c r="N559">
        <f>amazon[[#This Row],[rating]]+(amazon[[#This Row],[rating_count]]/1000)</f>
        <v>11.731999999999999</v>
      </c>
      <c r="O559" s="1" t="s">
        <v>674</v>
      </c>
      <c r="P559" s="1" t="s">
        <v>5794</v>
      </c>
      <c r="Q559" s="1" t="s">
        <v>5795</v>
      </c>
      <c r="R559" s="1" t="s">
        <v>5796</v>
      </c>
      <c r="S559" s="1" t="s">
        <v>5797</v>
      </c>
      <c r="T559" s="1" t="s">
        <v>5798</v>
      </c>
      <c r="U559" s="1" t="s">
        <v>675</v>
      </c>
      <c r="V559" s="1" t="s">
        <v>676</v>
      </c>
    </row>
    <row r="560" spans="1:22" x14ac:dyDescent="0.25">
      <c r="A560" s="1" t="s">
        <v>3678</v>
      </c>
      <c r="B560" s="1" t="s">
        <v>9803</v>
      </c>
      <c r="C560" s="1" t="s">
        <v>7917</v>
      </c>
      <c r="D560">
        <v>249</v>
      </c>
      <c r="E560" t="str">
        <f>IF(amazon[[#This Row],[discounted_price]]&lt;=200,"&lt;₹200", IF(amazon[[#This Row],[discounted_price]]&lt;=500, "₹200 – ₹500", "&gt;₹500"))</f>
        <v>₹200 – ₹500</v>
      </c>
      <c r="F560">
        <v>499</v>
      </c>
      <c r="G560">
        <f>amazon[[#This Row],[actual_price]]*amazon[[#This Row],[rating_count]]</f>
        <v>4205073</v>
      </c>
      <c r="H560">
        <v>0.5</v>
      </c>
      <c r="I560">
        <f>(amazon[[#This Row],[actual_price]]-amazon[[#This Row],[discounted_price]])/amazon[[#This Row],[actual_price]]*100</f>
        <v>50.100200400801597</v>
      </c>
      <c r="J5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60" t="str">
        <f>IF(amazon[[#This Row],[Discount %]] &gt;= 50, "Yes", "No")</f>
        <v>Yes</v>
      </c>
      <c r="L560">
        <v>3.3</v>
      </c>
      <c r="M560">
        <v>8427</v>
      </c>
      <c r="N560">
        <f>amazon[[#This Row],[rating]]+(amazon[[#This Row],[rating_count]]/1000)</f>
        <v>11.727</v>
      </c>
      <c r="O560" s="1" t="s">
        <v>3679</v>
      </c>
      <c r="P560" s="1" t="s">
        <v>9804</v>
      </c>
      <c r="Q560" s="1" t="s">
        <v>9805</v>
      </c>
      <c r="R560" s="1" t="s">
        <v>9806</v>
      </c>
      <c r="S560" s="1" t="s">
        <v>9807</v>
      </c>
      <c r="T560" s="1" t="s">
        <v>9808</v>
      </c>
      <c r="U560" s="1" t="s">
        <v>3680</v>
      </c>
      <c r="V560" s="1" t="s">
        <v>3681</v>
      </c>
    </row>
    <row r="561" spans="1:22" x14ac:dyDescent="0.25">
      <c r="A561" s="1" t="s">
        <v>4609</v>
      </c>
      <c r="B561" s="1" t="s">
        <v>11043</v>
      </c>
      <c r="C561" s="1" t="s">
        <v>7917</v>
      </c>
      <c r="D561">
        <v>850</v>
      </c>
      <c r="E561" t="str">
        <f>IF(amazon[[#This Row],[discounted_price]]&lt;=200,"&lt;₹200", IF(amazon[[#This Row],[discounted_price]]&lt;=500, "₹200 – ₹500", "&gt;₹500"))</f>
        <v>&gt;₹500</v>
      </c>
      <c r="F561">
        <v>1000</v>
      </c>
      <c r="G561">
        <f>amazon[[#This Row],[actual_price]]*amazon[[#This Row],[rating_count]]</f>
        <v>7619000</v>
      </c>
      <c r="H561">
        <v>0.15</v>
      </c>
      <c r="I561">
        <f>(amazon[[#This Row],[actual_price]]-amazon[[#This Row],[discounted_price]])/amazon[[#This Row],[actual_price]]*100</f>
        <v>15</v>
      </c>
      <c r="J5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61" t="str">
        <f>IF(amazon[[#This Row],[Discount %]] &gt;= 50, "Yes", "No")</f>
        <v>No</v>
      </c>
      <c r="L561">
        <v>4.0999999999999996</v>
      </c>
      <c r="M561">
        <v>7619</v>
      </c>
      <c r="N561">
        <f>amazon[[#This Row],[rating]]+(amazon[[#This Row],[rating_count]]/1000)</f>
        <v>11.718999999999999</v>
      </c>
      <c r="O561" s="1" t="s">
        <v>4610</v>
      </c>
      <c r="P561" s="1" t="s">
        <v>11044</v>
      </c>
      <c r="Q561" s="1" t="s">
        <v>11045</v>
      </c>
      <c r="R561" s="1" t="s">
        <v>11046</v>
      </c>
      <c r="S561" s="1" t="s">
        <v>5550</v>
      </c>
      <c r="T561" s="1" t="s">
        <v>11047</v>
      </c>
      <c r="U561" s="1" t="s">
        <v>4611</v>
      </c>
      <c r="V561" s="1" t="s">
        <v>4612</v>
      </c>
    </row>
    <row r="562" spans="1:22" x14ac:dyDescent="0.25">
      <c r="A562" s="1" t="s">
        <v>815</v>
      </c>
      <c r="B562" s="1" t="s">
        <v>6298</v>
      </c>
      <c r="C562" s="1" t="s">
        <v>5429</v>
      </c>
      <c r="D562">
        <v>999</v>
      </c>
      <c r="E562" t="str">
        <f>IF(amazon[[#This Row],[discounted_price]]&lt;=200,"&lt;₹200", IF(amazon[[#This Row],[discounted_price]]&lt;=500, "₹200 – ₹500", "&gt;₹500"))</f>
        <v>&gt;₹500</v>
      </c>
      <c r="F562">
        <v>1699</v>
      </c>
      <c r="G562">
        <f>amazon[[#This Row],[actual_price]]*amazon[[#This Row],[rating_count]]</f>
        <v>12433282</v>
      </c>
      <c r="H562">
        <v>0.41</v>
      </c>
      <c r="I562">
        <f>(amazon[[#This Row],[actual_price]]-amazon[[#This Row],[discounted_price]])/amazon[[#This Row],[actual_price]]*100</f>
        <v>41.200706297822251</v>
      </c>
      <c r="J5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62" t="str">
        <f>IF(amazon[[#This Row],[Discount %]] &gt;= 50, "Yes", "No")</f>
        <v>No</v>
      </c>
      <c r="L562">
        <v>4.4000000000000004</v>
      </c>
      <c r="M562">
        <v>7318</v>
      </c>
      <c r="N562">
        <f>amazon[[#This Row],[rating]]+(amazon[[#This Row],[rating_count]]/1000)</f>
        <v>11.718</v>
      </c>
      <c r="O562" s="1" t="s">
        <v>816</v>
      </c>
      <c r="P562" s="1" t="s">
        <v>6299</v>
      </c>
      <c r="Q562" s="1" t="s">
        <v>6300</v>
      </c>
      <c r="R562" s="1" t="s">
        <v>6301</v>
      </c>
      <c r="S562" s="1" t="s">
        <v>6302</v>
      </c>
      <c r="T562" s="1" t="s">
        <v>6303</v>
      </c>
      <c r="U562" s="1" t="s">
        <v>817</v>
      </c>
      <c r="V562" s="1" t="s">
        <v>818</v>
      </c>
    </row>
    <row r="563" spans="1:22" x14ac:dyDescent="0.25">
      <c r="A563" s="1" t="s">
        <v>1067</v>
      </c>
      <c r="B563" s="1" t="s">
        <v>6595</v>
      </c>
      <c r="C563" s="1" t="s">
        <v>5429</v>
      </c>
      <c r="D563">
        <v>1299</v>
      </c>
      <c r="E563" t="str">
        <f>IF(amazon[[#This Row],[discounted_price]]&lt;=200,"&lt;₹200", IF(amazon[[#This Row],[discounted_price]]&lt;=500, "₹200 – ₹500", "&gt;₹500"))</f>
        <v>&gt;₹500</v>
      </c>
      <c r="F563">
        <v>1999</v>
      </c>
      <c r="G563">
        <f>amazon[[#This Row],[actual_price]]*amazon[[#This Row],[rating_count]]</f>
        <v>14628682</v>
      </c>
      <c r="H563">
        <v>0.35</v>
      </c>
      <c r="I563">
        <f>(amazon[[#This Row],[actual_price]]-amazon[[#This Row],[discounted_price]])/amazon[[#This Row],[actual_price]]*100</f>
        <v>35.017508754377189</v>
      </c>
      <c r="J5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63" t="str">
        <f>IF(amazon[[#This Row],[Discount %]] &gt;= 50, "Yes", "No")</f>
        <v>No</v>
      </c>
      <c r="L563">
        <v>4.4000000000000004</v>
      </c>
      <c r="M563">
        <v>7318</v>
      </c>
      <c r="N563">
        <f>amazon[[#This Row],[rating]]+(amazon[[#This Row],[rating_count]]/1000)</f>
        <v>11.718</v>
      </c>
      <c r="O563" s="1" t="s">
        <v>1068</v>
      </c>
      <c r="P563" s="1" t="s">
        <v>6299</v>
      </c>
      <c r="Q563" s="1" t="s">
        <v>6300</v>
      </c>
      <c r="R563" s="1" t="s">
        <v>6301</v>
      </c>
      <c r="S563" s="1" t="s">
        <v>6302</v>
      </c>
      <c r="T563" s="1" t="s">
        <v>6303</v>
      </c>
      <c r="U563" s="1" t="s">
        <v>1069</v>
      </c>
      <c r="V563" s="1" t="s">
        <v>1070</v>
      </c>
    </row>
    <row r="564" spans="1:22" x14ac:dyDescent="0.25">
      <c r="A564" s="1" t="s">
        <v>5126</v>
      </c>
      <c r="B564" s="1" t="s">
        <v>11719</v>
      </c>
      <c r="C564" s="1" t="s">
        <v>7917</v>
      </c>
      <c r="D564">
        <v>199</v>
      </c>
      <c r="E564" t="str">
        <f>IF(amazon[[#This Row],[discounted_price]]&lt;=200,"&lt;₹200", IF(amazon[[#This Row],[discounted_price]]&lt;=500, "₹200 – ₹500", "&gt;₹500"))</f>
        <v>&lt;₹200</v>
      </c>
      <c r="F564">
        <v>399</v>
      </c>
      <c r="G564">
        <f>amazon[[#This Row],[actual_price]]*amazon[[#This Row],[rating_count]]</f>
        <v>3170055</v>
      </c>
      <c r="H564">
        <v>0.5</v>
      </c>
      <c r="I564">
        <f>(amazon[[#This Row],[actual_price]]-amazon[[#This Row],[discounted_price]])/amazon[[#This Row],[actual_price]]*100</f>
        <v>50.125313283208015</v>
      </c>
      <c r="J5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64" t="str">
        <f>IF(amazon[[#This Row],[Discount %]] &gt;= 50, "Yes", "No")</f>
        <v>Yes</v>
      </c>
      <c r="L564">
        <v>3.7</v>
      </c>
      <c r="M564">
        <v>7945</v>
      </c>
      <c r="N564">
        <f>amazon[[#This Row],[rating]]+(amazon[[#This Row],[rating_count]]/1000)</f>
        <v>11.645</v>
      </c>
      <c r="O564" s="1" t="s">
        <v>5127</v>
      </c>
      <c r="P564" s="1" t="s">
        <v>11720</v>
      </c>
      <c r="Q564" s="1" t="s">
        <v>11721</v>
      </c>
      <c r="R564" s="1" t="s">
        <v>11722</v>
      </c>
      <c r="S564" s="1" t="s">
        <v>11723</v>
      </c>
      <c r="T564" s="1" t="s">
        <v>11724</v>
      </c>
      <c r="U564" s="1" t="s">
        <v>5128</v>
      </c>
      <c r="V564" s="1" t="s">
        <v>5129</v>
      </c>
    </row>
    <row r="565" spans="1:22" x14ac:dyDescent="0.25">
      <c r="A565" s="1" t="s">
        <v>2390</v>
      </c>
      <c r="B565" s="1" t="s">
        <v>8049</v>
      </c>
      <c r="C565" s="1" t="s">
        <v>7917</v>
      </c>
      <c r="D565">
        <v>191</v>
      </c>
      <c r="E565" t="str">
        <f>IF(amazon[[#This Row],[discounted_price]]&lt;=200,"&lt;₹200", IF(amazon[[#This Row],[discounted_price]]&lt;=500, "₹200 – ₹500", "&gt;₹500"))</f>
        <v>&lt;₹200</v>
      </c>
      <c r="F565">
        <v>225</v>
      </c>
      <c r="G565">
        <f>amazon[[#This Row],[actual_price]]*amazon[[#This Row],[rating_count]]</f>
        <v>1620675</v>
      </c>
      <c r="H565">
        <v>0.15</v>
      </c>
      <c r="I565">
        <f>(amazon[[#This Row],[actual_price]]-amazon[[#This Row],[discounted_price]])/amazon[[#This Row],[actual_price]]*100</f>
        <v>15.111111111111111</v>
      </c>
      <c r="J5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65" t="str">
        <f>IF(amazon[[#This Row],[Discount %]] &gt;= 50, "Yes", "No")</f>
        <v>No</v>
      </c>
      <c r="L565">
        <v>4.4000000000000004</v>
      </c>
      <c r="M565">
        <v>7203</v>
      </c>
      <c r="N565">
        <f>amazon[[#This Row],[rating]]+(amazon[[#This Row],[rating_count]]/1000)</f>
        <v>11.603000000000002</v>
      </c>
      <c r="O565" s="1" t="s">
        <v>2391</v>
      </c>
      <c r="P565" s="1" t="s">
        <v>8050</v>
      </c>
      <c r="Q565" s="1" t="s">
        <v>8051</v>
      </c>
      <c r="R565" s="1" t="s">
        <v>8052</v>
      </c>
      <c r="S565" s="1" t="s">
        <v>8053</v>
      </c>
      <c r="T565" s="1" t="s">
        <v>8054</v>
      </c>
      <c r="U565" s="1" t="s">
        <v>2392</v>
      </c>
      <c r="V565" s="1" t="s">
        <v>2393</v>
      </c>
    </row>
    <row r="566" spans="1:22" x14ac:dyDescent="0.25">
      <c r="A566" s="1" t="s">
        <v>3159</v>
      </c>
      <c r="B566" s="1" t="s">
        <v>9114</v>
      </c>
      <c r="C566" s="1" t="s">
        <v>5429</v>
      </c>
      <c r="D566">
        <v>599</v>
      </c>
      <c r="E566" t="str">
        <f>IF(amazon[[#This Row],[discounted_price]]&lt;=200,"&lt;₹200", IF(amazon[[#This Row],[discounted_price]]&lt;=500, "₹200 – ₹500", "&gt;₹500"))</f>
        <v>&gt;₹500</v>
      </c>
      <c r="F566">
        <v>999</v>
      </c>
      <c r="G566">
        <f>amazon[[#This Row],[actual_price]]*amazon[[#This Row],[rating_count]]</f>
        <v>7593399</v>
      </c>
      <c r="H566">
        <v>0.4</v>
      </c>
      <c r="I566">
        <f>(amazon[[#This Row],[actual_price]]-amazon[[#This Row],[discounted_price]])/amazon[[#This Row],[actual_price]]*100</f>
        <v>40.04004004004004</v>
      </c>
      <c r="J5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66" t="str">
        <f>IF(amazon[[#This Row],[Discount %]] &gt;= 50, "Yes", "No")</f>
        <v>No</v>
      </c>
      <c r="L566">
        <v>4</v>
      </c>
      <c r="M566">
        <v>7601</v>
      </c>
      <c r="N566">
        <f>amazon[[#This Row],[rating]]+(amazon[[#This Row],[rating_count]]/1000)</f>
        <v>11.600999999999999</v>
      </c>
      <c r="O566" s="1" t="s">
        <v>3160</v>
      </c>
      <c r="P566" s="1" t="s">
        <v>9115</v>
      </c>
      <c r="Q566" s="1" t="s">
        <v>9116</v>
      </c>
      <c r="R566" s="1" t="s">
        <v>9117</v>
      </c>
      <c r="S566" s="1" t="s">
        <v>9118</v>
      </c>
      <c r="T566" s="1" t="s">
        <v>9119</v>
      </c>
      <c r="U566" s="1" t="s">
        <v>3161</v>
      </c>
      <c r="V566" s="1" t="s">
        <v>3162</v>
      </c>
    </row>
    <row r="567" spans="1:22" x14ac:dyDescent="0.25">
      <c r="A567" s="1" t="s">
        <v>2649</v>
      </c>
      <c r="B567" s="1" t="s">
        <v>8407</v>
      </c>
      <c r="C567" s="1" t="s">
        <v>5429</v>
      </c>
      <c r="D567">
        <v>1495</v>
      </c>
      <c r="E567" t="str">
        <f>IF(amazon[[#This Row],[discounted_price]]&lt;=200,"&lt;₹200", IF(amazon[[#This Row],[discounted_price]]&lt;=500, "₹200 – ₹500", "&gt;₹500"))</f>
        <v>&gt;₹500</v>
      </c>
      <c r="F567">
        <v>1995</v>
      </c>
      <c r="G567">
        <f>amazon[[#This Row],[actual_price]]*amazon[[#This Row],[rating_count]]</f>
        <v>14445795</v>
      </c>
      <c r="H567">
        <v>0.25</v>
      </c>
      <c r="I567">
        <f>(amazon[[#This Row],[actual_price]]-amazon[[#This Row],[discounted_price]])/amazon[[#This Row],[actual_price]]*100</f>
        <v>25.062656641604008</v>
      </c>
      <c r="J5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67" t="str">
        <f>IF(amazon[[#This Row],[Discount %]] &gt;= 50, "Yes", "No")</f>
        <v>No</v>
      </c>
      <c r="L567">
        <v>4.3</v>
      </c>
      <c r="M567">
        <v>7241</v>
      </c>
      <c r="N567">
        <f>amazon[[#This Row],[rating]]+(amazon[[#This Row],[rating_count]]/1000)</f>
        <v>11.541</v>
      </c>
      <c r="O567" s="1" t="s">
        <v>2650</v>
      </c>
      <c r="P567" s="1" t="s">
        <v>8408</v>
      </c>
      <c r="Q567" s="1" t="s">
        <v>8409</v>
      </c>
      <c r="R567" s="1" t="s">
        <v>8410</v>
      </c>
      <c r="S567" s="1" t="s">
        <v>8411</v>
      </c>
      <c r="T567" s="1" t="s">
        <v>8412</v>
      </c>
      <c r="U567" s="1" t="s">
        <v>2651</v>
      </c>
      <c r="V567" s="1" t="s">
        <v>2652</v>
      </c>
    </row>
    <row r="568" spans="1:22" x14ac:dyDescent="0.25">
      <c r="A568" s="1" t="s">
        <v>4760</v>
      </c>
      <c r="B568" s="1" t="s">
        <v>11237</v>
      </c>
      <c r="C568" s="1" t="s">
        <v>7917</v>
      </c>
      <c r="D568">
        <v>949</v>
      </c>
      <c r="E568" t="str">
        <f>IF(amazon[[#This Row],[discounted_price]]&lt;=200,"&lt;₹200", IF(amazon[[#This Row],[discounted_price]]&lt;=500, "₹200 – ₹500", "&gt;₹500"))</f>
        <v>&gt;₹500</v>
      </c>
      <c r="F568">
        <v>975</v>
      </c>
      <c r="G568">
        <f>amazon[[#This Row],[actual_price]]*amazon[[#This Row],[rating_count]]</f>
        <v>7042425</v>
      </c>
      <c r="H568">
        <v>0.03</v>
      </c>
      <c r="I568">
        <f>(amazon[[#This Row],[actual_price]]-amazon[[#This Row],[discounted_price]])/amazon[[#This Row],[actual_price]]*100</f>
        <v>2.666666666666667</v>
      </c>
      <c r="J5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68" t="str">
        <f>IF(amazon[[#This Row],[Discount %]] &gt;= 50, "Yes", "No")</f>
        <v>No</v>
      </c>
      <c r="L568">
        <v>4.3</v>
      </c>
      <c r="M568">
        <v>7223</v>
      </c>
      <c r="N568">
        <f>amazon[[#This Row],[rating]]+(amazon[[#This Row],[rating_count]]/1000)</f>
        <v>11.523</v>
      </c>
      <c r="O568" s="1" t="s">
        <v>4761</v>
      </c>
      <c r="P568" s="1" t="s">
        <v>11238</v>
      </c>
      <c r="Q568" s="1" t="s">
        <v>11075</v>
      </c>
      <c r="R568" s="1" t="s">
        <v>11239</v>
      </c>
      <c r="S568" s="1" t="s">
        <v>5550</v>
      </c>
      <c r="T568" s="1" t="s">
        <v>11240</v>
      </c>
      <c r="U568" s="1" t="s">
        <v>4762</v>
      </c>
      <c r="V568" s="1" t="s">
        <v>4763</v>
      </c>
    </row>
    <row r="569" spans="1:22" x14ac:dyDescent="0.25">
      <c r="A569" s="1" t="s">
        <v>169</v>
      </c>
      <c r="B569" s="1" t="s">
        <v>5632</v>
      </c>
      <c r="C569" s="1" t="s">
        <v>5492</v>
      </c>
      <c r="D569">
        <v>32999</v>
      </c>
      <c r="E569" t="str">
        <f>IF(amazon[[#This Row],[discounted_price]]&lt;=200,"&lt;₹200", IF(amazon[[#This Row],[discounted_price]]&lt;=500, "₹200 – ₹500", "&gt;₹500"))</f>
        <v>&gt;₹500</v>
      </c>
      <c r="F569">
        <v>45999</v>
      </c>
      <c r="G569">
        <f>amazon[[#This Row],[actual_price]]*amazon[[#This Row],[rating_count]]</f>
        <v>335700702</v>
      </c>
      <c r="H569">
        <v>0.28000000000000003</v>
      </c>
      <c r="I569">
        <f>(amazon[[#This Row],[actual_price]]-amazon[[#This Row],[discounted_price]])/amazon[[#This Row],[actual_price]]*100</f>
        <v>28.261483945303155</v>
      </c>
      <c r="J5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69" t="str">
        <f>IF(amazon[[#This Row],[Discount %]] &gt;= 50, "Yes", "No")</f>
        <v>No</v>
      </c>
      <c r="L569">
        <v>4.2</v>
      </c>
      <c r="M569">
        <v>7298</v>
      </c>
      <c r="N569">
        <f>amazon[[#This Row],[rating]]+(amazon[[#This Row],[rating_count]]/1000)</f>
        <v>11.498000000000001</v>
      </c>
      <c r="O569" s="1" t="s">
        <v>170</v>
      </c>
      <c r="P569" s="1" t="s">
        <v>5633</v>
      </c>
      <c r="Q569" s="1" t="s">
        <v>5634</v>
      </c>
      <c r="R569" s="1" t="s">
        <v>5635</v>
      </c>
      <c r="S569" s="1" t="s">
        <v>5636</v>
      </c>
      <c r="T569" s="1" t="s">
        <v>5637</v>
      </c>
      <c r="U569" s="1" t="s">
        <v>171</v>
      </c>
      <c r="V569" s="1" t="s">
        <v>172</v>
      </c>
    </row>
    <row r="570" spans="1:22" x14ac:dyDescent="0.25">
      <c r="A570" s="1" t="s">
        <v>364</v>
      </c>
      <c r="B570" s="1" t="s">
        <v>5845</v>
      </c>
      <c r="C570" s="1" t="s">
        <v>5492</v>
      </c>
      <c r="D570">
        <v>29999</v>
      </c>
      <c r="E570" t="str">
        <f>IF(amazon[[#This Row],[discounted_price]]&lt;=200,"&lt;₹200", IF(amazon[[#This Row],[discounted_price]]&lt;=500, "₹200 – ₹500", "&gt;₹500"))</f>
        <v>&gt;₹500</v>
      </c>
      <c r="F570">
        <v>39999</v>
      </c>
      <c r="G570">
        <f>amazon[[#This Row],[actual_price]]*amazon[[#This Row],[rating_count]]</f>
        <v>291912702</v>
      </c>
      <c r="H570">
        <v>0.25</v>
      </c>
      <c r="I570">
        <f>(amazon[[#This Row],[actual_price]]-amazon[[#This Row],[discounted_price]])/amazon[[#This Row],[actual_price]]*100</f>
        <v>25.000625015625388</v>
      </c>
      <c r="J5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70" t="str">
        <f>IF(amazon[[#This Row],[Discount %]] &gt;= 50, "Yes", "No")</f>
        <v>No</v>
      </c>
      <c r="L570">
        <v>4.2</v>
      </c>
      <c r="M570">
        <v>7298</v>
      </c>
      <c r="N570">
        <f>amazon[[#This Row],[rating]]+(amazon[[#This Row],[rating_count]]/1000)</f>
        <v>11.498000000000001</v>
      </c>
      <c r="O570" s="1" t="s">
        <v>365</v>
      </c>
      <c r="P570" s="1" t="s">
        <v>5633</v>
      </c>
      <c r="Q570" s="1" t="s">
        <v>5634</v>
      </c>
      <c r="R570" s="1" t="s">
        <v>5635</v>
      </c>
      <c r="S570" s="1" t="s">
        <v>5636</v>
      </c>
      <c r="T570" s="1" t="s">
        <v>5637</v>
      </c>
      <c r="U570" s="1" t="s">
        <v>366</v>
      </c>
      <c r="V570" s="1" t="s">
        <v>367</v>
      </c>
    </row>
    <row r="571" spans="1:22" x14ac:dyDescent="0.25">
      <c r="A571" s="1" t="s">
        <v>4728</v>
      </c>
      <c r="B571" s="1" t="s">
        <v>11195</v>
      </c>
      <c r="C571" s="1" t="s">
        <v>7917</v>
      </c>
      <c r="D571">
        <v>998.06</v>
      </c>
      <c r="E571" t="str">
        <f>IF(amazon[[#This Row],[discounted_price]]&lt;=200,"&lt;₹200", IF(amazon[[#This Row],[discounted_price]]&lt;=500, "₹200 – ₹500", "&gt;₹500"))</f>
        <v>&gt;₹500</v>
      </c>
      <c r="F571">
        <v>1282</v>
      </c>
      <c r="G571">
        <f>amazon[[#This Row],[actual_price]]*amazon[[#This Row],[rating_count]]</f>
        <v>9325268</v>
      </c>
      <c r="H571">
        <v>0.22</v>
      </c>
      <c r="I571">
        <f>(amazon[[#This Row],[actual_price]]-amazon[[#This Row],[discounted_price]])/amazon[[#This Row],[actual_price]]*100</f>
        <v>22.148205928237132</v>
      </c>
      <c r="J5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71" t="str">
        <f>IF(amazon[[#This Row],[Discount %]] &gt;= 50, "Yes", "No")</f>
        <v>No</v>
      </c>
      <c r="L571">
        <v>4.2</v>
      </c>
      <c r="M571">
        <v>7274</v>
      </c>
      <c r="N571">
        <f>amazon[[#This Row],[rating]]+(amazon[[#This Row],[rating_count]]/1000)</f>
        <v>11.474</v>
      </c>
      <c r="O571" s="1" t="s">
        <v>4729</v>
      </c>
      <c r="P571" s="1" t="s">
        <v>11196</v>
      </c>
      <c r="Q571" s="1" t="s">
        <v>6611</v>
      </c>
      <c r="R571" s="1" t="s">
        <v>11197</v>
      </c>
      <c r="S571" s="1" t="s">
        <v>7213</v>
      </c>
      <c r="T571" s="1" t="s">
        <v>11198</v>
      </c>
      <c r="U571" s="1" t="s">
        <v>4730</v>
      </c>
      <c r="V571" s="1" t="s">
        <v>4731</v>
      </c>
    </row>
    <row r="572" spans="1:22" x14ac:dyDescent="0.25">
      <c r="A572" s="1" t="s">
        <v>1882</v>
      </c>
      <c r="B572" s="1" t="s">
        <v>7450</v>
      </c>
      <c r="C572" s="1" t="s">
        <v>5492</v>
      </c>
      <c r="D572">
        <v>1999</v>
      </c>
      <c r="E572" t="str">
        <f>IF(amazon[[#This Row],[discounted_price]]&lt;=200,"&lt;₹200", IF(amazon[[#This Row],[discounted_price]]&lt;=500, "₹200 – ₹500", "&gt;₹500"))</f>
        <v>&gt;₹500</v>
      </c>
      <c r="F572">
        <v>4999</v>
      </c>
      <c r="G572">
        <f>amazon[[#This Row],[actual_price]]*amazon[[#This Row],[rating_count]]</f>
        <v>37847429</v>
      </c>
      <c r="H572">
        <v>0.6</v>
      </c>
      <c r="I572">
        <f>(amazon[[#This Row],[actual_price]]-amazon[[#This Row],[discounted_price]])/amazon[[#This Row],[actual_price]]*100</f>
        <v>60.012002400480092</v>
      </c>
      <c r="J5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72" t="str">
        <f>IF(amazon[[#This Row],[Discount %]] &gt;= 50, "Yes", "No")</f>
        <v>Yes</v>
      </c>
      <c r="L572">
        <v>3.9</v>
      </c>
      <c r="M572">
        <v>7571</v>
      </c>
      <c r="N572">
        <f>amazon[[#This Row],[rating]]+(amazon[[#This Row],[rating_count]]/1000)</f>
        <v>11.471</v>
      </c>
      <c r="O572" s="1" t="s">
        <v>1883</v>
      </c>
      <c r="P572" s="1" t="s">
        <v>7451</v>
      </c>
      <c r="Q572" s="1" t="s">
        <v>7452</v>
      </c>
      <c r="R572" s="1" t="s">
        <v>7453</v>
      </c>
      <c r="S572" s="1" t="s">
        <v>7454</v>
      </c>
      <c r="T572" s="1" t="s">
        <v>7455</v>
      </c>
      <c r="U572" s="1" t="s">
        <v>1884</v>
      </c>
      <c r="V572" s="1" t="s">
        <v>1885</v>
      </c>
    </row>
    <row r="573" spans="1:22" x14ac:dyDescent="0.25">
      <c r="A573" s="1" t="s">
        <v>2612</v>
      </c>
      <c r="B573" s="1" t="s">
        <v>8362</v>
      </c>
      <c r="C573" s="1" t="s">
        <v>5492</v>
      </c>
      <c r="D573">
        <v>2499</v>
      </c>
      <c r="E573" t="str">
        <f>IF(amazon[[#This Row],[discounted_price]]&lt;=200,"&lt;₹200", IF(amazon[[#This Row],[discounted_price]]&lt;=500, "₹200 – ₹500", "&gt;₹500"))</f>
        <v>&gt;₹500</v>
      </c>
      <c r="F573">
        <v>4999</v>
      </c>
      <c r="G573">
        <f>amazon[[#This Row],[actual_price]]*amazon[[#This Row],[rating_count]]</f>
        <v>37847429</v>
      </c>
      <c r="H573">
        <v>0.5</v>
      </c>
      <c r="I573">
        <f>(amazon[[#This Row],[actual_price]]-amazon[[#This Row],[discounted_price]])/amazon[[#This Row],[actual_price]]*100</f>
        <v>50.010002000400078</v>
      </c>
      <c r="J5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73" t="str">
        <f>IF(amazon[[#This Row],[Discount %]] &gt;= 50, "Yes", "No")</f>
        <v>Yes</v>
      </c>
      <c r="L573">
        <v>3.9</v>
      </c>
      <c r="M573">
        <v>7571</v>
      </c>
      <c r="N573">
        <f>amazon[[#This Row],[rating]]+(amazon[[#This Row],[rating_count]]/1000)</f>
        <v>11.471</v>
      </c>
      <c r="O573" s="1" t="s">
        <v>2613</v>
      </c>
      <c r="P573" s="1" t="s">
        <v>7451</v>
      </c>
      <c r="Q573" s="1" t="s">
        <v>7452</v>
      </c>
      <c r="R573" s="1" t="s">
        <v>7453</v>
      </c>
      <c r="S573" s="1" t="s">
        <v>7454</v>
      </c>
      <c r="T573" s="1" t="s">
        <v>7455</v>
      </c>
      <c r="U573" s="1" t="s">
        <v>2614</v>
      </c>
      <c r="V573" s="1" t="s">
        <v>2615</v>
      </c>
    </row>
    <row r="574" spans="1:22" x14ac:dyDescent="0.25">
      <c r="A574" s="1" t="s">
        <v>4842</v>
      </c>
      <c r="B574" s="1" t="s">
        <v>11344</v>
      </c>
      <c r="C574" s="1" t="s">
        <v>7917</v>
      </c>
      <c r="D574">
        <v>2899</v>
      </c>
      <c r="E574" t="str">
        <f>IF(amazon[[#This Row],[discounted_price]]&lt;=200,"&lt;₹200", IF(amazon[[#This Row],[discounted_price]]&lt;=500, "₹200 – ₹500", "&gt;₹500"))</f>
        <v>&gt;₹500</v>
      </c>
      <c r="F574">
        <v>4005</v>
      </c>
      <c r="G574">
        <f>amazon[[#This Row],[actual_price]]*amazon[[#This Row],[rating_count]]</f>
        <v>28595700</v>
      </c>
      <c r="H574">
        <v>0.28000000000000003</v>
      </c>
      <c r="I574">
        <f>(amazon[[#This Row],[actual_price]]-amazon[[#This Row],[discounted_price]])/amazon[[#This Row],[actual_price]]*100</f>
        <v>27.615480649188513</v>
      </c>
      <c r="J5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74" t="str">
        <f>IF(amazon[[#This Row],[Discount %]] &gt;= 50, "Yes", "No")</f>
        <v>No</v>
      </c>
      <c r="L574">
        <v>4.3</v>
      </c>
      <c r="M574">
        <v>7140</v>
      </c>
      <c r="N574">
        <f>amazon[[#This Row],[rating]]+(amazon[[#This Row],[rating_count]]/1000)</f>
        <v>11.44</v>
      </c>
      <c r="O574" s="1" t="s">
        <v>4843</v>
      </c>
      <c r="P574" s="1" t="s">
        <v>11345</v>
      </c>
      <c r="Q574" s="1" t="s">
        <v>11346</v>
      </c>
      <c r="R574" s="1" t="s">
        <v>11347</v>
      </c>
      <c r="S574" s="1" t="s">
        <v>11348</v>
      </c>
      <c r="T574" s="1" t="s">
        <v>11349</v>
      </c>
      <c r="U574" s="1" t="s">
        <v>4844</v>
      </c>
      <c r="V574" s="1" t="s">
        <v>4845</v>
      </c>
    </row>
    <row r="575" spans="1:22" x14ac:dyDescent="0.25">
      <c r="A575" s="1" t="s">
        <v>3577</v>
      </c>
      <c r="B575" s="1" t="s">
        <v>9658</v>
      </c>
      <c r="C575" s="1" t="s">
        <v>5429</v>
      </c>
      <c r="D575">
        <v>199</v>
      </c>
      <c r="E575" t="str">
        <f>IF(amazon[[#This Row],[discounted_price]]&lt;=200,"&lt;₹200", IF(amazon[[#This Row],[discounted_price]]&lt;=500, "₹200 – ₹500", "&gt;₹500"))</f>
        <v>&lt;₹200</v>
      </c>
      <c r="F575">
        <v>799</v>
      </c>
      <c r="G575">
        <f>amazon[[#This Row],[actual_price]]*amazon[[#This Row],[rating_count]]</f>
        <v>5859067</v>
      </c>
      <c r="H575">
        <v>0.75</v>
      </c>
      <c r="I575">
        <f>(amazon[[#This Row],[actual_price]]-amazon[[#This Row],[discounted_price]])/amazon[[#This Row],[actual_price]]*100</f>
        <v>75.093867334167712</v>
      </c>
      <c r="J5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575" t="str">
        <f>IF(amazon[[#This Row],[Discount %]] &gt;= 50, "Yes", "No")</f>
        <v>Yes</v>
      </c>
      <c r="L575">
        <v>4.0999999999999996</v>
      </c>
      <c r="M575">
        <v>7333</v>
      </c>
      <c r="N575">
        <f>amazon[[#This Row],[rating]]+(amazon[[#This Row],[rating_count]]/1000)</f>
        <v>11.433</v>
      </c>
      <c r="O575" s="1" t="s">
        <v>3578</v>
      </c>
      <c r="P575" s="1" t="s">
        <v>9659</v>
      </c>
      <c r="Q575" s="1" t="s">
        <v>9660</v>
      </c>
      <c r="R575" s="1" t="s">
        <v>9661</v>
      </c>
      <c r="S575" s="1" t="s">
        <v>9662</v>
      </c>
      <c r="T575" s="1" t="s">
        <v>9663</v>
      </c>
      <c r="U575" s="1" t="s">
        <v>3579</v>
      </c>
      <c r="V575" s="1" t="s">
        <v>3580</v>
      </c>
    </row>
    <row r="576" spans="1:22" x14ac:dyDescent="0.25">
      <c r="A576" s="1" t="s">
        <v>264</v>
      </c>
      <c r="B576" s="1" t="s">
        <v>5731</v>
      </c>
      <c r="C576" s="1" t="s">
        <v>5492</v>
      </c>
      <c r="D576">
        <v>32990</v>
      </c>
      <c r="E576" t="str">
        <f>IF(amazon[[#This Row],[discounted_price]]&lt;=200,"&lt;₹200", IF(amazon[[#This Row],[discounted_price]]&lt;=500, "₹200 – ₹500", "&gt;₹500"))</f>
        <v>&gt;₹500</v>
      </c>
      <c r="F576">
        <v>47900</v>
      </c>
      <c r="G576">
        <f>amazon[[#This Row],[actual_price]]*amazon[[#This Row],[rating_count]]</f>
        <v>340521100</v>
      </c>
      <c r="H576">
        <v>0.31</v>
      </c>
      <c r="I576">
        <f>(amazon[[#This Row],[actual_price]]-amazon[[#This Row],[discounted_price]])/amazon[[#This Row],[actual_price]]*100</f>
        <v>31.127348643006265</v>
      </c>
      <c r="J5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76" t="str">
        <f>IF(amazon[[#This Row],[Discount %]] &gt;= 50, "Yes", "No")</f>
        <v>No</v>
      </c>
      <c r="L576">
        <v>4.3</v>
      </c>
      <c r="M576">
        <v>7109</v>
      </c>
      <c r="N576">
        <f>amazon[[#This Row],[rating]]+(amazon[[#This Row],[rating_count]]/1000)</f>
        <v>11.408999999999999</v>
      </c>
      <c r="O576" s="1" t="s">
        <v>265</v>
      </c>
      <c r="P576" s="1" t="s">
        <v>5732</v>
      </c>
      <c r="Q576" s="1" t="s">
        <v>5733</v>
      </c>
      <c r="R576" s="1" t="s">
        <v>5734</v>
      </c>
      <c r="S576" s="1" t="s">
        <v>5735</v>
      </c>
      <c r="T576" s="1" t="s">
        <v>5736</v>
      </c>
      <c r="U576" s="1" t="s">
        <v>266</v>
      </c>
      <c r="V576" s="1" t="s">
        <v>267</v>
      </c>
    </row>
    <row r="577" spans="1:22" x14ac:dyDescent="0.25">
      <c r="A577" s="1" t="s">
        <v>372</v>
      </c>
      <c r="B577" s="1" t="s">
        <v>5847</v>
      </c>
      <c r="C577" s="1" t="s">
        <v>5492</v>
      </c>
      <c r="D577">
        <v>30990</v>
      </c>
      <c r="E577" t="str">
        <f>IF(amazon[[#This Row],[discounted_price]]&lt;=200,"&lt;₹200", IF(amazon[[#This Row],[discounted_price]]&lt;=500, "₹200 – ₹500", "&gt;₹500"))</f>
        <v>&gt;₹500</v>
      </c>
      <c r="F577">
        <v>52900</v>
      </c>
      <c r="G577">
        <f>amazon[[#This Row],[actual_price]]*amazon[[#This Row],[rating_count]]</f>
        <v>376066100</v>
      </c>
      <c r="H577">
        <v>0.41</v>
      </c>
      <c r="I577">
        <f>(amazon[[#This Row],[actual_price]]-amazon[[#This Row],[discounted_price]])/amazon[[#This Row],[actual_price]]*100</f>
        <v>41.417769376181475</v>
      </c>
      <c r="J5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77" t="str">
        <f>IF(amazon[[#This Row],[Discount %]] &gt;= 50, "Yes", "No")</f>
        <v>No</v>
      </c>
      <c r="L577">
        <v>4.3</v>
      </c>
      <c r="M577">
        <v>7109</v>
      </c>
      <c r="N577">
        <f>amazon[[#This Row],[rating]]+(amazon[[#This Row],[rating_count]]/1000)</f>
        <v>11.408999999999999</v>
      </c>
      <c r="O577" s="1" t="s">
        <v>373</v>
      </c>
      <c r="P577" s="1" t="s">
        <v>5732</v>
      </c>
      <c r="Q577" s="1" t="s">
        <v>5733</v>
      </c>
      <c r="R577" s="1" t="s">
        <v>5734</v>
      </c>
      <c r="S577" s="1" t="s">
        <v>5735</v>
      </c>
      <c r="T577" s="1" t="s">
        <v>5736</v>
      </c>
      <c r="U577" s="1" t="s">
        <v>374</v>
      </c>
      <c r="V577" s="1" t="s">
        <v>375</v>
      </c>
    </row>
    <row r="578" spans="1:22" x14ac:dyDescent="0.25">
      <c r="A578" s="1" t="s">
        <v>793</v>
      </c>
      <c r="B578" s="1" t="s">
        <v>6278</v>
      </c>
      <c r="C578" s="1" t="s">
        <v>5492</v>
      </c>
      <c r="D578">
        <v>47990</v>
      </c>
      <c r="E578" t="str">
        <f>IF(amazon[[#This Row],[discounted_price]]&lt;=200,"&lt;₹200", IF(amazon[[#This Row],[discounted_price]]&lt;=500, "₹200 – ₹500", "&gt;₹500"))</f>
        <v>&gt;₹500</v>
      </c>
      <c r="F578">
        <v>70900</v>
      </c>
      <c r="G578">
        <f>amazon[[#This Row],[actual_price]]*amazon[[#This Row],[rating_count]]</f>
        <v>504028100</v>
      </c>
      <c r="H578">
        <v>0.32</v>
      </c>
      <c r="I578">
        <f>(amazon[[#This Row],[actual_price]]-amazon[[#This Row],[discounted_price]])/amazon[[#This Row],[actual_price]]*100</f>
        <v>32.313117066290545</v>
      </c>
      <c r="J5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78" t="str">
        <f>IF(amazon[[#This Row],[Discount %]] &gt;= 50, "Yes", "No")</f>
        <v>No</v>
      </c>
      <c r="L578">
        <v>4.3</v>
      </c>
      <c r="M578">
        <v>7109</v>
      </c>
      <c r="N578">
        <f>amazon[[#This Row],[rating]]+(amazon[[#This Row],[rating_count]]/1000)</f>
        <v>11.408999999999999</v>
      </c>
      <c r="O578" s="1" t="s">
        <v>265</v>
      </c>
      <c r="P578" s="1" t="s">
        <v>5732</v>
      </c>
      <c r="Q578" s="1" t="s">
        <v>5733</v>
      </c>
      <c r="R578" s="1" t="s">
        <v>5734</v>
      </c>
      <c r="S578" s="1" t="s">
        <v>5735</v>
      </c>
      <c r="T578" s="1" t="s">
        <v>5736</v>
      </c>
      <c r="U578" s="1" t="s">
        <v>794</v>
      </c>
      <c r="V578" s="1" t="s">
        <v>795</v>
      </c>
    </row>
    <row r="579" spans="1:22" x14ac:dyDescent="0.25">
      <c r="A579" s="1" t="s">
        <v>1123</v>
      </c>
      <c r="B579" s="1" t="s">
        <v>6656</v>
      </c>
      <c r="C579" s="1" t="s">
        <v>5492</v>
      </c>
      <c r="D579">
        <v>45999</v>
      </c>
      <c r="E579" t="str">
        <f>IF(amazon[[#This Row],[discounted_price]]&lt;=200,"&lt;₹200", IF(amazon[[#This Row],[discounted_price]]&lt;=500, "₹200 – ₹500", "&gt;₹500"))</f>
        <v>&gt;₹500</v>
      </c>
      <c r="F579">
        <v>69900</v>
      </c>
      <c r="G579">
        <f>amazon[[#This Row],[actual_price]]*amazon[[#This Row],[rating_count]]</f>
        <v>496919100</v>
      </c>
      <c r="H579">
        <v>0.34</v>
      </c>
      <c r="I579">
        <f>(amazon[[#This Row],[actual_price]]-amazon[[#This Row],[discounted_price]])/amazon[[#This Row],[actual_price]]*100</f>
        <v>34.193133047210303</v>
      </c>
      <c r="J5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79" t="str">
        <f>IF(amazon[[#This Row],[Discount %]] &gt;= 50, "Yes", "No")</f>
        <v>No</v>
      </c>
      <c r="L579">
        <v>4.3</v>
      </c>
      <c r="M579">
        <v>7109</v>
      </c>
      <c r="N579">
        <f>amazon[[#This Row],[rating]]+(amazon[[#This Row],[rating_count]]/1000)</f>
        <v>11.408999999999999</v>
      </c>
      <c r="O579" s="1" t="s">
        <v>1124</v>
      </c>
      <c r="P579" s="1" t="s">
        <v>5732</v>
      </c>
      <c r="Q579" s="1" t="s">
        <v>5733</v>
      </c>
      <c r="R579" s="1" t="s">
        <v>5734</v>
      </c>
      <c r="S579" s="1" t="s">
        <v>5735</v>
      </c>
      <c r="T579" s="1" t="s">
        <v>5736</v>
      </c>
      <c r="U579" s="1" t="s">
        <v>1125</v>
      </c>
      <c r="V579" s="1" t="s">
        <v>1126</v>
      </c>
    </row>
    <row r="580" spans="1:22" x14ac:dyDescent="0.25">
      <c r="A580" s="1" t="s">
        <v>256</v>
      </c>
      <c r="B580" s="1" t="s">
        <v>5720</v>
      </c>
      <c r="C580" s="1" t="s">
        <v>5429</v>
      </c>
      <c r="D580">
        <v>154</v>
      </c>
      <c r="E580" t="str">
        <f>IF(amazon[[#This Row],[discounted_price]]&lt;=200,"&lt;₹200", IF(amazon[[#This Row],[discounted_price]]&lt;=500, "₹200 – ₹500", "&gt;₹500"))</f>
        <v>&lt;₹200</v>
      </c>
      <c r="F580">
        <v>349</v>
      </c>
      <c r="G580">
        <f>amazon[[#This Row],[actual_price]]*amazon[[#This Row],[rating_count]]</f>
        <v>2465336</v>
      </c>
      <c r="H580">
        <v>0.56000000000000005</v>
      </c>
      <c r="I580">
        <f>(amazon[[#This Row],[actual_price]]-amazon[[#This Row],[discounted_price]])/amazon[[#This Row],[actual_price]]*100</f>
        <v>55.873925501432666</v>
      </c>
      <c r="J5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80" t="str">
        <f>IF(amazon[[#This Row],[Discount %]] &gt;= 50, "Yes", "No")</f>
        <v>Yes</v>
      </c>
      <c r="L580">
        <v>4.3</v>
      </c>
      <c r="M580">
        <v>7064</v>
      </c>
      <c r="N580">
        <f>amazon[[#This Row],[rating]]+(amazon[[#This Row],[rating_count]]/1000)</f>
        <v>11.364000000000001</v>
      </c>
      <c r="O580" s="1" t="s">
        <v>257</v>
      </c>
      <c r="P580" s="1" t="s">
        <v>5721</v>
      </c>
      <c r="Q580" s="1" t="s">
        <v>5722</v>
      </c>
      <c r="R580" s="1" t="s">
        <v>5723</v>
      </c>
      <c r="S580" s="1" t="s">
        <v>5724</v>
      </c>
      <c r="T580" s="1" t="s">
        <v>5725</v>
      </c>
      <c r="U580" s="1" t="s">
        <v>258</v>
      </c>
      <c r="V580" s="1" t="s">
        <v>259</v>
      </c>
    </row>
    <row r="581" spans="1:22" x14ac:dyDescent="0.25">
      <c r="A581" s="1" t="s">
        <v>3029</v>
      </c>
      <c r="B581" s="1" t="s">
        <v>8940</v>
      </c>
      <c r="C581" s="1" t="s">
        <v>5429</v>
      </c>
      <c r="D581">
        <v>849</v>
      </c>
      <c r="E581" t="str">
        <f>IF(amazon[[#This Row],[discounted_price]]&lt;=200,"&lt;₹200", IF(amazon[[#This Row],[discounted_price]]&lt;=500, "₹200 – ₹500", "&gt;₹500"))</f>
        <v>&gt;₹500</v>
      </c>
      <c r="F581">
        <v>1499</v>
      </c>
      <c r="G581">
        <f>amazon[[#This Row],[actual_price]]*amazon[[#This Row],[rating_count]]</f>
        <v>11020648</v>
      </c>
      <c r="H581">
        <v>0.43</v>
      </c>
      <c r="I581">
        <f>(amazon[[#This Row],[actual_price]]-amazon[[#This Row],[discounted_price]])/amazon[[#This Row],[actual_price]]*100</f>
        <v>43.362241494329552</v>
      </c>
      <c r="J5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581" t="str">
        <f>IF(amazon[[#This Row],[Discount %]] &gt;= 50, "Yes", "No")</f>
        <v>No</v>
      </c>
      <c r="L581">
        <v>4</v>
      </c>
      <c r="M581">
        <v>7352</v>
      </c>
      <c r="N581">
        <f>amazon[[#This Row],[rating]]+(amazon[[#This Row],[rating_count]]/1000)</f>
        <v>11.352</v>
      </c>
      <c r="O581" s="1" t="s">
        <v>3030</v>
      </c>
      <c r="P581" s="1" t="s">
        <v>8941</v>
      </c>
      <c r="Q581" s="1" t="s">
        <v>8942</v>
      </c>
      <c r="R581" s="1" t="s">
        <v>8943</v>
      </c>
      <c r="S581" s="1" t="s">
        <v>8944</v>
      </c>
      <c r="T581" s="1" t="s">
        <v>8945</v>
      </c>
      <c r="U581" s="1" t="s">
        <v>3031</v>
      </c>
      <c r="V581" s="1" t="s">
        <v>3032</v>
      </c>
    </row>
    <row r="582" spans="1:22" x14ac:dyDescent="0.25">
      <c r="A582" s="1" t="s">
        <v>4458</v>
      </c>
      <c r="B582" s="1" t="s">
        <v>10836</v>
      </c>
      <c r="C582" s="1" t="s">
        <v>7917</v>
      </c>
      <c r="D582">
        <v>510</v>
      </c>
      <c r="E582" t="str">
        <f>IF(amazon[[#This Row],[discounted_price]]&lt;=200,"&lt;₹200", IF(amazon[[#This Row],[discounted_price]]&lt;=500, "₹200 – ₹500", "&gt;₹500"))</f>
        <v>&gt;₹500</v>
      </c>
      <c r="F582">
        <v>640</v>
      </c>
      <c r="G582">
        <f>amazon[[#This Row],[actual_price]]*amazon[[#This Row],[rating_count]]</f>
        <v>4626560</v>
      </c>
      <c r="H582">
        <v>0.2</v>
      </c>
      <c r="I582">
        <f>(amazon[[#This Row],[actual_price]]-amazon[[#This Row],[discounted_price]])/amazon[[#This Row],[actual_price]]*100</f>
        <v>20.3125</v>
      </c>
      <c r="J5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82" t="str">
        <f>IF(amazon[[#This Row],[Discount %]] &gt;= 50, "Yes", "No")</f>
        <v>No</v>
      </c>
      <c r="L582">
        <v>4.0999999999999996</v>
      </c>
      <c r="M582">
        <v>7229</v>
      </c>
      <c r="N582">
        <f>amazon[[#This Row],[rating]]+(amazon[[#This Row],[rating_count]]/1000)</f>
        <v>11.329000000000001</v>
      </c>
      <c r="O582" s="1" t="s">
        <v>4459</v>
      </c>
      <c r="P582" s="1" t="s">
        <v>10837</v>
      </c>
      <c r="Q582" s="1" t="s">
        <v>10838</v>
      </c>
      <c r="R582" s="1" t="s">
        <v>10839</v>
      </c>
      <c r="S582" s="1" t="s">
        <v>10840</v>
      </c>
      <c r="T582" s="1" t="s">
        <v>10841</v>
      </c>
      <c r="U582" s="1" t="s">
        <v>4460</v>
      </c>
      <c r="V582" s="1" t="s">
        <v>4461</v>
      </c>
    </row>
    <row r="583" spans="1:22" x14ac:dyDescent="0.25">
      <c r="A583" s="1" t="s">
        <v>3467</v>
      </c>
      <c r="B583" s="1" t="s">
        <v>9510</v>
      </c>
      <c r="C583" s="1" t="s">
        <v>5429</v>
      </c>
      <c r="D583">
        <v>1699</v>
      </c>
      <c r="E583" t="str">
        <f>IF(amazon[[#This Row],[discounted_price]]&lt;=200,"&lt;₹200", IF(amazon[[#This Row],[discounted_price]]&lt;=500, "₹200 – ₹500", "&gt;₹500"))</f>
        <v>&gt;₹500</v>
      </c>
      <c r="F583">
        <v>3499</v>
      </c>
      <c r="G583">
        <f>amazon[[#This Row],[actual_price]]*amazon[[#This Row],[rating_count]]</f>
        <v>26903811</v>
      </c>
      <c r="H583">
        <v>0.51</v>
      </c>
      <c r="I583">
        <f>(amazon[[#This Row],[actual_price]]-amazon[[#This Row],[discounted_price]])/amazon[[#This Row],[actual_price]]*100</f>
        <v>51.443269505573021</v>
      </c>
      <c r="J5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83" t="str">
        <f>IF(amazon[[#This Row],[Discount %]] &gt;= 50, "Yes", "No")</f>
        <v>Yes</v>
      </c>
      <c r="L583">
        <v>3.6</v>
      </c>
      <c r="M583">
        <v>7689</v>
      </c>
      <c r="N583">
        <f>amazon[[#This Row],[rating]]+(amazon[[#This Row],[rating_count]]/1000)</f>
        <v>11.289</v>
      </c>
      <c r="O583" s="1" t="s">
        <v>3468</v>
      </c>
      <c r="P583" s="1" t="s">
        <v>9511</v>
      </c>
      <c r="Q583" s="1" t="s">
        <v>9512</v>
      </c>
      <c r="R583" s="1" t="s">
        <v>9513</v>
      </c>
      <c r="S583" s="1" t="s">
        <v>9514</v>
      </c>
      <c r="T583" s="1" t="s">
        <v>9515</v>
      </c>
      <c r="U583" s="1" t="s">
        <v>3469</v>
      </c>
      <c r="V583" s="1" t="s">
        <v>3470</v>
      </c>
    </row>
    <row r="584" spans="1:22" x14ac:dyDescent="0.25">
      <c r="A584" s="1" t="s">
        <v>5422</v>
      </c>
      <c r="B584" s="1" t="s">
        <v>5423</v>
      </c>
      <c r="C584" s="1" t="s">
        <v>7917</v>
      </c>
      <c r="D584">
        <v>2863</v>
      </c>
      <c r="E584" t="str">
        <f>IF(amazon[[#This Row],[discounted_price]]&lt;=200,"&lt;₹200", IF(amazon[[#This Row],[discounted_price]]&lt;=500, "₹200 – ₹500", "&gt;₹500"))</f>
        <v>&gt;₹500</v>
      </c>
      <c r="F584">
        <v>3690</v>
      </c>
      <c r="G584">
        <f>amazon[[#This Row],[actual_price]]*amazon[[#This Row],[rating_count]]</f>
        <v>25782030</v>
      </c>
      <c r="H584">
        <v>0.22</v>
      </c>
      <c r="I584">
        <f>(amazon[[#This Row],[actual_price]]-amazon[[#This Row],[discounted_price]])/amazon[[#This Row],[actual_price]]*100</f>
        <v>22.411924119241192</v>
      </c>
      <c r="J5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84" t="str">
        <f>IF(amazon[[#This Row],[Discount %]] &gt;= 50, "Yes", "No")</f>
        <v>No</v>
      </c>
      <c r="L584">
        <v>4.3</v>
      </c>
      <c r="M584">
        <v>6987</v>
      </c>
      <c r="N584">
        <f>amazon[[#This Row],[rating]]+(amazon[[#This Row],[rating_count]]/1000)</f>
        <v>11.286999999999999</v>
      </c>
      <c r="O584" s="1" t="s">
        <v>5424</v>
      </c>
      <c r="P584" s="1" t="s">
        <v>12099</v>
      </c>
      <c r="Q584" s="1" t="s">
        <v>12100</v>
      </c>
      <c r="R584" s="1" t="s">
        <v>12101</v>
      </c>
      <c r="S584" s="1" t="s">
        <v>12102</v>
      </c>
      <c r="T584" s="1" t="s">
        <v>12103</v>
      </c>
      <c r="U584" s="1" t="s">
        <v>5425</v>
      </c>
      <c r="V584" s="1" t="s">
        <v>5426</v>
      </c>
    </row>
    <row r="585" spans="1:22" x14ac:dyDescent="0.25">
      <c r="A585" s="1" t="s">
        <v>1923</v>
      </c>
      <c r="B585" s="1" t="s">
        <v>7491</v>
      </c>
      <c r="C585" s="1" t="s">
        <v>5492</v>
      </c>
      <c r="D585">
        <v>2999</v>
      </c>
      <c r="E585" t="str">
        <f>IF(amazon[[#This Row],[discounted_price]]&lt;=200,"&lt;₹200", IF(amazon[[#This Row],[discounted_price]]&lt;=500, "₹200 – ₹500", "&gt;₹500"))</f>
        <v>&gt;₹500</v>
      </c>
      <c r="F585">
        <v>5999</v>
      </c>
      <c r="G585">
        <f>amazon[[#This Row],[actual_price]]*amazon[[#This Row],[rating_count]]</f>
        <v>42880852</v>
      </c>
      <c r="H585">
        <v>0.5</v>
      </c>
      <c r="I585">
        <f>(amazon[[#This Row],[actual_price]]-amazon[[#This Row],[discounted_price]])/amazon[[#This Row],[actual_price]]*100</f>
        <v>50.008334722453739</v>
      </c>
      <c r="J5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85" t="str">
        <f>IF(amazon[[#This Row],[Discount %]] &gt;= 50, "Yes", "No")</f>
        <v>Yes</v>
      </c>
      <c r="L585">
        <v>4.0999999999999996</v>
      </c>
      <c r="M585">
        <v>7148</v>
      </c>
      <c r="N585">
        <f>amazon[[#This Row],[rating]]+(amazon[[#This Row],[rating_count]]/1000)</f>
        <v>11.247999999999999</v>
      </c>
      <c r="O585" s="1" t="s">
        <v>1924</v>
      </c>
      <c r="P585" s="1" t="s">
        <v>7492</v>
      </c>
      <c r="Q585" s="1" t="s">
        <v>5583</v>
      </c>
      <c r="R585" s="1" t="s">
        <v>7493</v>
      </c>
      <c r="S585" s="1" t="s">
        <v>7494</v>
      </c>
      <c r="T585" s="1" t="s">
        <v>7495</v>
      </c>
      <c r="U585" s="1" t="s">
        <v>1925</v>
      </c>
      <c r="V585" s="1" t="s">
        <v>1926</v>
      </c>
    </row>
    <row r="586" spans="1:22" x14ac:dyDescent="0.25">
      <c r="A586" s="1" t="s">
        <v>1641</v>
      </c>
      <c r="B586" s="1" t="s">
        <v>7209</v>
      </c>
      <c r="C586" s="1" t="s">
        <v>5492</v>
      </c>
      <c r="D586">
        <v>999</v>
      </c>
      <c r="E586" t="str">
        <f>IF(amazon[[#This Row],[discounted_price]]&lt;=200,"&lt;₹200", IF(amazon[[#This Row],[discounted_price]]&lt;=500, "₹200 – ₹500", "&gt;₹500"))</f>
        <v>&gt;₹500</v>
      </c>
      <c r="F586">
        <v>1599</v>
      </c>
      <c r="G586">
        <f>amazon[[#This Row],[actual_price]]*amazon[[#This Row],[rating_count]]</f>
        <v>11547978</v>
      </c>
      <c r="H586">
        <v>0.38</v>
      </c>
      <c r="I586">
        <f>(amazon[[#This Row],[actual_price]]-amazon[[#This Row],[discounted_price]])/amazon[[#This Row],[actual_price]]*100</f>
        <v>37.523452157598499</v>
      </c>
      <c r="J5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86" t="str">
        <f>IF(amazon[[#This Row],[Discount %]] &gt;= 50, "Yes", "No")</f>
        <v>No</v>
      </c>
      <c r="L586">
        <v>4</v>
      </c>
      <c r="M586">
        <v>7222</v>
      </c>
      <c r="N586">
        <f>amazon[[#This Row],[rating]]+(amazon[[#This Row],[rating_count]]/1000)</f>
        <v>11.222000000000001</v>
      </c>
      <c r="O586" s="1" t="s">
        <v>1642</v>
      </c>
      <c r="P586" s="1" t="s">
        <v>7210</v>
      </c>
      <c r="Q586" s="1" t="s">
        <v>7211</v>
      </c>
      <c r="R586" s="1" t="s">
        <v>7212</v>
      </c>
      <c r="S586" s="1" t="s">
        <v>7213</v>
      </c>
      <c r="T586" s="1" t="s">
        <v>7214</v>
      </c>
      <c r="U586" s="1" t="s">
        <v>1643</v>
      </c>
      <c r="V586" s="1" t="s">
        <v>1644</v>
      </c>
    </row>
    <row r="587" spans="1:22" x14ac:dyDescent="0.25">
      <c r="A587" s="1" t="s">
        <v>1735</v>
      </c>
      <c r="B587" s="1" t="s">
        <v>7300</v>
      </c>
      <c r="C587" s="1" t="s">
        <v>5492</v>
      </c>
      <c r="D587">
        <v>999</v>
      </c>
      <c r="E587" t="str">
        <f>IF(amazon[[#This Row],[discounted_price]]&lt;=200,"&lt;₹200", IF(amazon[[#This Row],[discounted_price]]&lt;=500, "₹200 – ₹500", "&gt;₹500"))</f>
        <v>&gt;₹500</v>
      </c>
      <c r="F587">
        <v>1599</v>
      </c>
      <c r="G587">
        <f>amazon[[#This Row],[actual_price]]*amazon[[#This Row],[rating_count]]</f>
        <v>11547978</v>
      </c>
      <c r="H587">
        <v>0.38</v>
      </c>
      <c r="I587">
        <f>(amazon[[#This Row],[actual_price]]-amazon[[#This Row],[discounted_price]])/amazon[[#This Row],[actual_price]]*100</f>
        <v>37.523452157598499</v>
      </c>
      <c r="J5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87" t="str">
        <f>IF(amazon[[#This Row],[Discount %]] &gt;= 50, "Yes", "No")</f>
        <v>No</v>
      </c>
      <c r="L587">
        <v>4</v>
      </c>
      <c r="M587">
        <v>7222</v>
      </c>
      <c r="N587">
        <f>amazon[[#This Row],[rating]]+(amazon[[#This Row],[rating_count]]/1000)</f>
        <v>11.222000000000001</v>
      </c>
      <c r="O587" s="1" t="s">
        <v>1736</v>
      </c>
      <c r="P587" s="1" t="s">
        <v>7210</v>
      </c>
      <c r="Q587" s="1" t="s">
        <v>7211</v>
      </c>
      <c r="R587" s="1" t="s">
        <v>7212</v>
      </c>
      <c r="S587" s="1" t="s">
        <v>7213</v>
      </c>
      <c r="T587" s="1" t="s">
        <v>7214</v>
      </c>
      <c r="U587" s="1" t="s">
        <v>1737</v>
      </c>
      <c r="V587" s="1" t="s">
        <v>1738</v>
      </c>
    </row>
    <row r="588" spans="1:22" x14ac:dyDescent="0.25">
      <c r="A588" s="1" t="s">
        <v>2358</v>
      </c>
      <c r="B588" s="1" t="s">
        <v>8004</v>
      </c>
      <c r="C588" s="1" t="s">
        <v>5429</v>
      </c>
      <c r="D588">
        <v>717</v>
      </c>
      <c r="E588" t="str">
        <f>IF(amazon[[#This Row],[discounted_price]]&lt;=200,"&lt;₹200", IF(amazon[[#This Row],[discounted_price]]&lt;=500, "₹200 – ₹500", "&gt;₹500"))</f>
        <v>&gt;₹500</v>
      </c>
      <c r="F588">
        <v>761</v>
      </c>
      <c r="G588">
        <f>amazon[[#This Row],[actual_price]]*amazon[[#This Row],[rating_count]]</f>
        <v>5478439</v>
      </c>
      <c r="H588">
        <v>0.06</v>
      </c>
      <c r="I588">
        <f>(amazon[[#This Row],[actual_price]]-amazon[[#This Row],[discounted_price]])/amazon[[#This Row],[actual_price]]*100</f>
        <v>5.7818659658344282</v>
      </c>
      <c r="J5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88" t="str">
        <f>IF(amazon[[#This Row],[Discount %]] &gt;= 50, "Yes", "No")</f>
        <v>No</v>
      </c>
      <c r="L588">
        <v>4</v>
      </c>
      <c r="M588">
        <v>7199</v>
      </c>
      <c r="N588">
        <f>amazon[[#This Row],[rating]]+(amazon[[#This Row],[rating_count]]/1000)</f>
        <v>11.199</v>
      </c>
      <c r="O588" s="1" t="s">
        <v>2359</v>
      </c>
      <c r="P588" s="1" t="s">
        <v>8005</v>
      </c>
      <c r="Q588" s="1" t="s">
        <v>8006</v>
      </c>
      <c r="R588" s="1" t="s">
        <v>8007</v>
      </c>
      <c r="S588" s="1" t="s">
        <v>8008</v>
      </c>
      <c r="T588" s="1" t="s">
        <v>8009</v>
      </c>
      <c r="U588" s="1" t="s">
        <v>2360</v>
      </c>
      <c r="V588" s="1" t="s">
        <v>2361</v>
      </c>
    </row>
    <row r="589" spans="1:22" x14ac:dyDescent="0.25">
      <c r="A589" s="1" t="s">
        <v>2223</v>
      </c>
      <c r="B589" s="1" t="s">
        <v>7815</v>
      </c>
      <c r="C589" s="1" t="s">
        <v>5429</v>
      </c>
      <c r="D589">
        <v>217</v>
      </c>
      <c r="E589" t="str">
        <f>IF(amazon[[#This Row],[discounted_price]]&lt;=200,"&lt;₹200", IF(amazon[[#This Row],[discounted_price]]&lt;=500, "₹200 – ₹500", "&gt;₹500"))</f>
        <v>₹200 – ₹500</v>
      </c>
      <c r="F589">
        <v>237</v>
      </c>
      <c r="G589">
        <f>amazon[[#This Row],[actual_price]]*amazon[[#This Row],[rating_count]]</f>
        <v>1742898</v>
      </c>
      <c r="H589">
        <v>0.08</v>
      </c>
      <c r="I589">
        <f>(amazon[[#This Row],[actual_price]]-amazon[[#This Row],[discounted_price]])/amazon[[#This Row],[actual_price]]*100</f>
        <v>8.4388185654008439</v>
      </c>
      <c r="J5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589" t="str">
        <f>IF(amazon[[#This Row],[Discount %]] &gt;= 50, "Yes", "No")</f>
        <v>No</v>
      </c>
      <c r="L589">
        <v>3.8</v>
      </c>
      <c r="M589">
        <v>7354</v>
      </c>
      <c r="N589">
        <f>amazon[[#This Row],[rating]]+(amazon[[#This Row],[rating_count]]/1000)</f>
        <v>11.154</v>
      </c>
      <c r="O589" s="1" t="s">
        <v>2224</v>
      </c>
      <c r="P589" s="1" t="s">
        <v>7816</v>
      </c>
      <c r="Q589" s="1" t="s">
        <v>7817</v>
      </c>
      <c r="R589" s="1" t="s">
        <v>7818</v>
      </c>
      <c r="S589" s="1" t="s">
        <v>5451</v>
      </c>
      <c r="T589" s="1" t="s">
        <v>7819</v>
      </c>
      <c r="U589" s="1" t="s">
        <v>2225</v>
      </c>
      <c r="V589" s="1" t="s">
        <v>2226</v>
      </c>
    </row>
    <row r="590" spans="1:22" x14ac:dyDescent="0.25">
      <c r="A590" s="1" t="s">
        <v>5082</v>
      </c>
      <c r="B590" s="1" t="s">
        <v>11661</v>
      </c>
      <c r="C590" s="1" t="s">
        <v>7917</v>
      </c>
      <c r="D590">
        <v>6120</v>
      </c>
      <c r="E590" t="str">
        <f>IF(amazon[[#This Row],[discounted_price]]&lt;=200,"&lt;₹200", IF(amazon[[#This Row],[discounted_price]]&lt;=500, "₹200 – ₹500", "&gt;₹500"))</f>
        <v>&gt;₹500</v>
      </c>
      <c r="F590">
        <v>8478</v>
      </c>
      <c r="G590">
        <f>amazon[[#This Row],[actual_price]]*amazon[[#This Row],[rating_count]]</f>
        <v>55530900</v>
      </c>
      <c r="H590">
        <v>0.28000000000000003</v>
      </c>
      <c r="I590">
        <f>(amazon[[#This Row],[actual_price]]-amazon[[#This Row],[discounted_price]])/amazon[[#This Row],[actual_price]]*100</f>
        <v>27.813163481953289</v>
      </c>
      <c r="J5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90" t="str">
        <f>IF(amazon[[#This Row],[Discount %]] &gt;= 50, "Yes", "No")</f>
        <v>No</v>
      </c>
      <c r="L590">
        <v>4.5999999999999996</v>
      </c>
      <c r="M590">
        <v>6550</v>
      </c>
      <c r="N590">
        <f>amazon[[#This Row],[rating]]+(amazon[[#This Row],[rating_count]]/1000)</f>
        <v>11.149999999999999</v>
      </c>
      <c r="O590" s="1" t="s">
        <v>5083</v>
      </c>
      <c r="P590" s="1" t="s">
        <v>11662</v>
      </c>
      <c r="Q590" s="1" t="s">
        <v>5583</v>
      </c>
      <c r="R590" s="1" t="s">
        <v>11663</v>
      </c>
      <c r="S590" s="1" t="s">
        <v>11664</v>
      </c>
      <c r="T590" s="1" t="s">
        <v>11665</v>
      </c>
      <c r="U590" s="1" t="s">
        <v>5084</v>
      </c>
      <c r="V590" s="1" t="s">
        <v>5085</v>
      </c>
    </row>
    <row r="591" spans="1:22" x14ac:dyDescent="0.25">
      <c r="A591" s="1" t="s">
        <v>5220</v>
      </c>
      <c r="B591" s="1" t="s">
        <v>11842</v>
      </c>
      <c r="C591" s="1" t="s">
        <v>7917</v>
      </c>
      <c r="D591">
        <v>3180</v>
      </c>
      <c r="E591" t="str">
        <f>IF(amazon[[#This Row],[discounted_price]]&lt;=200,"&lt;₹200", IF(amazon[[#This Row],[discounted_price]]&lt;=500, "₹200 – ₹500", "&gt;₹500"))</f>
        <v>&gt;₹500</v>
      </c>
      <c r="F591">
        <v>5295</v>
      </c>
      <c r="G591">
        <f>amazon[[#This Row],[actual_price]]*amazon[[#This Row],[rating_count]]</f>
        <v>36636105</v>
      </c>
      <c r="H591">
        <v>0.4</v>
      </c>
      <c r="I591">
        <f>(amazon[[#This Row],[actual_price]]-amazon[[#This Row],[discounted_price]])/amazon[[#This Row],[actual_price]]*100</f>
        <v>39.943342776203963</v>
      </c>
      <c r="J5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91" t="str">
        <f>IF(amazon[[#This Row],[Discount %]] &gt;= 50, "Yes", "No")</f>
        <v>No</v>
      </c>
      <c r="L591">
        <v>4.2</v>
      </c>
      <c r="M591">
        <v>6919</v>
      </c>
      <c r="N591">
        <f>amazon[[#This Row],[rating]]+(amazon[[#This Row],[rating_count]]/1000)</f>
        <v>11.119</v>
      </c>
      <c r="O591" s="1" t="s">
        <v>5221</v>
      </c>
      <c r="P591" s="1" t="s">
        <v>11843</v>
      </c>
      <c r="Q591" s="1" t="s">
        <v>11844</v>
      </c>
      <c r="R591" s="1" t="s">
        <v>11845</v>
      </c>
      <c r="S591" s="1" t="s">
        <v>11846</v>
      </c>
      <c r="T591" s="1" t="s">
        <v>11847</v>
      </c>
      <c r="U591" s="1" t="s">
        <v>5222</v>
      </c>
      <c r="V591" s="1" t="s">
        <v>5223</v>
      </c>
    </row>
    <row r="592" spans="1:22" x14ac:dyDescent="0.25">
      <c r="A592" s="1" t="s">
        <v>2771</v>
      </c>
      <c r="B592" s="1" t="s">
        <v>8570</v>
      </c>
      <c r="C592" s="1" t="s">
        <v>5429</v>
      </c>
      <c r="D592">
        <v>1349</v>
      </c>
      <c r="E592" t="str">
        <f>IF(amazon[[#This Row],[discounted_price]]&lt;=200,"&lt;₹200", IF(amazon[[#This Row],[discounted_price]]&lt;=500, "₹200 – ₹500", "&gt;₹500"))</f>
        <v>&gt;₹500</v>
      </c>
      <c r="F592">
        <v>2198</v>
      </c>
      <c r="G592">
        <f>amazon[[#This Row],[actual_price]]*amazon[[#This Row],[rating_count]]</f>
        <v>15634374</v>
      </c>
      <c r="H592">
        <v>0.39</v>
      </c>
      <c r="I592">
        <f>(amazon[[#This Row],[actual_price]]-amazon[[#This Row],[discounted_price]])/amazon[[#This Row],[actual_price]]*100</f>
        <v>38.626023657870789</v>
      </c>
      <c r="J5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92" t="str">
        <f>IF(amazon[[#This Row],[Discount %]] &gt;= 50, "Yes", "No")</f>
        <v>No</v>
      </c>
      <c r="L592">
        <v>4</v>
      </c>
      <c r="M592">
        <v>7113</v>
      </c>
      <c r="N592">
        <f>amazon[[#This Row],[rating]]+(amazon[[#This Row],[rating_count]]/1000)</f>
        <v>11.113</v>
      </c>
      <c r="O592" s="1" t="s">
        <v>2772</v>
      </c>
      <c r="P592" s="1" t="s">
        <v>8571</v>
      </c>
      <c r="Q592" s="1" t="s">
        <v>8572</v>
      </c>
      <c r="R592" s="1" t="s">
        <v>8573</v>
      </c>
      <c r="S592" s="1" t="s">
        <v>8574</v>
      </c>
      <c r="T592" s="1" t="s">
        <v>8575</v>
      </c>
      <c r="U592" s="1" t="s">
        <v>2773</v>
      </c>
      <c r="V592" s="1" t="s">
        <v>2774</v>
      </c>
    </row>
    <row r="593" spans="1:22" x14ac:dyDescent="0.25">
      <c r="A593" s="1" t="s">
        <v>2616</v>
      </c>
      <c r="B593" s="1" t="s">
        <v>2617</v>
      </c>
      <c r="C593" s="1" t="s">
        <v>7910</v>
      </c>
      <c r="D593">
        <v>137</v>
      </c>
      <c r="E593" t="str">
        <f>IF(amazon[[#This Row],[discounted_price]]&lt;=200,"&lt;₹200", IF(amazon[[#This Row],[discounted_price]]&lt;=500, "₹200 – ₹500", "&gt;₹500"))</f>
        <v>&lt;₹200</v>
      </c>
      <c r="F593">
        <v>160</v>
      </c>
      <c r="G593">
        <f>amazon[[#This Row],[actual_price]]*amazon[[#This Row],[rating_count]]</f>
        <v>1045920</v>
      </c>
      <c r="H593">
        <v>0.14000000000000001</v>
      </c>
      <c r="I593">
        <f>(amazon[[#This Row],[actual_price]]-amazon[[#This Row],[discounted_price]])/amazon[[#This Row],[actual_price]]*100</f>
        <v>14.374999999999998</v>
      </c>
      <c r="J5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93" t="str">
        <f>IF(amazon[[#This Row],[Discount %]] &gt;= 50, "Yes", "No")</f>
        <v>No</v>
      </c>
      <c r="L593">
        <v>4.4000000000000004</v>
      </c>
      <c r="M593">
        <v>6537</v>
      </c>
      <c r="N593">
        <f>amazon[[#This Row],[rating]]+(amazon[[#This Row],[rating_count]]/1000)</f>
        <v>10.937000000000001</v>
      </c>
      <c r="O593" s="1" t="s">
        <v>2618</v>
      </c>
      <c r="P593" s="1" t="s">
        <v>8363</v>
      </c>
      <c r="Q593" s="1" t="s">
        <v>8364</v>
      </c>
      <c r="R593" s="1" t="s">
        <v>8365</v>
      </c>
      <c r="S593" s="1" t="s">
        <v>5550</v>
      </c>
      <c r="T593" s="1" t="s">
        <v>8366</v>
      </c>
      <c r="U593" s="1" t="s">
        <v>2619</v>
      </c>
      <c r="V593" s="1" t="s">
        <v>2620</v>
      </c>
    </row>
    <row r="594" spans="1:22" x14ac:dyDescent="0.25">
      <c r="A594" s="1" t="s">
        <v>5364</v>
      </c>
      <c r="B594" s="1" t="s">
        <v>12036</v>
      </c>
      <c r="C594" s="1" t="s">
        <v>7917</v>
      </c>
      <c r="D594">
        <v>1499</v>
      </c>
      <c r="E594" t="str">
        <f>IF(amazon[[#This Row],[discounted_price]]&lt;=200,"&lt;₹200", IF(amazon[[#This Row],[discounted_price]]&lt;=500, "₹200 – ₹500", "&gt;₹500"))</f>
        <v>&gt;₹500</v>
      </c>
      <c r="F594">
        <v>2199</v>
      </c>
      <c r="G594">
        <f>amazon[[#This Row],[actual_price]]*amazon[[#This Row],[rating_count]]</f>
        <v>14361669</v>
      </c>
      <c r="H594">
        <v>0.32</v>
      </c>
      <c r="I594">
        <f>(amazon[[#This Row],[actual_price]]-amazon[[#This Row],[discounted_price]])/amazon[[#This Row],[actual_price]]*100</f>
        <v>31.832651205093228</v>
      </c>
      <c r="J5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594" t="str">
        <f>IF(amazon[[#This Row],[Discount %]] &gt;= 50, "Yes", "No")</f>
        <v>No</v>
      </c>
      <c r="L594">
        <v>4.4000000000000004</v>
      </c>
      <c r="M594">
        <v>6531</v>
      </c>
      <c r="N594">
        <f>amazon[[#This Row],[rating]]+(amazon[[#This Row],[rating_count]]/1000)</f>
        <v>10.931000000000001</v>
      </c>
      <c r="O594" s="1" t="s">
        <v>5365</v>
      </c>
      <c r="P594" s="1" t="s">
        <v>12037</v>
      </c>
      <c r="Q594" s="1" t="s">
        <v>12038</v>
      </c>
      <c r="R594" s="1" t="s">
        <v>12039</v>
      </c>
      <c r="S594" s="1" t="s">
        <v>12040</v>
      </c>
      <c r="T594" s="1" t="s">
        <v>12041</v>
      </c>
      <c r="U594" s="1" t="s">
        <v>5366</v>
      </c>
      <c r="V594" s="1" t="s">
        <v>5367</v>
      </c>
    </row>
    <row r="595" spans="1:22" x14ac:dyDescent="0.25">
      <c r="A595" s="1" t="s">
        <v>2993</v>
      </c>
      <c r="B595" s="1" t="s">
        <v>8887</v>
      </c>
      <c r="C595" s="1" t="s">
        <v>5492</v>
      </c>
      <c r="D595">
        <v>349</v>
      </c>
      <c r="E595" t="str">
        <f>IF(amazon[[#This Row],[discounted_price]]&lt;=200,"&lt;₹200", IF(amazon[[#This Row],[discounted_price]]&lt;=500, "₹200 – ₹500", "&gt;₹500"))</f>
        <v>₹200 – ₹500</v>
      </c>
      <c r="F595">
        <v>995</v>
      </c>
      <c r="G595">
        <f>amazon[[#This Row],[actual_price]]*amazon[[#This Row],[rating_count]]</f>
        <v>6642620</v>
      </c>
      <c r="H595">
        <v>0.65</v>
      </c>
      <c r="I595">
        <f>(amazon[[#This Row],[actual_price]]-amazon[[#This Row],[discounted_price]])/amazon[[#This Row],[actual_price]]*100</f>
        <v>64.924623115577887</v>
      </c>
      <c r="J5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595" t="str">
        <f>IF(amazon[[#This Row],[Discount %]] &gt;= 50, "Yes", "No")</f>
        <v>Yes</v>
      </c>
      <c r="L595">
        <v>4.2</v>
      </c>
      <c r="M595">
        <v>6676</v>
      </c>
      <c r="N595">
        <f>amazon[[#This Row],[rating]]+(amazon[[#This Row],[rating_count]]/1000)</f>
        <v>10.876000000000001</v>
      </c>
      <c r="O595" s="1" t="s">
        <v>2994</v>
      </c>
      <c r="P595" s="1" t="s">
        <v>8888</v>
      </c>
      <c r="Q595" s="1" t="s">
        <v>8889</v>
      </c>
      <c r="R595" s="1" t="s">
        <v>8890</v>
      </c>
      <c r="S595" s="1" t="s">
        <v>8891</v>
      </c>
      <c r="T595" s="1" t="s">
        <v>8892</v>
      </c>
      <c r="U595" s="1" t="s">
        <v>2995</v>
      </c>
      <c r="V595" s="1" t="s">
        <v>2996</v>
      </c>
    </row>
    <row r="596" spans="1:22" x14ac:dyDescent="0.25">
      <c r="A596" s="1" t="s">
        <v>399</v>
      </c>
      <c r="B596" s="1" t="s">
        <v>5868</v>
      </c>
      <c r="C596" s="1" t="s">
        <v>5492</v>
      </c>
      <c r="D596">
        <v>18990</v>
      </c>
      <c r="E596" t="str">
        <f>IF(amazon[[#This Row],[discounted_price]]&lt;=200,"&lt;₹200", IF(amazon[[#This Row],[discounted_price]]&lt;=500, "₹200 – ₹500", "&gt;₹500"))</f>
        <v>&gt;₹500</v>
      </c>
      <c r="F596">
        <v>40990</v>
      </c>
      <c r="G596">
        <f>amazon[[#This Row],[actual_price]]*amazon[[#This Row],[rating_count]]</f>
        <v>272952410</v>
      </c>
      <c r="H596">
        <v>0.54</v>
      </c>
      <c r="I596">
        <f>(amazon[[#This Row],[actual_price]]-amazon[[#This Row],[discounted_price]])/amazon[[#This Row],[actual_price]]*100</f>
        <v>53.671627226152715</v>
      </c>
      <c r="J5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96" t="str">
        <f>IF(amazon[[#This Row],[Discount %]] &gt;= 50, "Yes", "No")</f>
        <v>Yes</v>
      </c>
      <c r="L596">
        <v>4.2</v>
      </c>
      <c r="M596">
        <v>6659</v>
      </c>
      <c r="N596">
        <f>amazon[[#This Row],[rating]]+(amazon[[#This Row],[rating_count]]/1000)</f>
        <v>10.859</v>
      </c>
      <c r="O596" s="1" t="s">
        <v>400</v>
      </c>
      <c r="P596" s="1" t="s">
        <v>5869</v>
      </c>
      <c r="Q596" s="1" t="s">
        <v>5870</v>
      </c>
      <c r="R596" s="1" t="s">
        <v>5871</v>
      </c>
      <c r="S596" s="1" t="s">
        <v>5872</v>
      </c>
      <c r="T596" s="1" t="s">
        <v>5873</v>
      </c>
      <c r="U596" s="1" t="s">
        <v>401</v>
      </c>
      <c r="V596" s="1" t="s">
        <v>402</v>
      </c>
    </row>
    <row r="597" spans="1:22" x14ac:dyDescent="0.25">
      <c r="A597" s="1" t="s">
        <v>886</v>
      </c>
      <c r="B597" s="1" t="s">
        <v>6394</v>
      </c>
      <c r="C597" s="1" t="s">
        <v>5492</v>
      </c>
      <c r="D597">
        <v>42999</v>
      </c>
      <c r="E597" t="str">
        <f>IF(amazon[[#This Row],[discounted_price]]&lt;=200,"&lt;₹200", IF(amazon[[#This Row],[discounted_price]]&lt;=500, "₹200 – ₹500", "&gt;₹500"))</f>
        <v>&gt;₹500</v>
      </c>
      <c r="F597">
        <v>59999</v>
      </c>
      <c r="G597">
        <f>amazon[[#This Row],[actual_price]]*amazon[[#This Row],[rating_count]]</f>
        <v>405173247</v>
      </c>
      <c r="H597">
        <v>0.28000000000000003</v>
      </c>
      <c r="I597">
        <f>(amazon[[#This Row],[actual_price]]-amazon[[#This Row],[discounted_price]])/amazon[[#This Row],[actual_price]]*100</f>
        <v>28.333805563426058</v>
      </c>
      <c r="J5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597" t="str">
        <f>IF(amazon[[#This Row],[Discount %]] &gt;= 50, "Yes", "No")</f>
        <v>No</v>
      </c>
      <c r="L597">
        <v>4.0999999999999996</v>
      </c>
      <c r="M597">
        <v>6753</v>
      </c>
      <c r="N597">
        <f>amazon[[#This Row],[rating]]+(amazon[[#This Row],[rating_count]]/1000)</f>
        <v>10.853</v>
      </c>
      <c r="O597" s="1" t="s">
        <v>887</v>
      </c>
      <c r="P597" s="1" t="s">
        <v>6395</v>
      </c>
      <c r="Q597" s="1" t="s">
        <v>6396</v>
      </c>
      <c r="R597" s="1" t="s">
        <v>6397</v>
      </c>
      <c r="S597" s="1" t="s">
        <v>6398</v>
      </c>
      <c r="T597" s="1" t="s">
        <v>6399</v>
      </c>
      <c r="U597" s="1" t="s">
        <v>888</v>
      </c>
      <c r="V597" s="1" t="s">
        <v>889</v>
      </c>
    </row>
    <row r="598" spans="1:22" x14ac:dyDescent="0.25">
      <c r="A598" s="1" t="s">
        <v>1325</v>
      </c>
      <c r="B598" s="1" t="s">
        <v>6880</v>
      </c>
      <c r="C598" s="1" t="s">
        <v>5492</v>
      </c>
      <c r="D598">
        <v>61999</v>
      </c>
      <c r="E598" t="str">
        <f>IF(amazon[[#This Row],[discounted_price]]&lt;=200,"&lt;₹200", IF(amazon[[#This Row],[discounted_price]]&lt;=500, "₹200 – ₹500", "&gt;₹500"))</f>
        <v>&gt;₹500</v>
      </c>
      <c r="F598">
        <v>69999</v>
      </c>
      <c r="G598">
        <f>amazon[[#This Row],[actual_price]]*amazon[[#This Row],[rating_count]]</f>
        <v>472703247</v>
      </c>
      <c r="H598">
        <v>0.11</v>
      </c>
      <c r="I598">
        <f>(amazon[[#This Row],[actual_price]]-amazon[[#This Row],[discounted_price]])/amazon[[#This Row],[actual_price]]*100</f>
        <v>11.428734696209945</v>
      </c>
      <c r="J5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598" t="str">
        <f>IF(amazon[[#This Row],[Discount %]] &gt;= 50, "Yes", "No")</f>
        <v>No</v>
      </c>
      <c r="L598">
        <v>4.0999999999999996</v>
      </c>
      <c r="M598">
        <v>6753</v>
      </c>
      <c r="N598">
        <f>amazon[[#This Row],[rating]]+(amazon[[#This Row],[rating_count]]/1000)</f>
        <v>10.853</v>
      </c>
      <c r="O598" s="1" t="s">
        <v>1326</v>
      </c>
      <c r="P598" s="1" t="s">
        <v>6395</v>
      </c>
      <c r="Q598" s="1" t="s">
        <v>6396</v>
      </c>
      <c r="R598" s="1" t="s">
        <v>6397</v>
      </c>
      <c r="S598" s="1" t="s">
        <v>6398</v>
      </c>
      <c r="T598" s="1" t="s">
        <v>6399</v>
      </c>
      <c r="U598" s="1" t="s">
        <v>1327</v>
      </c>
      <c r="V598" s="1" t="s">
        <v>1328</v>
      </c>
    </row>
    <row r="599" spans="1:22" x14ac:dyDescent="0.25">
      <c r="A599" s="1" t="s">
        <v>427</v>
      </c>
      <c r="B599" s="1" t="s">
        <v>5907</v>
      </c>
      <c r="C599" s="1" t="s">
        <v>5429</v>
      </c>
      <c r="D599">
        <v>849</v>
      </c>
      <c r="E599" t="str">
        <f>IF(amazon[[#This Row],[discounted_price]]&lt;=200,"&lt;₹200", IF(amazon[[#This Row],[discounted_price]]&lt;=500, "₹200 – ₹500", "&gt;₹500"))</f>
        <v>&gt;₹500</v>
      </c>
      <c r="F599">
        <v>1809</v>
      </c>
      <c r="G599">
        <f>amazon[[#This Row],[actual_price]]*amazon[[#This Row],[rating_count]]</f>
        <v>11843523</v>
      </c>
      <c r="H599">
        <v>0.53</v>
      </c>
      <c r="I599">
        <f>(amazon[[#This Row],[actual_price]]-amazon[[#This Row],[discounted_price]])/amazon[[#This Row],[actual_price]]*100</f>
        <v>53.067993366500829</v>
      </c>
      <c r="J5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599" t="str">
        <f>IF(amazon[[#This Row],[Discount %]] &gt;= 50, "Yes", "No")</f>
        <v>Yes</v>
      </c>
      <c r="L599">
        <v>4.3</v>
      </c>
      <c r="M599">
        <v>6547</v>
      </c>
      <c r="N599">
        <f>amazon[[#This Row],[rating]]+(amazon[[#This Row],[rating_count]]/1000)</f>
        <v>10.847</v>
      </c>
      <c r="O599" s="1" t="s">
        <v>228</v>
      </c>
      <c r="P599" s="1" t="s">
        <v>5908</v>
      </c>
      <c r="Q599" s="1" t="s">
        <v>5909</v>
      </c>
      <c r="R599" s="1" t="s">
        <v>5910</v>
      </c>
      <c r="S599" s="1" t="s">
        <v>5911</v>
      </c>
      <c r="T599" s="1" t="s">
        <v>5912</v>
      </c>
      <c r="U599" s="1" t="s">
        <v>229</v>
      </c>
      <c r="V599" s="1" t="s">
        <v>428</v>
      </c>
    </row>
    <row r="600" spans="1:22" x14ac:dyDescent="0.25">
      <c r="A600" s="1" t="s">
        <v>752</v>
      </c>
      <c r="B600" s="1" t="s">
        <v>6244</v>
      </c>
      <c r="C600" s="1" t="s">
        <v>5429</v>
      </c>
      <c r="D600">
        <v>849</v>
      </c>
      <c r="E600" t="str">
        <f>IF(amazon[[#This Row],[discounted_price]]&lt;=200,"&lt;₹200", IF(amazon[[#This Row],[discounted_price]]&lt;=500, "₹200 – ₹500", "&gt;₹500"))</f>
        <v>&gt;₹500</v>
      </c>
      <c r="F600">
        <v>999</v>
      </c>
      <c r="G600">
        <f>amazon[[#This Row],[actual_price]]*amazon[[#This Row],[rating_count]]</f>
        <v>6729264</v>
      </c>
      <c r="H600">
        <v>0.15</v>
      </c>
      <c r="I600">
        <f>(amazon[[#This Row],[actual_price]]-amazon[[#This Row],[discounted_price]])/amazon[[#This Row],[actual_price]]*100</f>
        <v>15.015015015015015</v>
      </c>
      <c r="J6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600" t="str">
        <f>IF(amazon[[#This Row],[Discount %]] &gt;= 50, "Yes", "No")</f>
        <v>No</v>
      </c>
      <c r="L600">
        <v>4.0999999999999996</v>
      </c>
      <c r="M600">
        <v>6736</v>
      </c>
      <c r="N600">
        <f>amazon[[#This Row],[rating]]+(amazon[[#This Row],[rating_count]]/1000)</f>
        <v>10.835999999999999</v>
      </c>
      <c r="O600" s="1" t="s">
        <v>753</v>
      </c>
      <c r="P600" s="1" t="s">
        <v>6245</v>
      </c>
      <c r="Q600" s="1" t="s">
        <v>6246</v>
      </c>
      <c r="R600" s="1" t="s">
        <v>6247</v>
      </c>
      <c r="S600" s="1" t="s">
        <v>6248</v>
      </c>
      <c r="T600" s="1" t="s">
        <v>6249</v>
      </c>
      <c r="U600" s="1" t="s">
        <v>754</v>
      </c>
      <c r="V600" s="1" t="s">
        <v>755</v>
      </c>
    </row>
    <row r="601" spans="1:22" x14ac:dyDescent="0.25">
      <c r="A601" s="1" t="s">
        <v>2016</v>
      </c>
      <c r="B601" s="1" t="s">
        <v>7571</v>
      </c>
      <c r="C601" s="1" t="s">
        <v>5492</v>
      </c>
      <c r="D601">
        <v>8499</v>
      </c>
      <c r="E601" t="str">
        <f>IF(amazon[[#This Row],[discounted_price]]&lt;=200,"&lt;₹200", IF(amazon[[#This Row],[discounted_price]]&lt;=500, "₹200 – ₹500", "&gt;₹500"))</f>
        <v>&gt;₹500</v>
      </c>
      <c r="F601">
        <v>12999</v>
      </c>
      <c r="G601">
        <f>amazon[[#This Row],[actual_price]]*amazon[[#This Row],[rating_count]]</f>
        <v>86599338</v>
      </c>
      <c r="H601">
        <v>0.35</v>
      </c>
      <c r="I601">
        <f>(amazon[[#This Row],[actual_price]]-amazon[[#This Row],[discounted_price]])/amazon[[#This Row],[actual_price]]*100</f>
        <v>34.618047542118624</v>
      </c>
      <c r="J6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01" t="str">
        <f>IF(amazon[[#This Row],[Discount %]] &gt;= 50, "Yes", "No")</f>
        <v>No</v>
      </c>
      <c r="L601">
        <v>4.0999999999999996</v>
      </c>
      <c r="M601">
        <v>6662</v>
      </c>
      <c r="N601">
        <f>amazon[[#This Row],[rating]]+(amazon[[#This Row],[rating_count]]/1000)</f>
        <v>10.762</v>
      </c>
      <c r="O601" s="1" t="s">
        <v>2017</v>
      </c>
      <c r="P601" s="1" t="s">
        <v>7572</v>
      </c>
      <c r="Q601" s="1" t="s">
        <v>7573</v>
      </c>
      <c r="R601" s="1" t="s">
        <v>7574</v>
      </c>
      <c r="S601" s="1" t="s">
        <v>7575</v>
      </c>
      <c r="T601" s="1" t="s">
        <v>7576</v>
      </c>
      <c r="U601" s="1" t="s">
        <v>2018</v>
      </c>
      <c r="V601" s="1" t="s">
        <v>2019</v>
      </c>
    </row>
    <row r="602" spans="1:22" x14ac:dyDescent="0.25">
      <c r="A602" s="1" t="s">
        <v>1809</v>
      </c>
      <c r="B602" s="1" t="s">
        <v>7378</v>
      </c>
      <c r="C602" s="1" t="s">
        <v>5492</v>
      </c>
      <c r="D602">
        <v>999</v>
      </c>
      <c r="E602" t="str">
        <f>IF(amazon[[#This Row],[discounted_price]]&lt;=200,"&lt;₹200", IF(amazon[[#This Row],[discounted_price]]&lt;=500, "₹200 – ₹500", "&gt;₹500"))</f>
        <v>&gt;₹500</v>
      </c>
      <c r="F602">
        <v>2899</v>
      </c>
      <c r="G602">
        <f>amazon[[#This Row],[actual_price]]*amazon[[#This Row],[rating_count]]</f>
        <v>17767971</v>
      </c>
      <c r="H602">
        <v>0.66</v>
      </c>
      <c r="I602">
        <f>(amazon[[#This Row],[actual_price]]-amazon[[#This Row],[discounted_price]])/amazon[[#This Row],[actual_price]]*100</f>
        <v>65.53984132459469</v>
      </c>
      <c r="J6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02" t="str">
        <f>IF(amazon[[#This Row],[Discount %]] &gt;= 50, "Yes", "No")</f>
        <v>Yes</v>
      </c>
      <c r="L602">
        <v>4.5999999999999996</v>
      </c>
      <c r="M602">
        <v>6129</v>
      </c>
      <c r="N602">
        <f>amazon[[#This Row],[rating]]+(amazon[[#This Row],[rating_count]]/1000)</f>
        <v>10.728999999999999</v>
      </c>
      <c r="O602" s="1" t="s">
        <v>1810</v>
      </c>
      <c r="P602" s="1" t="s">
        <v>7379</v>
      </c>
      <c r="Q602" s="1" t="s">
        <v>7380</v>
      </c>
      <c r="R602" s="1" t="s">
        <v>7381</v>
      </c>
      <c r="S602" s="1" t="s">
        <v>7382</v>
      </c>
      <c r="T602" s="1" t="s">
        <v>7383</v>
      </c>
      <c r="U602" s="1" t="s">
        <v>1811</v>
      </c>
      <c r="V602" s="1" t="s">
        <v>1812</v>
      </c>
    </row>
    <row r="603" spans="1:22" x14ac:dyDescent="0.25">
      <c r="A603" s="1" t="s">
        <v>3243</v>
      </c>
      <c r="B603" s="1" t="s">
        <v>3244</v>
      </c>
      <c r="C603" s="1" t="s">
        <v>5429</v>
      </c>
      <c r="D603">
        <v>649</v>
      </c>
      <c r="E603" t="str">
        <f>IF(amazon[[#This Row],[discounted_price]]&lt;=200,"&lt;₹200", IF(amazon[[#This Row],[discounted_price]]&lt;=500, "₹200 – ₹500", "&gt;₹500"))</f>
        <v>&gt;₹500</v>
      </c>
      <c r="F603">
        <v>999</v>
      </c>
      <c r="G603">
        <f>amazon[[#This Row],[actual_price]]*amazon[[#This Row],[rating_count]]</f>
        <v>7214778</v>
      </c>
      <c r="H603">
        <v>0.35</v>
      </c>
      <c r="I603">
        <f>(amazon[[#This Row],[actual_price]]-amazon[[#This Row],[discounted_price]])/amazon[[#This Row],[actual_price]]*100</f>
        <v>35.035035035035037</v>
      </c>
      <c r="J6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03" t="str">
        <f>IF(amazon[[#This Row],[Discount %]] &gt;= 50, "Yes", "No")</f>
        <v>No</v>
      </c>
      <c r="L603">
        <v>3.5</v>
      </c>
      <c r="M603">
        <v>7222</v>
      </c>
      <c r="N603">
        <f>amazon[[#This Row],[rating]]+(amazon[[#This Row],[rating_count]]/1000)</f>
        <v>10.722000000000001</v>
      </c>
      <c r="O603" s="1" t="s">
        <v>3245</v>
      </c>
      <c r="P603" s="1" t="s">
        <v>9224</v>
      </c>
      <c r="Q603" s="1" t="s">
        <v>9225</v>
      </c>
      <c r="R603" s="1" t="s">
        <v>9226</v>
      </c>
      <c r="S603" s="1" t="s">
        <v>9227</v>
      </c>
      <c r="T603" s="1" t="s">
        <v>9228</v>
      </c>
      <c r="U603" s="1" t="s">
        <v>3246</v>
      </c>
      <c r="V603" s="1" t="s">
        <v>3247</v>
      </c>
    </row>
    <row r="604" spans="1:22" x14ac:dyDescent="0.25">
      <c r="A604" s="1" t="s">
        <v>2956</v>
      </c>
      <c r="B604" s="1" t="s">
        <v>8836</v>
      </c>
      <c r="C604" s="1" t="s">
        <v>5429</v>
      </c>
      <c r="D604">
        <v>629</v>
      </c>
      <c r="E604" t="str">
        <f>IF(amazon[[#This Row],[discounted_price]]&lt;=200,"&lt;₹200", IF(amazon[[#This Row],[discounted_price]]&lt;=500, "₹200 – ₹500", "&gt;₹500"))</f>
        <v>&gt;₹500</v>
      </c>
      <c r="F604">
        <v>1390</v>
      </c>
      <c r="G604">
        <f>amazon[[#This Row],[actual_price]]*amazon[[#This Row],[rating_count]]</f>
        <v>8758390</v>
      </c>
      <c r="H604">
        <v>0.55000000000000004</v>
      </c>
      <c r="I604">
        <f>(amazon[[#This Row],[actual_price]]-amazon[[#This Row],[discounted_price]])/amazon[[#This Row],[actual_price]]*100</f>
        <v>54.748201438848923</v>
      </c>
      <c r="J6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04" t="str">
        <f>IF(amazon[[#This Row],[Discount %]] &gt;= 50, "Yes", "No")</f>
        <v>Yes</v>
      </c>
      <c r="L604">
        <v>4.4000000000000004</v>
      </c>
      <c r="M604">
        <v>6301</v>
      </c>
      <c r="N604">
        <f>amazon[[#This Row],[rating]]+(amazon[[#This Row],[rating_count]]/1000)</f>
        <v>10.701000000000001</v>
      </c>
      <c r="O604" s="1" t="s">
        <v>2957</v>
      </c>
      <c r="P604" s="1" t="s">
        <v>8837</v>
      </c>
      <c r="Q604" s="1" t="s">
        <v>8838</v>
      </c>
      <c r="R604" s="1" t="s">
        <v>8839</v>
      </c>
      <c r="S604" s="1" t="s">
        <v>8840</v>
      </c>
      <c r="T604" s="1" t="s">
        <v>8841</v>
      </c>
      <c r="U604" s="1" t="s">
        <v>2958</v>
      </c>
      <c r="V604" s="1" t="s">
        <v>2959</v>
      </c>
    </row>
    <row r="605" spans="1:22" x14ac:dyDescent="0.25">
      <c r="A605" s="1" t="s">
        <v>5066</v>
      </c>
      <c r="B605" s="1" t="s">
        <v>11642</v>
      </c>
      <c r="C605" s="1" t="s">
        <v>7917</v>
      </c>
      <c r="D605">
        <v>889</v>
      </c>
      <c r="E605" t="str">
        <f>IF(amazon[[#This Row],[discounted_price]]&lt;=200,"&lt;₹200", IF(amazon[[#This Row],[discounted_price]]&lt;=500, "₹200 – ₹500", "&gt;₹500"))</f>
        <v>&gt;₹500</v>
      </c>
      <c r="F605">
        <v>1295</v>
      </c>
      <c r="G605">
        <f>amazon[[#This Row],[actual_price]]*amazon[[#This Row],[rating_count]]</f>
        <v>8288000</v>
      </c>
      <c r="H605">
        <v>0.31</v>
      </c>
      <c r="I605">
        <f>(amazon[[#This Row],[actual_price]]-amazon[[#This Row],[discounted_price]])/amazon[[#This Row],[actual_price]]*100</f>
        <v>31.351351351351354</v>
      </c>
      <c r="J6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05" t="str">
        <f>IF(amazon[[#This Row],[Discount %]] &gt;= 50, "Yes", "No")</f>
        <v>No</v>
      </c>
      <c r="L605">
        <v>4.3</v>
      </c>
      <c r="M605">
        <v>6400</v>
      </c>
      <c r="N605">
        <f>amazon[[#This Row],[rating]]+(amazon[[#This Row],[rating_count]]/1000)</f>
        <v>10.7</v>
      </c>
      <c r="O605" s="1" t="s">
        <v>5067</v>
      </c>
      <c r="P605" s="1" t="s">
        <v>11643</v>
      </c>
      <c r="Q605" s="1" t="s">
        <v>11644</v>
      </c>
      <c r="R605" s="1" t="s">
        <v>11645</v>
      </c>
      <c r="S605" s="1" t="s">
        <v>7213</v>
      </c>
      <c r="T605" s="1" t="s">
        <v>5597</v>
      </c>
      <c r="U605" s="1" t="s">
        <v>5068</v>
      </c>
      <c r="V605" s="1" t="s">
        <v>5069</v>
      </c>
    </row>
    <row r="606" spans="1:22" x14ac:dyDescent="0.25">
      <c r="A606" s="1" t="s">
        <v>2940</v>
      </c>
      <c r="B606" s="1" t="s">
        <v>8814</v>
      </c>
      <c r="C606" s="1" t="s">
        <v>5492</v>
      </c>
      <c r="D606">
        <v>499</v>
      </c>
      <c r="E606" t="str">
        <f>IF(amazon[[#This Row],[discounted_price]]&lt;=200,"&lt;₹200", IF(amazon[[#This Row],[discounted_price]]&lt;=500, "₹200 – ₹500", "&gt;₹500"))</f>
        <v>₹200 – ₹500</v>
      </c>
      <c r="F606">
        <v>799</v>
      </c>
      <c r="G606">
        <f>amazon[[#This Row],[actual_price]]*amazon[[#This Row],[rating_count]]</f>
        <v>5386858</v>
      </c>
      <c r="H606">
        <v>0.38</v>
      </c>
      <c r="I606">
        <f>(amazon[[#This Row],[actual_price]]-amazon[[#This Row],[discounted_price]])/amazon[[#This Row],[actual_price]]*100</f>
        <v>37.546933667083856</v>
      </c>
      <c r="J6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06" t="str">
        <f>IF(amazon[[#This Row],[Discount %]] &gt;= 50, "Yes", "No")</f>
        <v>No</v>
      </c>
      <c r="L606">
        <v>3.9</v>
      </c>
      <c r="M606">
        <v>6742</v>
      </c>
      <c r="N606">
        <f>amazon[[#This Row],[rating]]+(amazon[[#This Row],[rating_count]]/1000)</f>
        <v>10.641999999999999</v>
      </c>
      <c r="O606" s="1" t="s">
        <v>2941</v>
      </c>
      <c r="P606" s="1" t="s">
        <v>8815</v>
      </c>
      <c r="Q606" s="1" t="s">
        <v>8816</v>
      </c>
      <c r="R606" s="1" t="s">
        <v>8817</v>
      </c>
      <c r="S606" s="1" t="s">
        <v>8818</v>
      </c>
      <c r="T606" s="1" t="s">
        <v>6393</v>
      </c>
      <c r="U606" s="1" t="s">
        <v>2942</v>
      </c>
      <c r="V606" s="1" t="s">
        <v>2943</v>
      </c>
    </row>
    <row r="607" spans="1:22" x14ac:dyDescent="0.25">
      <c r="A607" s="1" t="s">
        <v>1016</v>
      </c>
      <c r="B607" s="1" t="s">
        <v>6545</v>
      </c>
      <c r="C607" s="1" t="s">
        <v>5492</v>
      </c>
      <c r="D607">
        <v>77990</v>
      </c>
      <c r="E607" t="str">
        <f>IF(amazon[[#This Row],[discounted_price]]&lt;=200,"&lt;₹200", IF(amazon[[#This Row],[discounted_price]]&lt;=500, "₹200 – ₹500", "&gt;₹500"))</f>
        <v>&gt;₹500</v>
      </c>
      <c r="F607">
        <v>139900</v>
      </c>
      <c r="G607">
        <f>amazon[[#This Row],[actual_price]]*amazon[[#This Row],[rating_count]]</f>
        <v>830306500</v>
      </c>
      <c r="H607">
        <v>0.44</v>
      </c>
      <c r="I607">
        <f>(amazon[[#This Row],[actual_price]]-amazon[[#This Row],[discounted_price]])/amazon[[#This Row],[actual_price]]*100</f>
        <v>44.253037884203003</v>
      </c>
      <c r="J6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07" t="str">
        <f>IF(amazon[[#This Row],[Discount %]] &gt;= 50, "Yes", "No")</f>
        <v>No</v>
      </c>
      <c r="L607">
        <v>4.7</v>
      </c>
      <c r="M607">
        <v>5935</v>
      </c>
      <c r="N607">
        <f>amazon[[#This Row],[rating]]+(amazon[[#This Row],[rating_count]]/1000)</f>
        <v>10.635</v>
      </c>
      <c r="O607" s="1" t="s">
        <v>1017</v>
      </c>
      <c r="P607" s="1" t="s">
        <v>6546</v>
      </c>
      <c r="Q607" s="1" t="s">
        <v>6547</v>
      </c>
      <c r="R607" s="1" t="s">
        <v>6548</v>
      </c>
      <c r="S607" s="1" t="s">
        <v>6549</v>
      </c>
      <c r="T607" s="1" t="s">
        <v>6550</v>
      </c>
      <c r="U607" s="1" t="s">
        <v>1018</v>
      </c>
      <c r="V607" s="1" t="s">
        <v>1019</v>
      </c>
    </row>
    <row r="608" spans="1:22" x14ac:dyDescent="0.25">
      <c r="A608" s="1" t="s">
        <v>3711</v>
      </c>
      <c r="B608" s="1" t="s">
        <v>9847</v>
      </c>
      <c r="C608" s="1" t="s">
        <v>7917</v>
      </c>
      <c r="D608">
        <v>5499</v>
      </c>
      <c r="E608" t="str">
        <f>IF(amazon[[#This Row],[discounted_price]]&lt;=200,"&lt;₹200", IF(amazon[[#This Row],[discounted_price]]&lt;=500, "₹200 – ₹500", "&gt;₹500"))</f>
        <v>&gt;₹500</v>
      </c>
      <c r="F608">
        <v>13150</v>
      </c>
      <c r="G608">
        <f>amazon[[#This Row],[actual_price]]*amazon[[#This Row],[rating_count]]</f>
        <v>84133700</v>
      </c>
      <c r="H608">
        <v>0.57999999999999996</v>
      </c>
      <c r="I608">
        <f>(amazon[[#This Row],[actual_price]]-amazon[[#This Row],[discounted_price]])/amazon[[#This Row],[actual_price]]*100</f>
        <v>58.182509505703415</v>
      </c>
      <c r="J6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08" t="str">
        <f>IF(amazon[[#This Row],[Discount %]] &gt;= 50, "Yes", "No")</f>
        <v>Yes</v>
      </c>
      <c r="L608">
        <v>4.2</v>
      </c>
      <c r="M608">
        <v>6398</v>
      </c>
      <c r="N608">
        <f>amazon[[#This Row],[rating]]+(amazon[[#This Row],[rating_count]]/1000)</f>
        <v>10.597999999999999</v>
      </c>
      <c r="O608" s="1" t="s">
        <v>3712</v>
      </c>
      <c r="P608" s="1" t="s">
        <v>9848</v>
      </c>
      <c r="Q608" s="1" t="s">
        <v>9849</v>
      </c>
      <c r="R608" s="1" t="s">
        <v>9850</v>
      </c>
      <c r="S608" s="1" t="s">
        <v>9851</v>
      </c>
      <c r="T608" s="1" t="s">
        <v>9852</v>
      </c>
      <c r="U608" s="1" t="s">
        <v>3713</v>
      </c>
      <c r="V608" s="1" t="s">
        <v>3714</v>
      </c>
    </row>
    <row r="609" spans="1:22" x14ac:dyDescent="0.25">
      <c r="A609" s="1" t="s">
        <v>701</v>
      </c>
      <c r="B609" s="1" t="s">
        <v>6196</v>
      </c>
      <c r="C609" s="1" t="s">
        <v>5429</v>
      </c>
      <c r="D609">
        <v>249</v>
      </c>
      <c r="E609" t="str">
        <f>IF(amazon[[#This Row],[discounted_price]]&lt;=200,"&lt;₹200", IF(amazon[[#This Row],[discounted_price]]&lt;=500, "₹200 – ₹500", "&gt;₹500"))</f>
        <v>₹200 – ₹500</v>
      </c>
      <c r="F609">
        <v>399</v>
      </c>
      <c r="G609">
        <f>amazon[[#This Row],[actual_price]]*amazon[[#This Row],[rating_count]]</f>
        <v>2616642</v>
      </c>
      <c r="H609">
        <v>0.38</v>
      </c>
      <c r="I609">
        <f>(amazon[[#This Row],[actual_price]]-amazon[[#This Row],[discounted_price]])/amazon[[#This Row],[actual_price]]*100</f>
        <v>37.593984962406012</v>
      </c>
      <c r="J6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09" t="str">
        <f>IF(amazon[[#This Row],[Discount %]] &gt;= 50, "Yes", "No")</f>
        <v>No</v>
      </c>
      <c r="L609">
        <v>4</v>
      </c>
      <c r="M609">
        <v>6558</v>
      </c>
      <c r="N609">
        <f>amazon[[#This Row],[rating]]+(amazon[[#This Row],[rating_count]]/1000)</f>
        <v>10.558</v>
      </c>
      <c r="O609" s="1" t="s">
        <v>702</v>
      </c>
      <c r="P609" s="1" t="s">
        <v>6197</v>
      </c>
      <c r="Q609" s="1" t="s">
        <v>6198</v>
      </c>
      <c r="R609" s="1" t="s">
        <v>6199</v>
      </c>
      <c r="S609" s="1" t="s">
        <v>6200</v>
      </c>
      <c r="T609" s="1" t="s">
        <v>6201</v>
      </c>
      <c r="U609" s="1" t="s">
        <v>703</v>
      </c>
      <c r="V609" s="1" t="s">
        <v>704</v>
      </c>
    </row>
    <row r="610" spans="1:22" x14ac:dyDescent="0.25">
      <c r="A610" s="1" t="s">
        <v>669</v>
      </c>
      <c r="B610" s="1" t="s">
        <v>6158</v>
      </c>
      <c r="C610" s="1" t="s">
        <v>5429</v>
      </c>
      <c r="D610">
        <v>339</v>
      </c>
      <c r="E610" t="str">
        <f>IF(amazon[[#This Row],[discounted_price]]&lt;=200,"&lt;₹200", IF(amazon[[#This Row],[discounted_price]]&lt;=500, "₹200 – ₹500", "&gt;₹500"))</f>
        <v>₹200 – ₹500</v>
      </c>
      <c r="F610">
        <v>999</v>
      </c>
      <c r="G610">
        <f>amazon[[#This Row],[actual_price]]*amazon[[#This Row],[rating_count]]</f>
        <v>6248745</v>
      </c>
      <c r="H610">
        <v>0.66</v>
      </c>
      <c r="I610">
        <f>(amazon[[#This Row],[actual_price]]-amazon[[#This Row],[discounted_price]])/amazon[[#This Row],[actual_price]]*100</f>
        <v>66.066066066066071</v>
      </c>
      <c r="J6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10" t="str">
        <f>IF(amazon[[#This Row],[Discount %]] &gt;= 50, "Yes", "No")</f>
        <v>Yes</v>
      </c>
      <c r="L610">
        <v>4.3</v>
      </c>
      <c r="M610">
        <v>6255</v>
      </c>
      <c r="N610">
        <f>amazon[[#This Row],[rating]]+(amazon[[#This Row],[rating_count]]/1000)</f>
        <v>10.555</v>
      </c>
      <c r="O610" s="1" t="s">
        <v>670</v>
      </c>
      <c r="P610" s="1" t="s">
        <v>6159</v>
      </c>
      <c r="Q610" s="1" t="s">
        <v>6160</v>
      </c>
      <c r="R610" s="1" t="s">
        <v>6161</v>
      </c>
      <c r="S610" s="1" t="s">
        <v>6162</v>
      </c>
      <c r="T610" s="1" t="s">
        <v>6163</v>
      </c>
      <c r="U610" s="1" t="s">
        <v>671</v>
      </c>
      <c r="V610" s="1" t="s">
        <v>672</v>
      </c>
    </row>
    <row r="611" spans="1:22" x14ac:dyDescent="0.25">
      <c r="A611" s="1" t="s">
        <v>985</v>
      </c>
      <c r="B611" s="1" t="s">
        <v>986</v>
      </c>
      <c r="C611" s="1" t="s">
        <v>5429</v>
      </c>
      <c r="D611">
        <v>339</v>
      </c>
      <c r="E611" t="str">
        <f>IF(amazon[[#This Row],[discounted_price]]&lt;=200,"&lt;₹200", IF(amazon[[#This Row],[discounted_price]]&lt;=500, "₹200 – ₹500", "&gt;₹500"))</f>
        <v>₹200 – ₹500</v>
      </c>
      <c r="F611">
        <v>999</v>
      </c>
      <c r="G611">
        <f>amazon[[#This Row],[actual_price]]*amazon[[#This Row],[rating_count]]</f>
        <v>6248745</v>
      </c>
      <c r="H611">
        <v>0.66</v>
      </c>
      <c r="I611">
        <f>(amazon[[#This Row],[actual_price]]-amazon[[#This Row],[discounted_price]])/amazon[[#This Row],[actual_price]]*100</f>
        <v>66.066066066066071</v>
      </c>
      <c r="J6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11" t="str">
        <f>IF(amazon[[#This Row],[Discount %]] &gt;= 50, "Yes", "No")</f>
        <v>Yes</v>
      </c>
      <c r="L611">
        <v>4.3</v>
      </c>
      <c r="M611">
        <v>6255</v>
      </c>
      <c r="N611">
        <f>amazon[[#This Row],[rating]]+(amazon[[#This Row],[rating_count]]/1000)</f>
        <v>10.555</v>
      </c>
      <c r="O611" s="1" t="s">
        <v>670</v>
      </c>
      <c r="P611" s="1" t="s">
        <v>6159</v>
      </c>
      <c r="Q611" s="1" t="s">
        <v>6160</v>
      </c>
      <c r="R611" s="1" t="s">
        <v>6161</v>
      </c>
      <c r="S611" s="1" t="s">
        <v>6162</v>
      </c>
      <c r="T611" s="1" t="s">
        <v>6163</v>
      </c>
      <c r="U611" s="1" t="s">
        <v>987</v>
      </c>
      <c r="V611" s="1" t="s">
        <v>988</v>
      </c>
    </row>
    <row r="612" spans="1:22" x14ac:dyDescent="0.25">
      <c r="A612" s="1" t="s">
        <v>3686</v>
      </c>
      <c r="B612" s="1" t="s">
        <v>9815</v>
      </c>
      <c r="C612" s="1" t="s">
        <v>7917</v>
      </c>
      <c r="D612">
        <v>1290</v>
      </c>
      <c r="E612" t="str">
        <f>IF(amazon[[#This Row],[discounted_price]]&lt;=200,"&lt;₹200", IF(amazon[[#This Row],[discounted_price]]&lt;=500, "₹200 – ₹500", "&gt;₹500"))</f>
        <v>&gt;₹500</v>
      </c>
      <c r="F612">
        <v>2500</v>
      </c>
      <c r="G612">
        <f>amazon[[#This Row],[actual_price]]*amazon[[#This Row],[rating_count]]</f>
        <v>16325000</v>
      </c>
      <c r="H612">
        <v>0.48</v>
      </c>
      <c r="I612">
        <f>(amazon[[#This Row],[actual_price]]-amazon[[#This Row],[discounted_price]])/amazon[[#This Row],[actual_price]]*100</f>
        <v>48.4</v>
      </c>
      <c r="J6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12" t="str">
        <f>IF(amazon[[#This Row],[Discount %]] &gt;= 50, "Yes", "No")</f>
        <v>No</v>
      </c>
      <c r="L612">
        <v>4</v>
      </c>
      <c r="M612">
        <v>6530</v>
      </c>
      <c r="N612">
        <f>amazon[[#This Row],[rating]]+(amazon[[#This Row],[rating_count]]/1000)</f>
        <v>10.530000000000001</v>
      </c>
      <c r="O612" s="1" t="s">
        <v>3687</v>
      </c>
      <c r="P612" s="1" t="s">
        <v>9816</v>
      </c>
      <c r="Q612" s="1" t="s">
        <v>9817</v>
      </c>
      <c r="R612" s="1" t="s">
        <v>9818</v>
      </c>
      <c r="S612" s="1" t="s">
        <v>9819</v>
      </c>
      <c r="T612" s="1" t="s">
        <v>9820</v>
      </c>
      <c r="U612" s="1" t="s">
        <v>3688</v>
      </c>
      <c r="V612" s="1" t="s">
        <v>3689</v>
      </c>
    </row>
    <row r="613" spans="1:22" x14ac:dyDescent="0.25">
      <c r="A613" s="1" t="s">
        <v>3499</v>
      </c>
      <c r="B613" s="1" t="s">
        <v>9554</v>
      </c>
      <c r="C613" s="1" t="s">
        <v>8752</v>
      </c>
      <c r="D613">
        <v>249</v>
      </c>
      <c r="E613" t="str">
        <f>IF(amazon[[#This Row],[discounted_price]]&lt;=200,"&lt;₹200", IF(amazon[[#This Row],[discounted_price]]&lt;=500, "₹200 – ₹500", "&gt;₹500"))</f>
        <v>₹200 – ₹500</v>
      </c>
      <c r="F613">
        <v>599</v>
      </c>
      <c r="G613">
        <f>amazon[[#This Row],[actual_price]]*amazon[[#This Row],[rating_count]]</f>
        <v>3585015</v>
      </c>
      <c r="H613">
        <v>0.57999999999999996</v>
      </c>
      <c r="I613">
        <f>(amazon[[#This Row],[actual_price]]-amazon[[#This Row],[discounted_price]])/amazon[[#This Row],[actual_price]]*100</f>
        <v>58.430717863105173</v>
      </c>
      <c r="J6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13" t="str">
        <f>IF(amazon[[#This Row],[Discount %]] &gt;= 50, "Yes", "No")</f>
        <v>Yes</v>
      </c>
      <c r="L613">
        <v>4.5</v>
      </c>
      <c r="M613">
        <v>5985</v>
      </c>
      <c r="N613">
        <f>amazon[[#This Row],[rating]]+(amazon[[#This Row],[rating_count]]/1000)</f>
        <v>10.484999999999999</v>
      </c>
      <c r="O613" s="1" t="s">
        <v>3500</v>
      </c>
      <c r="P613" s="1" t="s">
        <v>9555</v>
      </c>
      <c r="Q613" s="1" t="s">
        <v>9556</v>
      </c>
      <c r="R613" s="1" t="s">
        <v>9557</v>
      </c>
      <c r="S613" s="1" t="s">
        <v>9558</v>
      </c>
      <c r="T613" s="1" t="s">
        <v>9559</v>
      </c>
      <c r="U613" s="1" t="s">
        <v>3501</v>
      </c>
      <c r="V613" s="1" t="s">
        <v>3502</v>
      </c>
    </row>
    <row r="614" spans="1:22" x14ac:dyDescent="0.25">
      <c r="A614" s="1" t="s">
        <v>3394</v>
      </c>
      <c r="B614" s="1" t="s">
        <v>9414</v>
      </c>
      <c r="C614" s="1" t="s">
        <v>5492</v>
      </c>
      <c r="D614">
        <v>699</v>
      </c>
      <c r="E614" t="str">
        <f>IF(amazon[[#This Row],[discounted_price]]&lt;=200,"&lt;₹200", IF(amazon[[#This Row],[discounted_price]]&lt;=500, "₹200 – ₹500", "&gt;₹500"))</f>
        <v>&gt;₹500</v>
      </c>
      <c r="F614">
        <v>1299</v>
      </c>
      <c r="G614">
        <f>amazon[[#This Row],[actual_price]]*amazon[[#This Row],[rating_count]]</f>
        <v>8031717</v>
      </c>
      <c r="H614">
        <v>0.46</v>
      </c>
      <c r="I614">
        <f>(amazon[[#This Row],[actual_price]]-amazon[[#This Row],[discounted_price]])/amazon[[#This Row],[actual_price]]*100</f>
        <v>46.189376443418013</v>
      </c>
      <c r="J6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14" t="str">
        <f>IF(amazon[[#This Row],[Discount %]] &gt;= 50, "Yes", "No")</f>
        <v>No</v>
      </c>
      <c r="L614">
        <v>4.3</v>
      </c>
      <c r="M614">
        <v>6183</v>
      </c>
      <c r="N614">
        <f>amazon[[#This Row],[rating]]+(amazon[[#This Row],[rating_count]]/1000)</f>
        <v>10.483000000000001</v>
      </c>
      <c r="O614" s="1" t="s">
        <v>3395</v>
      </c>
      <c r="P614" s="1" t="s">
        <v>9415</v>
      </c>
      <c r="Q614" s="1" t="s">
        <v>9416</v>
      </c>
      <c r="R614" s="1" t="s">
        <v>9417</v>
      </c>
      <c r="S614" s="1" t="s">
        <v>5550</v>
      </c>
      <c r="T614" s="1" t="s">
        <v>9418</v>
      </c>
      <c r="U614" s="1" t="s">
        <v>3396</v>
      </c>
      <c r="V614" s="1" t="s">
        <v>3397</v>
      </c>
    </row>
    <row r="615" spans="1:22" x14ac:dyDescent="0.25">
      <c r="A615" s="1" t="s">
        <v>4093</v>
      </c>
      <c r="B615" s="1" t="s">
        <v>10357</v>
      </c>
      <c r="C615" s="1" t="s">
        <v>7917</v>
      </c>
      <c r="D615">
        <v>1499</v>
      </c>
      <c r="E615" t="str">
        <f>IF(amazon[[#This Row],[discounted_price]]&lt;=200,"&lt;₹200", IF(amazon[[#This Row],[discounted_price]]&lt;=500, "₹200 – ₹500", "&gt;₹500"))</f>
        <v>&gt;₹500</v>
      </c>
      <c r="F615">
        <v>2100</v>
      </c>
      <c r="G615">
        <f>amazon[[#This Row],[actual_price]]*amazon[[#This Row],[rating_count]]</f>
        <v>13345500</v>
      </c>
      <c r="H615">
        <v>0.28999999999999998</v>
      </c>
      <c r="I615">
        <f>(amazon[[#This Row],[actual_price]]-amazon[[#This Row],[discounted_price]])/amazon[[#This Row],[actual_price]]*100</f>
        <v>28.61904761904762</v>
      </c>
      <c r="J6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15" t="str">
        <f>IF(amazon[[#This Row],[Discount %]] &gt;= 50, "Yes", "No")</f>
        <v>No</v>
      </c>
      <c r="L615">
        <v>4.0999999999999996</v>
      </c>
      <c r="M615">
        <v>6355</v>
      </c>
      <c r="N615">
        <f>amazon[[#This Row],[rating]]+(amazon[[#This Row],[rating_count]]/1000)</f>
        <v>10.455</v>
      </c>
      <c r="O615" s="1" t="s">
        <v>4094</v>
      </c>
      <c r="P615" s="1" t="s">
        <v>10358</v>
      </c>
      <c r="Q615" s="1" t="s">
        <v>7855</v>
      </c>
      <c r="R615" s="1" t="s">
        <v>10359</v>
      </c>
      <c r="S615" s="1" t="s">
        <v>5451</v>
      </c>
      <c r="T615" s="1" t="s">
        <v>5452</v>
      </c>
      <c r="U615" s="1" t="s">
        <v>4095</v>
      </c>
      <c r="V615" s="1" t="s">
        <v>4096</v>
      </c>
    </row>
    <row r="616" spans="1:22" x14ac:dyDescent="0.25">
      <c r="A616" s="1" t="s">
        <v>3207</v>
      </c>
      <c r="B616" s="1" t="s">
        <v>9182</v>
      </c>
      <c r="C616" s="1" t="s">
        <v>5492</v>
      </c>
      <c r="D616">
        <v>2025</v>
      </c>
      <c r="E616" t="str">
        <f>IF(amazon[[#This Row],[discounted_price]]&lt;=200,"&lt;₹200", IF(amazon[[#This Row],[discounted_price]]&lt;=500, "₹200 – ₹500", "&gt;₹500"))</f>
        <v>&gt;₹500</v>
      </c>
      <c r="F616">
        <v>5999</v>
      </c>
      <c r="G616">
        <f>amazon[[#This Row],[actual_price]]*amazon[[#This Row],[rating_count]]</f>
        <v>37391767</v>
      </c>
      <c r="H616">
        <v>0.66</v>
      </c>
      <c r="I616">
        <f>(amazon[[#This Row],[actual_price]]-amazon[[#This Row],[discounted_price]])/amazon[[#This Row],[actual_price]]*100</f>
        <v>66.244374062343724</v>
      </c>
      <c r="J6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16" t="str">
        <f>IF(amazon[[#This Row],[Discount %]] &gt;= 50, "Yes", "No")</f>
        <v>Yes</v>
      </c>
      <c r="L616">
        <v>4.2</v>
      </c>
      <c r="M616">
        <v>6233</v>
      </c>
      <c r="N616">
        <f>amazon[[#This Row],[rating]]+(amazon[[#This Row],[rating_count]]/1000)</f>
        <v>10.433</v>
      </c>
      <c r="O616" s="1" t="s">
        <v>3208</v>
      </c>
      <c r="P616" s="1" t="s">
        <v>9183</v>
      </c>
      <c r="Q616" s="1" t="s">
        <v>9184</v>
      </c>
      <c r="R616" s="1" t="s">
        <v>9185</v>
      </c>
      <c r="S616" s="1" t="s">
        <v>5550</v>
      </c>
      <c r="T616" s="1" t="s">
        <v>9186</v>
      </c>
      <c r="U616" s="1" t="s">
        <v>3209</v>
      </c>
      <c r="V616" s="1" t="s">
        <v>3210</v>
      </c>
    </row>
    <row r="617" spans="1:22" x14ac:dyDescent="0.25">
      <c r="A617" s="1" t="s">
        <v>4564</v>
      </c>
      <c r="B617" s="1" t="s">
        <v>10979</v>
      </c>
      <c r="C617" s="1" t="s">
        <v>7917</v>
      </c>
      <c r="D617">
        <v>1656</v>
      </c>
      <c r="E617" t="str">
        <f>IF(amazon[[#This Row],[discounted_price]]&lt;=200,"&lt;₹200", IF(amazon[[#This Row],[discounted_price]]&lt;=500, "₹200 – ₹500", "&gt;₹500"))</f>
        <v>&gt;₹500</v>
      </c>
      <c r="F617">
        <v>2695</v>
      </c>
      <c r="G617">
        <f>amazon[[#This Row],[actual_price]]*amazon[[#This Row],[rating_count]]</f>
        <v>16242765</v>
      </c>
      <c r="H617">
        <v>0.39</v>
      </c>
      <c r="I617">
        <f>(amazon[[#This Row],[actual_price]]-amazon[[#This Row],[discounted_price]])/amazon[[#This Row],[actual_price]]*100</f>
        <v>38.552875695732844</v>
      </c>
      <c r="J6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17" t="str">
        <f>IF(amazon[[#This Row],[Discount %]] &gt;= 50, "Yes", "No")</f>
        <v>No</v>
      </c>
      <c r="L617">
        <v>4.4000000000000004</v>
      </c>
      <c r="M617">
        <v>6027</v>
      </c>
      <c r="N617">
        <f>amazon[[#This Row],[rating]]+(amazon[[#This Row],[rating_count]]/1000)</f>
        <v>10.427</v>
      </c>
      <c r="O617" s="1" t="s">
        <v>4565</v>
      </c>
      <c r="P617" s="1" t="s">
        <v>10980</v>
      </c>
      <c r="Q617" s="1" t="s">
        <v>10981</v>
      </c>
      <c r="R617" s="1" t="s">
        <v>10982</v>
      </c>
      <c r="S617" s="1" t="s">
        <v>10983</v>
      </c>
      <c r="T617" s="1" t="s">
        <v>10984</v>
      </c>
      <c r="U617" s="1" t="s">
        <v>4566</v>
      </c>
      <c r="V617" s="1" t="s">
        <v>4567</v>
      </c>
    </row>
    <row r="618" spans="1:22" x14ac:dyDescent="0.25">
      <c r="A618" s="1" t="s">
        <v>2100</v>
      </c>
      <c r="B618" s="1" t="s">
        <v>7682</v>
      </c>
      <c r="C618" s="1" t="s">
        <v>5492</v>
      </c>
      <c r="D618">
        <v>120</v>
      </c>
      <c r="E618" t="str">
        <f>IF(amazon[[#This Row],[discounted_price]]&lt;=200,"&lt;₹200", IF(amazon[[#This Row],[discounted_price]]&lt;=500, "₹200 – ₹500", "&gt;₹500"))</f>
        <v>&lt;₹200</v>
      </c>
      <c r="F618">
        <v>999</v>
      </c>
      <c r="G618">
        <f>amazon[[#This Row],[actual_price]]*amazon[[#This Row],[rating_count]]</f>
        <v>6484509</v>
      </c>
      <c r="H618">
        <v>0.88</v>
      </c>
      <c r="I618">
        <f>(amazon[[#This Row],[actual_price]]-amazon[[#This Row],[discounted_price]])/amazon[[#This Row],[actual_price]]*100</f>
        <v>87.987987987987992</v>
      </c>
      <c r="J6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618" t="str">
        <f>IF(amazon[[#This Row],[Discount %]] &gt;= 50, "Yes", "No")</f>
        <v>Yes</v>
      </c>
      <c r="L618">
        <v>3.9</v>
      </c>
      <c r="M618">
        <v>6491</v>
      </c>
      <c r="N618">
        <f>amazon[[#This Row],[rating]]+(amazon[[#This Row],[rating_count]]/1000)</f>
        <v>10.391</v>
      </c>
      <c r="O618" s="1" t="s">
        <v>2101</v>
      </c>
      <c r="P618" s="1" t="s">
        <v>7683</v>
      </c>
      <c r="Q618" s="1" t="s">
        <v>7684</v>
      </c>
      <c r="R618" s="1" t="s">
        <v>7685</v>
      </c>
      <c r="S618" s="1" t="s">
        <v>7686</v>
      </c>
      <c r="T618" s="1" t="s">
        <v>7687</v>
      </c>
      <c r="U618" s="1" t="s">
        <v>2102</v>
      </c>
      <c r="V618" s="1" t="s">
        <v>2103</v>
      </c>
    </row>
    <row r="619" spans="1:22" x14ac:dyDescent="0.25">
      <c r="A619" s="1" t="s">
        <v>3179</v>
      </c>
      <c r="B619" s="1" t="s">
        <v>9142</v>
      </c>
      <c r="C619" s="1" t="s">
        <v>7917</v>
      </c>
      <c r="D619">
        <v>310</v>
      </c>
      <c r="E619" t="str">
        <f>IF(amazon[[#This Row],[discounted_price]]&lt;=200,"&lt;₹200", IF(amazon[[#This Row],[discounted_price]]&lt;=500, "₹200 – ₹500", "&gt;₹500"))</f>
        <v>₹200 – ₹500</v>
      </c>
      <c r="F619">
        <v>310</v>
      </c>
      <c r="G619">
        <f>amazon[[#This Row],[actual_price]]*amazon[[#This Row],[rating_count]]</f>
        <v>1823420</v>
      </c>
      <c r="H619">
        <v>0</v>
      </c>
      <c r="I619">
        <f>(amazon[[#This Row],[actual_price]]-amazon[[#This Row],[discounted_price]])/amazon[[#This Row],[actual_price]]*100</f>
        <v>0</v>
      </c>
      <c r="J6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19" t="str">
        <f>IF(amazon[[#This Row],[Discount %]] &gt;= 50, "Yes", "No")</f>
        <v>No</v>
      </c>
      <c r="L619">
        <v>4.5</v>
      </c>
      <c r="M619">
        <v>5882</v>
      </c>
      <c r="N619">
        <f>amazon[[#This Row],[rating]]+(amazon[[#This Row],[rating_count]]/1000)</f>
        <v>10.382</v>
      </c>
      <c r="O619" s="1" t="s">
        <v>3180</v>
      </c>
      <c r="P619" s="1" t="s">
        <v>9143</v>
      </c>
      <c r="Q619" s="1" t="s">
        <v>9144</v>
      </c>
      <c r="R619" s="1" t="s">
        <v>9145</v>
      </c>
      <c r="S619" s="1" t="s">
        <v>9146</v>
      </c>
      <c r="T619" s="1" t="s">
        <v>9147</v>
      </c>
      <c r="U619" s="1" t="s">
        <v>3181</v>
      </c>
      <c r="V619" s="1" t="s">
        <v>3182</v>
      </c>
    </row>
    <row r="620" spans="1:22" x14ac:dyDescent="0.25">
      <c r="A620" s="1" t="s">
        <v>1111</v>
      </c>
      <c r="B620" s="1" t="s">
        <v>6639</v>
      </c>
      <c r="C620" s="1" t="s">
        <v>5492</v>
      </c>
      <c r="D620">
        <v>8999</v>
      </c>
      <c r="E620" t="str">
        <f>IF(amazon[[#This Row],[discounted_price]]&lt;=200,"&lt;₹200", IF(amazon[[#This Row],[discounted_price]]&lt;=500, "₹200 – ₹500", "&gt;₹500"))</f>
        <v>&gt;₹500</v>
      </c>
      <c r="F620">
        <v>18999</v>
      </c>
      <c r="G620">
        <f>amazon[[#This Row],[actual_price]]*amazon[[#This Row],[rating_count]]</f>
        <v>120586653</v>
      </c>
      <c r="H620">
        <v>0.53</v>
      </c>
      <c r="I620">
        <f>(amazon[[#This Row],[actual_price]]-amazon[[#This Row],[discounted_price]])/amazon[[#This Row],[actual_price]]*100</f>
        <v>52.63434917627243</v>
      </c>
      <c r="J6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20" t="str">
        <f>IF(amazon[[#This Row],[Discount %]] &gt;= 50, "Yes", "No")</f>
        <v>Yes</v>
      </c>
      <c r="L620">
        <v>4</v>
      </c>
      <c r="M620">
        <v>6347</v>
      </c>
      <c r="N620">
        <f>amazon[[#This Row],[rating]]+(amazon[[#This Row],[rating_count]]/1000)</f>
        <v>10.347000000000001</v>
      </c>
      <c r="O620" s="1" t="s">
        <v>1112</v>
      </c>
      <c r="P620" s="1" t="s">
        <v>6640</v>
      </c>
      <c r="Q620" s="1" t="s">
        <v>6641</v>
      </c>
      <c r="R620" s="1" t="s">
        <v>6642</v>
      </c>
      <c r="S620" s="1" t="s">
        <v>6643</v>
      </c>
      <c r="T620" s="1" t="s">
        <v>6644</v>
      </c>
      <c r="U620" s="1" t="s">
        <v>1113</v>
      </c>
      <c r="V620" s="1" t="s">
        <v>1114</v>
      </c>
    </row>
    <row r="621" spans="1:22" x14ac:dyDescent="0.25">
      <c r="A621" s="1" t="s">
        <v>3527</v>
      </c>
      <c r="B621" s="1" t="s">
        <v>3528</v>
      </c>
      <c r="C621" s="1" t="s">
        <v>7910</v>
      </c>
      <c r="D621">
        <v>90</v>
      </c>
      <c r="E621" t="str">
        <f>IF(amazon[[#This Row],[discounted_price]]&lt;=200,"&lt;₹200", IF(amazon[[#This Row],[discounted_price]]&lt;=500, "₹200 – ₹500", "&gt;₹500"))</f>
        <v>&lt;₹200</v>
      </c>
      <c r="F621">
        <v>100</v>
      </c>
      <c r="G621">
        <f>amazon[[#This Row],[actual_price]]*amazon[[#This Row],[rating_count]]</f>
        <v>619900</v>
      </c>
      <c r="H621">
        <v>0.1</v>
      </c>
      <c r="I621">
        <f>(amazon[[#This Row],[actual_price]]-amazon[[#This Row],[discounted_price]])/amazon[[#This Row],[actual_price]]*100</f>
        <v>10</v>
      </c>
      <c r="J6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21" t="str">
        <f>IF(amazon[[#This Row],[Discount %]] &gt;= 50, "Yes", "No")</f>
        <v>No</v>
      </c>
      <c r="L621">
        <v>4.0999999999999996</v>
      </c>
      <c r="M621">
        <v>6199</v>
      </c>
      <c r="N621">
        <f>amazon[[#This Row],[rating]]+(amazon[[#This Row],[rating_count]]/1000)</f>
        <v>10.298999999999999</v>
      </c>
      <c r="O621" s="1" t="s">
        <v>3529</v>
      </c>
      <c r="P621" s="1" t="s">
        <v>9590</v>
      </c>
      <c r="Q621" s="1" t="s">
        <v>9591</v>
      </c>
      <c r="R621" s="1" t="s">
        <v>9592</v>
      </c>
      <c r="S621" s="1" t="s">
        <v>9593</v>
      </c>
      <c r="T621" s="1" t="s">
        <v>9594</v>
      </c>
      <c r="U621" s="1" t="s">
        <v>3530</v>
      </c>
      <c r="V621" s="1" t="s">
        <v>3531</v>
      </c>
    </row>
    <row r="622" spans="1:22" x14ac:dyDescent="0.25">
      <c r="A622" s="1" t="s">
        <v>599</v>
      </c>
      <c r="B622" s="1" t="s">
        <v>6087</v>
      </c>
      <c r="C622" s="1" t="s">
        <v>5492</v>
      </c>
      <c r="D622">
        <v>9999</v>
      </c>
      <c r="E622" t="str">
        <f>IF(amazon[[#This Row],[discounted_price]]&lt;=200,"&lt;₹200", IF(amazon[[#This Row],[discounted_price]]&lt;=500, "₹200 – ₹500", "&gt;₹500"))</f>
        <v>&gt;₹500</v>
      </c>
      <c r="F622">
        <v>12999</v>
      </c>
      <c r="G622">
        <f>amazon[[#This Row],[actual_price]]*amazon[[#This Row],[rating_count]]</f>
        <v>79137912</v>
      </c>
      <c r="H622">
        <v>0.23</v>
      </c>
      <c r="I622">
        <f>(amazon[[#This Row],[actual_price]]-amazon[[#This Row],[discounted_price]])/amazon[[#This Row],[actual_price]]*100</f>
        <v>23.078698361412417</v>
      </c>
      <c r="J6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22" t="str">
        <f>IF(amazon[[#This Row],[Discount %]] &gt;= 50, "Yes", "No")</f>
        <v>No</v>
      </c>
      <c r="L622">
        <v>4.2</v>
      </c>
      <c r="M622">
        <v>6088</v>
      </c>
      <c r="N622">
        <f>amazon[[#This Row],[rating]]+(amazon[[#This Row],[rating_count]]/1000)</f>
        <v>10.288</v>
      </c>
      <c r="O622" s="1" t="s">
        <v>600</v>
      </c>
      <c r="P622" s="1" t="s">
        <v>6088</v>
      </c>
      <c r="Q622" s="1" t="s">
        <v>6089</v>
      </c>
      <c r="R622" s="1" t="s">
        <v>6090</v>
      </c>
      <c r="S622" s="1" t="s">
        <v>6091</v>
      </c>
      <c r="T622" s="1" t="s">
        <v>6092</v>
      </c>
      <c r="U622" s="1" t="s">
        <v>601</v>
      </c>
      <c r="V622" s="1" t="s">
        <v>602</v>
      </c>
    </row>
    <row r="623" spans="1:22" x14ac:dyDescent="0.25">
      <c r="A623" s="1" t="s">
        <v>4307</v>
      </c>
      <c r="B623" s="1" t="s">
        <v>10648</v>
      </c>
      <c r="C623" s="1" t="s">
        <v>7917</v>
      </c>
      <c r="D623">
        <v>6499</v>
      </c>
      <c r="E623" t="str">
        <f>IF(amazon[[#This Row],[discounted_price]]&lt;=200,"&lt;₹200", IF(amazon[[#This Row],[discounted_price]]&lt;=500, "₹200 – ₹500", "&gt;₹500"))</f>
        <v>&gt;₹500</v>
      </c>
      <c r="F623">
        <v>8500</v>
      </c>
      <c r="G623">
        <f>amazon[[#This Row],[actual_price]]*amazon[[#This Row],[rating_count]]</f>
        <v>49852500</v>
      </c>
      <c r="H623">
        <v>0.24</v>
      </c>
      <c r="I623">
        <f>(amazon[[#This Row],[actual_price]]-amazon[[#This Row],[discounted_price]])/amazon[[#This Row],[actual_price]]*100</f>
        <v>23.541176470588233</v>
      </c>
      <c r="J6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23" t="str">
        <f>IF(amazon[[#This Row],[Discount %]] &gt;= 50, "Yes", "No")</f>
        <v>No</v>
      </c>
      <c r="L623">
        <v>4.4000000000000004</v>
      </c>
      <c r="M623">
        <v>5865</v>
      </c>
      <c r="N623">
        <f>amazon[[#This Row],[rating]]+(amazon[[#This Row],[rating_count]]/1000)</f>
        <v>10.265000000000001</v>
      </c>
      <c r="O623" s="1" t="s">
        <v>4308</v>
      </c>
      <c r="P623" s="1" t="s">
        <v>10649</v>
      </c>
      <c r="Q623" s="1" t="s">
        <v>10430</v>
      </c>
      <c r="R623" s="1" t="s">
        <v>10650</v>
      </c>
      <c r="S623" s="1" t="s">
        <v>10651</v>
      </c>
      <c r="T623" s="1" t="s">
        <v>10652</v>
      </c>
      <c r="U623" s="1" t="s">
        <v>4309</v>
      </c>
      <c r="V623" s="1" t="s">
        <v>4310</v>
      </c>
    </row>
    <row r="624" spans="1:22" x14ac:dyDescent="0.25">
      <c r="A624" s="1" t="s">
        <v>2342</v>
      </c>
      <c r="B624" s="1" t="s">
        <v>7987</v>
      </c>
      <c r="C624" s="1" t="s">
        <v>7910</v>
      </c>
      <c r="D624">
        <v>1295</v>
      </c>
      <c r="E624" t="str">
        <f>IF(amazon[[#This Row],[discounted_price]]&lt;=200,"&lt;₹200", IF(amazon[[#This Row],[discounted_price]]&lt;=500, "₹200 – ₹500", "&gt;₹500"))</f>
        <v>&gt;₹500</v>
      </c>
      <c r="F624">
        <v>1295</v>
      </c>
      <c r="G624">
        <f>amazon[[#This Row],[actual_price]]*amazon[[#This Row],[rating_count]]</f>
        <v>7459200</v>
      </c>
      <c r="H624">
        <v>0</v>
      </c>
      <c r="I624">
        <f>(amazon[[#This Row],[actual_price]]-amazon[[#This Row],[discounted_price]])/amazon[[#This Row],[actual_price]]*100</f>
        <v>0</v>
      </c>
      <c r="J6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24" t="str">
        <f>IF(amazon[[#This Row],[Discount %]] &gt;= 50, "Yes", "No")</f>
        <v>No</v>
      </c>
      <c r="L624">
        <v>4.5</v>
      </c>
      <c r="M624">
        <v>5760</v>
      </c>
      <c r="N624">
        <f>amazon[[#This Row],[rating]]+(amazon[[#This Row],[rating_count]]/1000)</f>
        <v>10.26</v>
      </c>
      <c r="O624" s="1" t="s">
        <v>2343</v>
      </c>
      <c r="P624" s="1" t="s">
        <v>7988</v>
      </c>
      <c r="Q624" s="1" t="s">
        <v>7989</v>
      </c>
      <c r="R624" s="1" t="s">
        <v>7990</v>
      </c>
      <c r="S624" s="1" t="s">
        <v>5597</v>
      </c>
      <c r="T624" s="1" t="s">
        <v>7991</v>
      </c>
      <c r="U624" s="1" t="s">
        <v>2344</v>
      </c>
      <c r="V624" s="1" t="s">
        <v>2345</v>
      </c>
    </row>
    <row r="625" spans="1:22" x14ac:dyDescent="0.25">
      <c r="A625" s="1" t="s">
        <v>4886</v>
      </c>
      <c r="B625" s="1" t="s">
        <v>11405</v>
      </c>
      <c r="C625" s="1" t="s">
        <v>7917</v>
      </c>
      <c r="D625">
        <v>765</v>
      </c>
      <c r="E625" t="str">
        <f>IF(amazon[[#This Row],[discounted_price]]&lt;=200,"&lt;₹200", IF(amazon[[#This Row],[discounted_price]]&lt;=500, "₹200 – ₹500", "&gt;₹500"))</f>
        <v>&gt;₹500</v>
      </c>
      <c r="F625">
        <v>970</v>
      </c>
      <c r="G625">
        <f>amazon[[#This Row],[actual_price]]*amazon[[#This Row],[rating_count]]</f>
        <v>5873350</v>
      </c>
      <c r="H625">
        <v>0.21</v>
      </c>
      <c r="I625">
        <f>(amazon[[#This Row],[actual_price]]-amazon[[#This Row],[discounted_price]])/amazon[[#This Row],[actual_price]]*100</f>
        <v>21.134020618556701</v>
      </c>
      <c r="J6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25" t="str">
        <f>IF(amazon[[#This Row],[Discount %]] &gt;= 50, "Yes", "No")</f>
        <v>No</v>
      </c>
      <c r="L625">
        <v>4.2</v>
      </c>
      <c r="M625">
        <v>6055</v>
      </c>
      <c r="N625">
        <f>amazon[[#This Row],[rating]]+(amazon[[#This Row],[rating_count]]/1000)</f>
        <v>10.254999999999999</v>
      </c>
      <c r="O625" s="1" t="s">
        <v>4887</v>
      </c>
      <c r="P625" s="1" t="s">
        <v>11406</v>
      </c>
      <c r="Q625" s="1" t="s">
        <v>11407</v>
      </c>
      <c r="R625" s="1" t="s">
        <v>11408</v>
      </c>
      <c r="S625" s="1" t="s">
        <v>11409</v>
      </c>
      <c r="T625" s="1" t="s">
        <v>11410</v>
      </c>
      <c r="U625" s="1" t="s">
        <v>4888</v>
      </c>
      <c r="V625" s="1" t="s">
        <v>4889</v>
      </c>
    </row>
    <row r="626" spans="1:22" x14ac:dyDescent="0.25">
      <c r="A626" s="1" t="s">
        <v>4490</v>
      </c>
      <c r="B626" s="1" t="s">
        <v>4491</v>
      </c>
      <c r="C626" s="1" t="s">
        <v>7917</v>
      </c>
      <c r="D626">
        <v>950</v>
      </c>
      <c r="E626" t="str">
        <f>IF(amazon[[#This Row],[discounted_price]]&lt;=200,"&lt;₹200", IF(amazon[[#This Row],[discounted_price]]&lt;=500, "₹200 – ₹500", "&gt;₹500"))</f>
        <v>&gt;₹500</v>
      </c>
      <c r="F626">
        <v>1599</v>
      </c>
      <c r="G626">
        <f>amazon[[#This Row],[actual_price]]*amazon[[#This Row],[rating_count]]</f>
        <v>9451689</v>
      </c>
      <c r="H626">
        <v>0.41</v>
      </c>
      <c r="I626">
        <f>(amazon[[#This Row],[actual_price]]-amazon[[#This Row],[discounted_price]])/amazon[[#This Row],[actual_price]]*100</f>
        <v>40.587867417135712</v>
      </c>
      <c r="J6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26" t="str">
        <f>IF(amazon[[#This Row],[Discount %]] &gt;= 50, "Yes", "No")</f>
        <v>No</v>
      </c>
      <c r="L626">
        <v>4.3</v>
      </c>
      <c r="M626">
        <v>5911</v>
      </c>
      <c r="N626">
        <f>amazon[[#This Row],[rating]]+(amazon[[#This Row],[rating_count]]/1000)</f>
        <v>10.210999999999999</v>
      </c>
      <c r="O626" s="1" t="s">
        <v>4492</v>
      </c>
      <c r="P626" s="1" t="s">
        <v>10876</v>
      </c>
      <c r="Q626" s="1" t="s">
        <v>10877</v>
      </c>
      <c r="R626" s="1" t="s">
        <v>10878</v>
      </c>
      <c r="S626" s="1" t="s">
        <v>10879</v>
      </c>
      <c r="T626" s="1" t="s">
        <v>10880</v>
      </c>
      <c r="U626" s="1" t="s">
        <v>4493</v>
      </c>
      <c r="V626" s="1" t="s">
        <v>4494</v>
      </c>
    </row>
    <row r="627" spans="1:22" x14ac:dyDescent="0.25">
      <c r="A627" s="1" t="s">
        <v>5208</v>
      </c>
      <c r="B627" s="1" t="s">
        <v>11827</v>
      </c>
      <c r="C627" s="1" t="s">
        <v>7917</v>
      </c>
      <c r="D627">
        <v>8699</v>
      </c>
      <c r="E627" t="str">
        <f>IF(amazon[[#This Row],[discounted_price]]&lt;=200,"&lt;₹200", IF(amazon[[#This Row],[discounted_price]]&lt;=500, "₹200 – ₹500", "&gt;₹500"))</f>
        <v>&gt;₹500</v>
      </c>
      <c r="F627">
        <v>13049</v>
      </c>
      <c r="G627">
        <f>amazon[[#This Row],[actual_price]]*amazon[[#This Row],[rating_count]]</f>
        <v>76871659</v>
      </c>
      <c r="H627">
        <v>0.33</v>
      </c>
      <c r="I627">
        <f>(amazon[[#This Row],[actual_price]]-amazon[[#This Row],[discounted_price]])/amazon[[#This Row],[actual_price]]*100</f>
        <v>33.335887807494828</v>
      </c>
      <c r="J6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27" t="str">
        <f>IF(amazon[[#This Row],[Discount %]] &gt;= 50, "Yes", "No")</f>
        <v>No</v>
      </c>
      <c r="L627">
        <v>4.3</v>
      </c>
      <c r="M627">
        <v>5891</v>
      </c>
      <c r="N627">
        <f>amazon[[#This Row],[rating]]+(amazon[[#This Row],[rating_count]]/1000)</f>
        <v>10.190999999999999</v>
      </c>
      <c r="O627" s="1" t="s">
        <v>5209</v>
      </c>
      <c r="P627" s="1" t="s">
        <v>11828</v>
      </c>
      <c r="Q627" s="1" t="s">
        <v>5583</v>
      </c>
      <c r="R627" s="1" t="s">
        <v>11829</v>
      </c>
      <c r="S627" s="1" t="s">
        <v>11830</v>
      </c>
      <c r="T627" s="1" t="s">
        <v>11831</v>
      </c>
      <c r="U627" s="1" t="s">
        <v>5210</v>
      </c>
      <c r="V627" s="1" t="s">
        <v>5211</v>
      </c>
    </row>
    <row r="628" spans="1:22" x14ac:dyDescent="0.25">
      <c r="A628" s="1" t="s">
        <v>5167</v>
      </c>
      <c r="B628" s="1" t="s">
        <v>11775</v>
      </c>
      <c r="C628" s="1" t="s">
        <v>7917</v>
      </c>
      <c r="D628">
        <v>1199</v>
      </c>
      <c r="E628" t="str">
        <f>IF(amazon[[#This Row],[discounted_price]]&lt;=200,"&lt;₹200", IF(amazon[[#This Row],[discounted_price]]&lt;=500, "₹200 – ₹500", "&gt;₹500"))</f>
        <v>&gt;₹500</v>
      </c>
      <c r="F628">
        <v>1795</v>
      </c>
      <c r="G628">
        <f>amazon[[#This Row],[actual_price]]*amazon[[#This Row],[rating_count]]</f>
        <v>10710765</v>
      </c>
      <c r="H628">
        <v>0.33</v>
      </c>
      <c r="I628">
        <f>(amazon[[#This Row],[actual_price]]-amazon[[#This Row],[discounted_price]])/amazon[[#This Row],[actual_price]]*100</f>
        <v>33.203342618384404</v>
      </c>
      <c r="J6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28" t="str">
        <f>IF(amazon[[#This Row],[Discount %]] &gt;= 50, "Yes", "No")</f>
        <v>No</v>
      </c>
      <c r="L628">
        <v>4.2</v>
      </c>
      <c r="M628">
        <v>5967</v>
      </c>
      <c r="N628">
        <f>amazon[[#This Row],[rating]]+(amazon[[#This Row],[rating_count]]/1000)</f>
        <v>10.167</v>
      </c>
      <c r="O628" s="1" t="s">
        <v>5168</v>
      </c>
      <c r="P628" s="1" t="s">
        <v>11776</v>
      </c>
      <c r="Q628" s="1" t="s">
        <v>11777</v>
      </c>
      <c r="R628" s="1" t="s">
        <v>11778</v>
      </c>
      <c r="S628" s="1" t="s">
        <v>11779</v>
      </c>
      <c r="T628" s="1" t="s">
        <v>5662</v>
      </c>
      <c r="U628" s="1" t="s">
        <v>5169</v>
      </c>
      <c r="V628" s="1" t="s">
        <v>5170</v>
      </c>
    </row>
    <row r="629" spans="1:22" x14ac:dyDescent="0.25">
      <c r="A629" s="1" t="s">
        <v>1674</v>
      </c>
      <c r="B629" s="1" t="s">
        <v>7243</v>
      </c>
      <c r="C629" s="1" t="s">
        <v>5492</v>
      </c>
      <c r="D629">
        <v>119</v>
      </c>
      <c r="E629" t="str">
        <f>IF(amazon[[#This Row],[discounted_price]]&lt;=200,"&lt;₹200", IF(amazon[[#This Row],[discounted_price]]&lt;=500, "₹200 – ₹500", "&gt;₹500"))</f>
        <v>&lt;₹200</v>
      </c>
      <c r="F629">
        <v>299</v>
      </c>
      <c r="G629">
        <f>amazon[[#This Row],[actual_price]]*amazon[[#This Row],[rating_count]]</f>
        <v>1793701</v>
      </c>
      <c r="H629">
        <v>0.6</v>
      </c>
      <c r="I629">
        <f>(amazon[[#This Row],[actual_price]]-amazon[[#This Row],[discounted_price]])/amazon[[#This Row],[actual_price]]*100</f>
        <v>60.200668896321076</v>
      </c>
      <c r="J6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29" t="str">
        <f>IF(amazon[[#This Row],[Discount %]] &gt;= 50, "Yes", "No")</f>
        <v>Yes</v>
      </c>
      <c r="L629">
        <v>4.0999999999999996</v>
      </c>
      <c r="M629">
        <v>5999</v>
      </c>
      <c r="N629">
        <f>amazon[[#This Row],[rating]]+(amazon[[#This Row],[rating_count]]/1000)</f>
        <v>10.099</v>
      </c>
      <c r="O629" s="1" t="s">
        <v>1675</v>
      </c>
      <c r="P629" s="1" t="s">
        <v>7244</v>
      </c>
      <c r="Q629" s="1" t="s">
        <v>7245</v>
      </c>
      <c r="R629" s="1" t="s">
        <v>7246</v>
      </c>
      <c r="S629" s="1" t="s">
        <v>1321</v>
      </c>
      <c r="T629" s="1" t="s">
        <v>7247</v>
      </c>
      <c r="U629" s="1" t="s">
        <v>1676</v>
      </c>
      <c r="V629" s="1" t="s">
        <v>1677</v>
      </c>
    </row>
    <row r="630" spans="1:22" x14ac:dyDescent="0.25">
      <c r="A630" s="1" t="s">
        <v>2290</v>
      </c>
      <c r="B630" s="1" t="s">
        <v>7909</v>
      </c>
      <c r="C630" s="1" t="s">
        <v>7910</v>
      </c>
      <c r="D630">
        <v>50</v>
      </c>
      <c r="E630" t="str">
        <f>IF(amazon[[#This Row],[discounted_price]]&lt;=200,"&lt;₹200", IF(amazon[[#This Row],[discounted_price]]&lt;=500, "₹200 – ₹500", "&gt;₹500"))</f>
        <v>&lt;₹200</v>
      </c>
      <c r="F630">
        <v>50</v>
      </c>
      <c r="G630">
        <f>amazon[[#This Row],[actual_price]]*amazon[[#This Row],[rating_count]]</f>
        <v>289600</v>
      </c>
      <c r="H630">
        <v>0</v>
      </c>
      <c r="I630">
        <f>(amazon[[#This Row],[actual_price]]-amazon[[#This Row],[discounted_price]])/amazon[[#This Row],[actual_price]]*100</f>
        <v>0</v>
      </c>
      <c r="J6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30" t="str">
        <f>IF(amazon[[#This Row],[Discount %]] &gt;= 50, "Yes", "No")</f>
        <v>No</v>
      </c>
      <c r="L630">
        <v>4.3</v>
      </c>
      <c r="M630">
        <v>5792</v>
      </c>
      <c r="N630">
        <f>amazon[[#This Row],[rating]]+(amazon[[#This Row],[rating_count]]/1000)</f>
        <v>10.091999999999999</v>
      </c>
      <c r="O630" s="1" t="s">
        <v>2291</v>
      </c>
      <c r="P630" s="1" t="s">
        <v>7911</v>
      </c>
      <c r="Q630" s="1" t="s">
        <v>7912</v>
      </c>
      <c r="R630" s="1" t="s">
        <v>7913</v>
      </c>
      <c r="S630" s="1" t="s">
        <v>7914</v>
      </c>
      <c r="T630" s="1" t="s">
        <v>7915</v>
      </c>
      <c r="U630" s="1" t="s">
        <v>2292</v>
      </c>
      <c r="V630" s="1" t="s">
        <v>2293</v>
      </c>
    </row>
    <row r="631" spans="1:22" x14ac:dyDescent="0.25">
      <c r="A631" s="1" t="s">
        <v>2813</v>
      </c>
      <c r="B631" s="1" t="s">
        <v>8629</v>
      </c>
      <c r="C631" s="1" t="s">
        <v>5429</v>
      </c>
      <c r="D631">
        <v>549</v>
      </c>
      <c r="E631" t="str">
        <f>IF(amazon[[#This Row],[discounted_price]]&lt;=200,"&lt;₹200", IF(amazon[[#This Row],[discounted_price]]&lt;=500, "₹200 – ₹500", "&gt;₹500"))</f>
        <v>&gt;₹500</v>
      </c>
      <c r="F631">
        <v>1999</v>
      </c>
      <c r="G631">
        <f>amazon[[#This Row],[actual_price]]*amazon[[#This Row],[rating_count]]</f>
        <v>12837578</v>
      </c>
      <c r="H631">
        <v>0.73</v>
      </c>
      <c r="I631">
        <f>(amazon[[#This Row],[actual_price]]-amazon[[#This Row],[discounted_price]])/amazon[[#This Row],[actual_price]]*100</f>
        <v>72.536268134067043</v>
      </c>
      <c r="J6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31" t="str">
        <f>IF(amazon[[#This Row],[Discount %]] &gt;= 50, "Yes", "No")</f>
        <v>Yes</v>
      </c>
      <c r="L631">
        <v>3.6</v>
      </c>
      <c r="M631">
        <v>6422</v>
      </c>
      <c r="N631">
        <f>amazon[[#This Row],[rating]]+(amazon[[#This Row],[rating_count]]/1000)</f>
        <v>10.022</v>
      </c>
      <c r="O631" s="1" t="s">
        <v>2814</v>
      </c>
      <c r="P631" s="1" t="s">
        <v>8630</v>
      </c>
      <c r="Q631" s="1" t="s">
        <v>8631</v>
      </c>
      <c r="R631" s="1" t="s">
        <v>8632</v>
      </c>
      <c r="S631" s="1" t="s">
        <v>8633</v>
      </c>
      <c r="T631" s="1" t="s">
        <v>8634</v>
      </c>
      <c r="U631" s="1" t="s">
        <v>2815</v>
      </c>
      <c r="V631" s="1" t="s">
        <v>2816</v>
      </c>
    </row>
    <row r="632" spans="1:22" x14ac:dyDescent="0.25">
      <c r="A632" s="1" t="s">
        <v>2758</v>
      </c>
      <c r="B632" s="1" t="s">
        <v>2759</v>
      </c>
      <c r="C632" s="1" t="s">
        <v>7910</v>
      </c>
      <c r="D632">
        <v>480</v>
      </c>
      <c r="E632" t="str">
        <f>IF(amazon[[#This Row],[discounted_price]]&lt;=200,"&lt;₹200", IF(amazon[[#This Row],[discounted_price]]&lt;=500, "₹200 – ₹500", "&gt;₹500"))</f>
        <v>₹200 – ₹500</v>
      </c>
      <c r="F632">
        <v>600</v>
      </c>
      <c r="G632">
        <f>amazon[[#This Row],[actual_price]]*amazon[[#This Row],[rating_count]]</f>
        <v>3431400</v>
      </c>
      <c r="H632">
        <v>0.2</v>
      </c>
      <c r="I632">
        <f>(amazon[[#This Row],[actual_price]]-amazon[[#This Row],[discounted_price]])/amazon[[#This Row],[actual_price]]*100</f>
        <v>20</v>
      </c>
      <c r="J6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632" t="str">
        <f>IF(amazon[[#This Row],[Discount %]] &gt;= 50, "Yes", "No")</f>
        <v>No</v>
      </c>
      <c r="L632">
        <v>4.3</v>
      </c>
      <c r="M632">
        <v>5719</v>
      </c>
      <c r="N632">
        <f>amazon[[#This Row],[rating]]+(amazon[[#This Row],[rating_count]]/1000)</f>
        <v>10.019</v>
      </c>
      <c r="O632" s="1" t="s">
        <v>2760</v>
      </c>
      <c r="P632" s="1" t="s">
        <v>8556</v>
      </c>
      <c r="Q632" s="1" t="s">
        <v>8557</v>
      </c>
      <c r="R632" s="1" t="s">
        <v>8558</v>
      </c>
      <c r="S632" s="1" t="s">
        <v>8559</v>
      </c>
      <c r="T632" s="1" t="s">
        <v>8560</v>
      </c>
      <c r="U632" s="1" t="s">
        <v>2761</v>
      </c>
      <c r="V632" s="1" t="s">
        <v>2762</v>
      </c>
    </row>
    <row r="633" spans="1:22" x14ac:dyDescent="0.25">
      <c r="A633" s="1" t="s">
        <v>607</v>
      </c>
      <c r="B633" s="1" t="s">
        <v>6098</v>
      </c>
      <c r="C633" s="1" t="s">
        <v>5429</v>
      </c>
      <c r="D633">
        <v>999</v>
      </c>
      <c r="E633" t="str">
        <f>IF(amazon[[#This Row],[discounted_price]]&lt;=200,"&lt;₹200", IF(amazon[[#This Row],[discounted_price]]&lt;=500, "₹200 – ₹500", "&gt;₹500"))</f>
        <v>&gt;₹500</v>
      </c>
      <c r="F633">
        <v>2100</v>
      </c>
      <c r="G633">
        <f>amazon[[#This Row],[actual_price]]*amazon[[#This Row],[rating_count]]</f>
        <v>11533200</v>
      </c>
      <c r="H633">
        <v>0.52</v>
      </c>
      <c r="I633">
        <f>(amazon[[#This Row],[actual_price]]-amazon[[#This Row],[discounted_price]])/amazon[[#This Row],[actual_price]]*100</f>
        <v>52.428571428571423</v>
      </c>
      <c r="J6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33" t="str">
        <f>IF(amazon[[#This Row],[Discount %]] &gt;= 50, "Yes", "No")</f>
        <v>Yes</v>
      </c>
      <c r="L633">
        <v>4.5</v>
      </c>
      <c r="M633">
        <v>5492</v>
      </c>
      <c r="N633">
        <f>amazon[[#This Row],[rating]]+(amazon[[#This Row],[rating_count]]/1000)</f>
        <v>9.9920000000000009</v>
      </c>
      <c r="O633" s="1" t="s">
        <v>228</v>
      </c>
      <c r="P633" s="1" t="s">
        <v>6099</v>
      </c>
      <c r="Q633" s="1" t="s">
        <v>6100</v>
      </c>
      <c r="R633" s="1" t="s">
        <v>6101</v>
      </c>
      <c r="S633" s="1" t="s">
        <v>5550</v>
      </c>
      <c r="T633" s="1" t="s">
        <v>6102</v>
      </c>
      <c r="U633" s="1" t="s">
        <v>608</v>
      </c>
      <c r="V633" s="1" t="s">
        <v>609</v>
      </c>
    </row>
    <row r="634" spans="1:22" x14ac:dyDescent="0.25">
      <c r="A634" s="1" t="s">
        <v>5315</v>
      </c>
      <c r="B634" s="1" t="s">
        <v>11971</v>
      </c>
      <c r="C634" s="1" t="s">
        <v>7917</v>
      </c>
      <c r="D634">
        <v>1982.84</v>
      </c>
      <c r="E634" t="str">
        <f>IF(amazon[[#This Row],[discounted_price]]&lt;=200,"&lt;₹200", IF(amazon[[#This Row],[discounted_price]]&lt;=500, "₹200 – ₹500", "&gt;₹500"))</f>
        <v>&gt;₹500</v>
      </c>
      <c r="F634">
        <v>3300</v>
      </c>
      <c r="G634">
        <f>amazon[[#This Row],[actual_price]]*amazon[[#This Row],[rating_count]]</f>
        <v>19380900</v>
      </c>
      <c r="H634">
        <v>0.4</v>
      </c>
      <c r="I634">
        <f>(amazon[[#This Row],[actual_price]]-amazon[[#This Row],[discounted_price]])/amazon[[#This Row],[actual_price]]*100</f>
        <v>39.913939393939394</v>
      </c>
      <c r="J6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34" t="str">
        <f>IF(amazon[[#This Row],[Discount %]] &gt;= 50, "Yes", "No")</f>
        <v>No</v>
      </c>
      <c r="L634">
        <v>4.0999999999999996</v>
      </c>
      <c r="M634">
        <v>5873</v>
      </c>
      <c r="N634">
        <f>amazon[[#This Row],[rating]]+(amazon[[#This Row],[rating_count]]/1000)</f>
        <v>9.972999999999999</v>
      </c>
      <c r="O634" s="1" t="s">
        <v>5316</v>
      </c>
      <c r="P634" s="1" t="s">
        <v>11972</v>
      </c>
      <c r="Q634" s="1" t="s">
        <v>11973</v>
      </c>
      <c r="R634" s="1" t="s">
        <v>11974</v>
      </c>
      <c r="S634" s="1" t="s">
        <v>11975</v>
      </c>
      <c r="T634" s="1" t="s">
        <v>11976</v>
      </c>
      <c r="U634" s="1" t="s">
        <v>5317</v>
      </c>
      <c r="V634" s="1" t="s">
        <v>5318</v>
      </c>
    </row>
    <row r="635" spans="1:22" x14ac:dyDescent="0.25">
      <c r="A635" s="1" t="s">
        <v>3090</v>
      </c>
      <c r="B635" s="1" t="s">
        <v>9023</v>
      </c>
      <c r="C635" s="1" t="s">
        <v>5492</v>
      </c>
      <c r="D635">
        <v>2499</v>
      </c>
      <c r="E635" t="str">
        <f>IF(amazon[[#This Row],[discounted_price]]&lt;=200,"&lt;₹200", IF(amazon[[#This Row],[discounted_price]]&lt;=500, "₹200 – ₹500", "&gt;₹500"))</f>
        <v>&gt;₹500</v>
      </c>
      <c r="F635">
        <v>5999</v>
      </c>
      <c r="G635">
        <f>amazon[[#This Row],[actual_price]]*amazon[[#This Row],[rating_count]]</f>
        <v>35106148</v>
      </c>
      <c r="H635">
        <v>0.57999999999999996</v>
      </c>
      <c r="I635">
        <f>(amazon[[#This Row],[actual_price]]-amazon[[#This Row],[discounted_price]])/amazon[[#This Row],[actual_price]]*100</f>
        <v>58.343057176196034</v>
      </c>
      <c r="J6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35" t="str">
        <f>IF(amazon[[#This Row],[Discount %]] &gt;= 50, "Yes", "No")</f>
        <v>Yes</v>
      </c>
      <c r="L635">
        <v>4.0999999999999996</v>
      </c>
      <c r="M635">
        <v>5852</v>
      </c>
      <c r="N635">
        <f>amazon[[#This Row],[rating]]+(amazon[[#This Row],[rating_count]]/1000)</f>
        <v>9.952</v>
      </c>
      <c r="O635" s="1" t="s">
        <v>3091</v>
      </c>
      <c r="P635" s="1" t="s">
        <v>9024</v>
      </c>
      <c r="Q635" s="1" t="s">
        <v>9025</v>
      </c>
      <c r="R635" s="1" t="s">
        <v>9026</v>
      </c>
      <c r="S635" s="1" t="s">
        <v>6636</v>
      </c>
      <c r="T635" s="1" t="s">
        <v>9027</v>
      </c>
      <c r="U635" s="1" t="s">
        <v>3092</v>
      </c>
      <c r="V635" s="1" t="s">
        <v>3093</v>
      </c>
    </row>
    <row r="636" spans="1:22" x14ac:dyDescent="0.25">
      <c r="A636" s="1" t="s">
        <v>3171</v>
      </c>
      <c r="B636" s="1" t="s">
        <v>9130</v>
      </c>
      <c r="C636" s="1" t="s">
        <v>5429</v>
      </c>
      <c r="D636">
        <v>549</v>
      </c>
      <c r="E636" t="str">
        <f>IF(amazon[[#This Row],[discounted_price]]&lt;=200,"&lt;₹200", IF(amazon[[#This Row],[discounted_price]]&lt;=500, "₹200 – ₹500", "&gt;₹500"))</f>
        <v>&gt;₹500</v>
      </c>
      <c r="F636">
        <v>2499</v>
      </c>
      <c r="G636">
        <f>amazon[[#This Row],[actual_price]]*amazon[[#This Row],[rating_count]]</f>
        <v>13884444</v>
      </c>
      <c r="H636">
        <v>0.78</v>
      </c>
      <c r="I636">
        <f>(amazon[[#This Row],[actual_price]]-amazon[[#This Row],[discounted_price]])/amazon[[#This Row],[actual_price]]*100</f>
        <v>78.031212484994001</v>
      </c>
      <c r="J6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36" t="str">
        <f>IF(amazon[[#This Row],[Discount %]] &gt;= 50, "Yes", "No")</f>
        <v>Yes</v>
      </c>
      <c r="L636">
        <v>4.3</v>
      </c>
      <c r="M636">
        <v>5556</v>
      </c>
      <c r="N636">
        <f>amazon[[#This Row],[rating]]+(amazon[[#This Row],[rating_count]]/1000)</f>
        <v>9.8559999999999999</v>
      </c>
      <c r="O636" s="1" t="s">
        <v>3172</v>
      </c>
      <c r="P636" s="1" t="s">
        <v>9131</v>
      </c>
      <c r="Q636" s="1" t="s">
        <v>9132</v>
      </c>
      <c r="R636" s="1" t="s">
        <v>9133</v>
      </c>
      <c r="S636" s="1" t="s">
        <v>9134</v>
      </c>
      <c r="T636" s="1" t="s">
        <v>9135</v>
      </c>
      <c r="U636" s="1" t="s">
        <v>3173</v>
      </c>
      <c r="V636" s="1" t="s">
        <v>3174</v>
      </c>
    </row>
    <row r="637" spans="1:22" x14ac:dyDescent="0.25">
      <c r="A637" s="1" t="s">
        <v>2633</v>
      </c>
      <c r="B637" s="1" t="s">
        <v>8384</v>
      </c>
      <c r="C637" s="1" t="s">
        <v>5429</v>
      </c>
      <c r="D637">
        <v>399</v>
      </c>
      <c r="E637" t="str">
        <f>IF(amazon[[#This Row],[discounted_price]]&lt;=200,"&lt;₹200", IF(amazon[[#This Row],[discounted_price]]&lt;=500, "₹200 – ₹500", "&gt;₹500"))</f>
        <v>₹200 – ₹500</v>
      </c>
      <c r="F637">
        <v>1499</v>
      </c>
      <c r="G637">
        <f>amazon[[#This Row],[actual_price]]*amazon[[#This Row],[rating_count]]</f>
        <v>8589270</v>
      </c>
      <c r="H637">
        <v>0.73</v>
      </c>
      <c r="I637">
        <f>(amazon[[#This Row],[actual_price]]-amazon[[#This Row],[discounted_price]])/amazon[[#This Row],[actual_price]]*100</f>
        <v>73.382254836557706</v>
      </c>
      <c r="J6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37" t="str">
        <f>IF(amazon[[#This Row],[Discount %]] &gt;= 50, "Yes", "No")</f>
        <v>Yes</v>
      </c>
      <c r="L637">
        <v>4.0999999999999996</v>
      </c>
      <c r="M637">
        <v>5730</v>
      </c>
      <c r="N637">
        <f>amazon[[#This Row],[rating]]+(amazon[[#This Row],[rating_count]]/1000)</f>
        <v>9.83</v>
      </c>
      <c r="O637" s="1" t="s">
        <v>2634</v>
      </c>
      <c r="P637" s="1" t="s">
        <v>8385</v>
      </c>
      <c r="Q637" s="1" t="s">
        <v>8386</v>
      </c>
      <c r="R637" s="1" t="s">
        <v>8387</v>
      </c>
      <c r="S637" s="1" t="s">
        <v>8388</v>
      </c>
      <c r="T637" s="1" t="s">
        <v>8389</v>
      </c>
      <c r="U637" s="1" t="s">
        <v>2635</v>
      </c>
      <c r="V637" s="1" t="s">
        <v>2636</v>
      </c>
    </row>
    <row r="638" spans="1:22" x14ac:dyDescent="0.25">
      <c r="A638" s="1" t="s">
        <v>4732</v>
      </c>
      <c r="B638" s="1" t="s">
        <v>11199</v>
      </c>
      <c r="C638" s="1" t="s">
        <v>7917</v>
      </c>
      <c r="D638">
        <v>1099</v>
      </c>
      <c r="E638" t="str">
        <f>IF(amazon[[#This Row],[discounted_price]]&lt;=200,"&lt;₹200", IF(amazon[[#This Row],[discounted_price]]&lt;=500, "₹200 – ₹500", "&gt;₹500"))</f>
        <v>&gt;₹500</v>
      </c>
      <c r="F638">
        <v>1990</v>
      </c>
      <c r="G638">
        <f>amazon[[#This Row],[actual_price]]*amazon[[#This Row],[rating_count]]</f>
        <v>11762890</v>
      </c>
      <c r="H638">
        <v>0.45</v>
      </c>
      <c r="I638">
        <f>(amazon[[#This Row],[actual_price]]-amazon[[#This Row],[discounted_price]])/amazon[[#This Row],[actual_price]]*100</f>
        <v>44.773869346733669</v>
      </c>
      <c r="J6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38" t="str">
        <f>IF(amazon[[#This Row],[Discount %]] &gt;= 50, "Yes", "No")</f>
        <v>No</v>
      </c>
      <c r="L638">
        <v>3.9</v>
      </c>
      <c r="M638">
        <v>5911</v>
      </c>
      <c r="N638">
        <f>amazon[[#This Row],[rating]]+(amazon[[#This Row],[rating_count]]/1000)</f>
        <v>9.8109999999999999</v>
      </c>
      <c r="O638" s="1" t="s">
        <v>4733</v>
      </c>
      <c r="P638" s="1" t="s">
        <v>11200</v>
      </c>
      <c r="Q638" s="1" t="s">
        <v>5957</v>
      </c>
      <c r="R638" s="1" t="s">
        <v>11201</v>
      </c>
      <c r="S638" s="1" t="s">
        <v>11202</v>
      </c>
      <c r="T638" s="1" t="s">
        <v>11203</v>
      </c>
      <c r="U638" s="1" t="s">
        <v>4734</v>
      </c>
      <c r="V638" s="1" t="s">
        <v>4735</v>
      </c>
    </row>
    <row r="639" spans="1:22" x14ac:dyDescent="0.25">
      <c r="A639" s="1" t="s">
        <v>2568</v>
      </c>
      <c r="B639" s="1" t="s">
        <v>8303</v>
      </c>
      <c r="C639" s="1" t="s">
        <v>5429</v>
      </c>
      <c r="D639">
        <v>59</v>
      </c>
      <c r="E639" t="str">
        <f>IF(amazon[[#This Row],[discounted_price]]&lt;=200,"&lt;₹200", IF(amazon[[#This Row],[discounted_price]]&lt;=500, "₹200 – ₹500", "&gt;₹500"))</f>
        <v>&lt;₹200</v>
      </c>
      <c r="F639">
        <v>59</v>
      </c>
      <c r="G639">
        <f>amazon[[#This Row],[actual_price]]*amazon[[#This Row],[rating_count]]</f>
        <v>351522</v>
      </c>
      <c r="H639">
        <v>0</v>
      </c>
      <c r="I639">
        <f>(amazon[[#This Row],[actual_price]]-amazon[[#This Row],[discounted_price]])/amazon[[#This Row],[actual_price]]*100</f>
        <v>0</v>
      </c>
      <c r="J6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39" t="str">
        <f>IF(amazon[[#This Row],[Discount %]] &gt;= 50, "Yes", "No")</f>
        <v>No</v>
      </c>
      <c r="L639">
        <v>3.8</v>
      </c>
      <c r="M639">
        <v>5958</v>
      </c>
      <c r="N639">
        <f>amazon[[#This Row],[rating]]+(amazon[[#This Row],[rating_count]]/1000)</f>
        <v>9.7579999999999991</v>
      </c>
      <c r="O639" s="1" t="s">
        <v>2569</v>
      </c>
      <c r="P639" s="1" t="s">
        <v>8304</v>
      </c>
      <c r="Q639" s="1" t="s">
        <v>8305</v>
      </c>
      <c r="R639" s="1" t="s">
        <v>8306</v>
      </c>
      <c r="S639" s="1" t="s">
        <v>5550</v>
      </c>
      <c r="T639" s="1" t="s">
        <v>5550</v>
      </c>
      <c r="U639" s="1" t="s">
        <v>2570</v>
      </c>
      <c r="V639" s="1" t="s">
        <v>2571</v>
      </c>
    </row>
    <row r="640" spans="1:22" x14ac:dyDescent="0.25">
      <c r="A640" s="1" t="s">
        <v>760</v>
      </c>
      <c r="B640" s="1" t="s">
        <v>6251</v>
      </c>
      <c r="C640" s="1" t="s">
        <v>5429</v>
      </c>
      <c r="D640">
        <v>499</v>
      </c>
      <c r="E640" t="str">
        <f>IF(amazon[[#This Row],[discounted_price]]&lt;=200,"&lt;₹200", IF(amazon[[#This Row],[discounted_price]]&lt;=500, "₹200 – ₹500", "&gt;₹500"))</f>
        <v>₹200 – ₹500</v>
      </c>
      <c r="F640">
        <v>1200</v>
      </c>
      <c r="G640">
        <f>amazon[[#This Row],[actual_price]]*amazon[[#This Row],[rating_count]]</f>
        <v>6541200</v>
      </c>
      <c r="H640">
        <v>0.57999999999999996</v>
      </c>
      <c r="I640">
        <f>(amazon[[#This Row],[actual_price]]-amazon[[#This Row],[discounted_price]])/amazon[[#This Row],[actual_price]]*100</f>
        <v>58.416666666666664</v>
      </c>
      <c r="J6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40" t="str">
        <f>IF(amazon[[#This Row],[Discount %]] &gt;= 50, "Yes", "No")</f>
        <v>Yes</v>
      </c>
      <c r="L640">
        <v>4.3</v>
      </c>
      <c r="M640">
        <v>5451</v>
      </c>
      <c r="N640">
        <f>amazon[[#This Row],[rating]]+(amazon[[#This Row],[rating_count]]/1000)</f>
        <v>9.7509999999999994</v>
      </c>
      <c r="O640" s="1" t="s">
        <v>761</v>
      </c>
      <c r="P640" s="1" t="s">
        <v>6252</v>
      </c>
      <c r="Q640" s="1" t="s">
        <v>6253</v>
      </c>
      <c r="R640" s="1" t="s">
        <v>6254</v>
      </c>
      <c r="S640" s="1" t="s">
        <v>6255</v>
      </c>
      <c r="T640" s="1" t="s">
        <v>6256</v>
      </c>
      <c r="U640" s="1" t="s">
        <v>762</v>
      </c>
      <c r="V640" s="1" t="s">
        <v>763</v>
      </c>
    </row>
    <row r="641" spans="1:22" x14ac:dyDescent="0.25">
      <c r="A641" s="1" t="s">
        <v>1176</v>
      </c>
      <c r="B641" s="1" t="s">
        <v>6706</v>
      </c>
      <c r="C641" s="1" t="s">
        <v>5429</v>
      </c>
      <c r="D641">
        <v>649</v>
      </c>
      <c r="E641" t="str">
        <f>IF(amazon[[#This Row],[discounted_price]]&lt;=200,"&lt;₹200", IF(amazon[[#This Row],[discounted_price]]&lt;=500, "₹200 – ₹500", "&gt;₹500"))</f>
        <v>&gt;₹500</v>
      </c>
      <c r="F641">
        <v>1600</v>
      </c>
      <c r="G641">
        <f>amazon[[#This Row],[actual_price]]*amazon[[#This Row],[rating_count]]</f>
        <v>8721600</v>
      </c>
      <c r="H641">
        <v>0.59</v>
      </c>
      <c r="I641">
        <f>(amazon[[#This Row],[actual_price]]-amazon[[#This Row],[discounted_price]])/amazon[[#This Row],[actual_price]]*100</f>
        <v>59.4375</v>
      </c>
      <c r="J6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41" t="str">
        <f>IF(amazon[[#This Row],[Discount %]] &gt;= 50, "Yes", "No")</f>
        <v>Yes</v>
      </c>
      <c r="L641">
        <v>4.3</v>
      </c>
      <c r="M641">
        <v>5451</v>
      </c>
      <c r="N641">
        <f>amazon[[#This Row],[rating]]+(amazon[[#This Row],[rating_count]]/1000)</f>
        <v>9.7509999999999994</v>
      </c>
      <c r="O641" s="1" t="s">
        <v>1177</v>
      </c>
      <c r="P641" s="1" t="s">
        <v>6252</v>
      </c>
      <c r="Q641" s="1" t="s">
        <v>6253</v>
      </c>
      <c r="R641" s="1" t="s">
        <v>6254</v>
      </c>
      <c r="S641" s="1" t="s">
        <v>6255</v>
      </c>
      <c r="T641" s="1" t="s">
        <v>6256</v>
      </c>
      <c r="U641" s="1" t="s">
        <v>1178</v>
      </c>
      <c r="V641" s="1" t="s">
        <v>1179</v>
      </c>
    </row>
    <row r="642" spans="1:22" x14ac:dyDescent="0.25">
      <c r="A642" s="1" t="s">
        <v>3321</v>
      </c>
      <c r="B642" s="1" t="s">
        <v>9323</v>
      </c>
      <c r="C642" s="1" t="s">
        <v>5429</v>
      </c>
      <c r="D642">
        <v>699</v>
      </c>
      <c r="E642" t="str">
        <f>IF(amazon[[#This Row],[discounted_price]]&lt;=200,"&lt;₹200", IF(amazon[[#This Row],[discounted_price]]&lt;=500, "₹200 – ₹500", "&gt;₹500"))</f>
        <v>&gt;₹500</v>
      </c>
      <c r="F642">
        <v>1490</v>
      </c>
      <c r="G642">
        <f>amazon[[#This Row],[actual_price]]*amazon[[#This Row],[rating_count]]</f>
        <v>8546640</v>
      </c>
      <c r="H642">
        <v>0.53</v>
      </c>
      <c r="I642">
        <f>(amazon[[#This Row],[actual_price]]-amazon[[#This Row],[discounted_price]])/amazon[[#This Row],[actual_price]]*100</f>
        <v>53.087248322147651</v>
      </c>
      <c r="J6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42" t="str">
        <f>IF(amazon[[#This Row],[Discount %]] &gt;= 50, "Yes", "No")</f>
        <v>Yes</v>
      </c>
      <c r="L642">
        <v>4</v>
      </c>
      <c r="M642">
        <v>5736</v>
      </c>
      <c r="N642">
        <f>amazon[[#This Row],[rating]]+(amazon[[#This Row],[rating_count]]/1000)</f>
        <v>9.7360000000000007</v>
      </c>
      <c r="O642" s="1" t="s">
        <v>3322</v>
      </c>
      <c r="P642" s="1" t="s">
        <v>9324</v>
      </c>
      <c r="Q642" s="1" t="s">
        <v>9325</v>
      </c>
      <c r="R642" s="1" t="s">
        <v>9326</v>
      </c>
      <c r="S642" s="1" t="s">
        <v>9327</v>
      </c>
      <c r="T642" s="1" t="s">
        <v>9328</v>
      </c>
      <c r="U642" s="1" t="s">
        <v>3323</v>
      </c>
      <c r="V642" s="1" t="s">
        <v>3324</v>
      </c>
    </row>
    <row r="643" spans="1:22" x14ac:dyDescent="0.25">
      <c r="A643" s="1" t="s">
        <v>935</v>
      </c>
      <c r="B643" s="1" t="s">
        <v>6456</v>
      </c>
      <c r="C643" s="1" t="s">
        <v>5429</v>
      </c>
      <c r="D643">
        <v>799</v>
      </c>
      <c r="E643" t="str">
        <f>IF(amazon[[#This Row],[discounted_price]]&lt;=200,"&lt;₹200", IF(amazon[[#This Row],[discounted_price]]&lt;=500, "₹200 – ₹500", "&gt;₹500"))</f>
        <v>&gt;₹500</v>
      </c>
      <c r="F643">
        <v>1749</v>
      </c>
      <c r="G643">
        <f>amazon[[#This Row],[actual_price]]*amazon[[#This Row],[rating_count]]</f>
        <v>9839874</v>
      </c>
      <c r="H643">
        <v>0.54</v>
      </c>
      <c r="I643">
        <f>(amazon[[#This Row],[actual_price]]-amazon[[#This Row],[discounted_price]])/amazon[[#This Row],[actual_price]]*100</f>
        <v>54.316752429959983</v>
      </c>
      <c r="J6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43" t="str">
        <f>IF(amazon[[#This Row],[Discount %]] &gt;= 50, "Yes", "No")</f>
        <v>Yes</v>
      </c>
      <c r="L643">
        <v>4.0999999999999996</v>
      </c>
      <c r="M643">
        <v>5626</v>
      </c>
      <c r="N643">
        <f>amazon[[#This Row],[rating]]+(amazon[[#This Row],[rating_count]]/1000)</f>
        <v>9.7259999999999991</v>
      </c>
      <c r="O643" s="1" t="s">
        <v>936</v>
      </c>
      <c r="P643" s="1" t="s">
        <v>6457</v>
      </c>
      <c r="Q643" s="1" t="s">
        <v>6458</v>
      </c>
      <c r="R643" s="1" t="s">
        <v>6459</v>
      </c>
      <c r="S643" s="1" t="s">
        <v>6460</v>
      </c>
      <c r="T643" s="1" t="s">
        <v>6461</v>
      </c>
      <c r="U643" s="1" t="s">
        <v>937</v>
      </c>
      <c r="V643" s="1" t="s">
        <v>938</v>
      </c>
    </row>
    <row r="644" spans="1:22" x14ac:dyDescent="0.25">
      <c r="A644" s="1" t="s">
        <v>4776</v>
      </c>
      <c r="B644" s="1" t="s">
        <v>11258</v>
      </c>
      <c r="C644" s="1" t="s">
        <v>7917</v>
      </c>
      <c r="D644">
        <v>27900</v>
      </c>
      <c r="E644" t="str">
        <f>IF(amazon[[#This Row],[discounted_price]]&lt;=200,"&lt;₹200", IF(amazon[[#This Row],[discounted_price]]&lt;=500, "₹200 – ₹500", "&gt;₹500"))</f>
        <v>&gt;₹500</v>
      </c>
      <c r="F644">
        <v>59900</v>
      </c>
      <c r="G644">
        <f>amazon[[#This Row],[actual_price]]*amazon[[#This Row],[rating_count]]</f>
        <v>317350200</v>
      </c>
      <c r="H644">
        <v>0.53</v>
      </c>
      <c r="I644">
        <f>(amazon[[#This Row],[actual_price]]-amazon[[#This Row],[discounted_price]])/amazon[[#This Row],[actual_price]]*100</f>
        <v>53.42237061769616</v>
      </c>
      <c r="J6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44" t="str">
        <f>IF(amazon[[#This Row],[Discount %]] &gt;= 50, "Yes", "No")</f>
        <v>Yes</v>
      </c>
      <c r="L644">
        <v>4.4000000000000004</v>
      </c>
      <c r="M644">
        <v>5298</v>
      </c>
      <c r="N644">
        <f>amazon[[#This Row],[rating]]+(amazon[[#This Row],[rating_count]]/1000)</f>
        <v>9.6980000000000004</v>
      </c>
      <c r="O644" s="1" t="s">
        <v>4777</v>
      </c>
      <c r="P644" s="1" t="s">
        <v>11259</v>
      </c>
      <c r="Q644" s="1" t="s">
        <v>11260</v>
      </c>
      <c r="R644" s="1" t="s">
        <v>11261</v>
      </c>
      <c r="S644" s="1" t="s">
        <v>11262</v>
      </c>
      <c r="T644" s="1" t="s">
        <v>11263</v>
      </c>
      <c r="U644" s="1" t="s">
        <v>4778</v>
      </c>
      <c r="V644" s="1" t="s">
        <v>4779</v>
      </c>
    </row>
    <row r="645" spans="1:22" x14ac:dyDescent="0.25">
      <c r="A645" s="1" t="s">
        <v>3471</v>
      </c>
      <c r="B645" s="1" t="s">
        <v>9516</v>
      </c>
      <c r="C645" s="1" t="s">
        <v>5492</v>
      </c>
      <c r="D645">
        <v>2299</v>
      </c>
      <c r="E645" t="str">
        <f>IF(amazon[[#This Row],[discounted_price]]&lt;=200,"&lt;₹200", IF(amazon[[#This Row],[discounted_price]]&lt;=500, "₹200 – ₹500", "&gt;₹500"))</f>
        <v>&gt;₹500</v>
      </c>
      <c r="F645">
        <v>7500</v>
      </c>
      <c r="G645">
        <f>amazon[[#This Row],[actual_price]]*amazon[[#This Row],[rating_count]]</f>
        <v>41655000</v>
      </c>
      <c r="H645">
        <v>0.69</v>
      </c>
      <c r="I645">
        <f>(amazon[[#This Row],[actual_price]]-amazon[[#This Row],[discounted_price]])/amazon[[#This Row],[actual_price]]*100</f>
        <v>69.346666666666664</v>
      </c>
      <c r="J6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45" t="str">
        <f>IF(amazon[[#This Row],[Discount %]] &gt;= 50, "Yes", "No")</f>
        <v>Yes</v>
      </c>
      <c r="L645">
        <v>4.0999999999999996</v>
      </c>
      <c r="M645">
        <v>5554</v>
      </c>
      <c r="N645">
        <f>amazon[[#This Row],[rating]]+(amazon[[#This Row],[rating_count]]/1000)</f>
        <v>9.6539999999999999</v>
      </c>
      <c r="O645" s="1" t="s">
        <v>3472</v>
      </c>
      <c r="P645" s="1" t="s">
        <v>9517</v>
      </c>
      <c r="Q645" s="1" t="s">
        <v>9518</v>
      </c>
      <c r="R645" s="1" t="s">
        <v>9519</v>
      </c>
      <c r="S645" s="1" t="s">
        <v>9520</v>
      </c>
      <c r="T645" s="1" t="s">
        <v>9521</v>
      </c>
      <c r="U645" s="1" t="s">
        <v>3473</v>
      </c>
      <c r="V645" s="1" t="s">
        <v>3474</v>
      </c>
    </row>
    <row r="646" spans="1:22" x14ac:dyDescent="0.25">
      <c r="A646" s="1" t="s">
        <v>4704</v>
      </c>
      <c r="B646" s="1" t="s">
        <v>11163</v>
      </c>
      <c r="C646" s="1" t="s">
        <v>7917</v>
      </c>
      <c r="D646">
        <v>6525</v>
      </c>
      <c r="E646" t="str">
        <f>IF(amazon[[#This Row],[discounted_price]]&lt;=200,"&lt;₹200", IF(amazon[[#This Row],[discounted_price]]&lt;=500, "₹200 – ₹500", "&gt;₹500"))</f>
        <v>&gt;₹500</v>
      </c>
      <c r="F646">
        <v>8820</v>
      </c>
      <c r="G646">
        <f>amazon[[#This Row],[actual_price]]*amazon[[#This Row],[rating_count]]</f>
        <v>45308340</v>
      </c>
      <c r="H646">
        <v>0.26</v>
      </c>
      <c r="I646">
        <f>(amazon[[#This Row],[actual_price]]-amazon[[#This Row],[discounted_price]])/amazon[[#This Row],[actual_price]]*100</f>
        <v>26.020408163265309</v>
      </c>
      <c r="J6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46" t="str">
        <f>IF(amazon[[#This Row],[Discount %]] &gt;= 50, "Yes", "No")</f>
        <v>No</v>
      </c>
      <c r="L646">
        <v>4.5</v>
      </c>
      <c r="M646">
        <v>5137</v>
      </c>
      <c r="N646">
        <f>amazon[[#This Row],[rating]]+(amazon[[#This Row],[rating_count]]/1000)</f>
        <v>9.6370000000000005</v>
      </c>
      <c r="O646" s="1" t="s">
        <v>4705</v>
      </c>
      <c r="P646" s="1" t="s">
        <v>11164</v>
      </c>
      <c r="Q646" s="1" t="s">
        <v>11165</v>
      </c>
      <c r="R646" s="1" t="s">
        <v>11166</v>
      </c>
      <c r="S646" s="1" t="s">
        <v>11167</v>
      </c>
      <c r="T646" s="1" t="s">
        <v>11168</v>
      </c>
      <c r="U646" s="1" t="s">
        <v>4706</v>
      </c>
      <c r="V646" s="1" t="s">
        <v>4707</v>
      </c>
    </row>
    <row r="647" spans="1:22" x14ac:dyDescent="0.25">
      <c r="A647" s="1" t="s">
        <v>2470</v>
      </c>
      <c r="B647" s="1" t="s">
        <v>8166</v>
      </c>
      <c r="C647" s="1" t="s">
        <v>5429</v>
      </c>
      <c r="D647">
        <v>169</v>
      </c>
      <c r="E647" t="str">
        <f>IF(amazon[[#This Row],[discounted_price]]&lt;=200,"&lt;₹200", IF(amazon[[#This Row],[discounted_price]]&lt;=500, "₹200 – ₹500", "&gt;₹500"))</f>
        <v>&lt;₹200</v>
      </c>
      <c r="F647">
        <v>299</v>
      </c>
      <c r="G647">
        <f>amazon[[#This Row],[actual_price]]*amazon[[#This Row],[rating_count]]</f>
        <v>1547624</v>
      </c>
      <c r="H647">
        <v>0.43</v>
      </c>
      <c r="I647">
        <f>(amazon[[#This Row],[actual_price]]-amazon[[#This Row],[discounted_price]])/amazon[[#This Row],[actual_price]]*100</f>
        <v>43.478260869565219</v>
      </c>
      <c r="J6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47" t="str">
        <f>IF(amazon[[#This Row],[Discount %]] &gt;= 50, "Yes", "No")</f>
        <v>No</v>
      </c>
      <c r="L647">
        <v>4.4000000000000004</v>
      </c>
      <c r="M647">
        <v>5176</v>
      </c>
      <c r="N647">
        <f>amazon[[#This Row],[rating]]+(amazon[[#This Row],[rating_count]]/1000)</f>
        <v>9.5760000000000005</v>
      </c>
      <c r="O647" s="1" t="s">
        <v>2471</v>
      </c>
      <c r="P647" s="1" t="s">
        <v>8167</v>
      </c>
      <c r="Q647" s="1" t="s">
        <v>8168</v>
      </c>
      <c r="R647" s="1" t="s">
        <v>8169</v>
      </c>
      <c r="S647" s="1" t="s">
        <v>7213</v>
      </c>
      <c r="T647" s="1" t="s">
        <v>6393</v>
      </c>
      <c r="U647" s="1" t="s">
        <v>2472</v>
      </c>
      <c r="V647" s="1" t="s">
        <v>2473</v>
      </c>
    </row>
    <row r="648" spans="1:22" x14ac:dyDescent="0.25">
      <c r="A648" s="1" t="s">
        <v>3948</v>
      </c>
      <c r="B648" s="1" t="s">
        <v>10169</v>
      </c>
      <c r="C648" s="1" t="s">
        <v>7917</v>
      </c>
      <c r="D648">
        <v>499</v>
      </c>
      <c r="E648" t="str">
        <f>IF(amazon[[#This Row],[discounted_price]]&lt;=200,"&lt;₹200", IF(amazon[[#This Row],[discounted_price]]&lt;=500, "₹200 – ₹500", "&gt;₹500"))</f>
        <v>₹200 – ₹500</v>
      </c>
      <c r="F648">
        <v>625</v>
      </c>
      <c r="G648">
        <f>amazon[[#This Row],[actual_price]]*amazon[[#This Row],[rating_count]]</f>
        <v>3346875</v>
      </c>
      <c r="H648">
        <v>0.2</v>
      </c>
      <c r="I648">
        <f>(amazon[[#This Row],[actual_price]]-amazon[[#This Row],[discounted_price]])/amazon[[#This Row],[actual_price]]*100</f>
        <v>20.16</v>
      </c>
      <c r="J6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48" t="str">
        <f>IF(amazon[[#This Row],[Discount %]] &gt;= 50, "Yes", "No")</f>
        <v>No</v>
      </c>
      <c r="L648">
        <v>4.2</v>
      </c>
      <c r="M648">
        <v>5355</v>
      </c>
      <c r="N648">
        <f>amazon[[#This Row],[rating]]+(amazon[[#This Row],[rating_count]]/1000)</f>
        <v>9.5549999999999997</v>
      </c>
      <c r="O648" s="1" t="s">
        <v>3949</v>
      </c>
      <c r="P648" s="1" t="s">
        <v>10170</v>
      </c>
      <c r="Q648" s="1" t="s">
        <v>8856</v>
      </c>
      <c r="R648" s="1" t="s">
        <v>10171</v>
      </c>
      <c r="S648" s="1" t="s">
        <v>10172</v>
      </c>
      <c r="T648" s="1" t="s">
        <v>6393</v>
      </c>
      <c r="U648" s="1" t="s">
        <v>3950</v>
      </c>
      <c r="V648" s="1" t="s">
        <v>3951</v>
      </c>
    </row>
    <row r="649" spans="1:22" x14ac:dyDescent="0.25">
      <c r="A649" s="1" t="s">
        <v>3559</v>
      </c>
      <c r="B649" s="1" t="s">
        <v>9637</v>
      </c>
      <c r="C649" s="1" t="s">
        <v>7910</v>
      </c>
      <c r="D649">
        <v>120</v>
      </c>
      <c r="E649" t="str">
        <f>IF(amazon[[#This Row],[discounted_price]]&lt;=200,"&lt;₹200", IF(amazon[[#This Row],[discounted_price]]&lt;=500, "₹200 – ₹500", "&gt;₹500"))</f>
        <v>&lt;₹200</v>
      </c>
      <c r="F649">
        <v>120</v>
      </c>
      <c r="G649">
        <f>amazon[[#This Row],[actual_price]]*amazon[[#This Row],[rating_count]]</f>
        <v>594120</v>
      </c>
      <c r="H649">
        <v>0</v>
      </c>
      <c r="I649">
        <f>(amazon[[#This Row],[actual_price]]-amazon[[#This Row],[discounted_price]])/amazon[[#This Row],[actual_price]]*100</f>
        <v>0</v>
      </c>
      <c r="J6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49" t="str">
        <f>IF(amazon[[#This Row],[Discount %]] &gt;= 50, "Yes", "No")</f>
        <v>No</v>
      </c>
      <c r="L649">
        <v>4.5</v>
      </c>
      <c r="M649">
        <v>4951</v>
      </c>
      <c r="N649">
        <f>amazon[[#This Row],[rating]]+(amazon[[#This Row],[rating_count]]/1000)</f>
        <v>9.4510000000000005</v>
      </c>
      <c r="O649" s="1" t="s">
        <v>3560</v>
      </c>
      <c r="P649" s="1" t="s">
        <v>9638</v>
      </c>
      <c r="Q649" s="1" t="s">
        <v>9639</v>
      </c>
      <c r="R649" s="1" t="s">
        <v>9640</v>
      </c>
      <c r="S649" s="1" t="s">
        <v>9641</v>
      </c>
      <c r="T649" s="1" t="s">
        <v>9642</v>
      </c>
      <c r="U649" s="1" t="s">
        <v>3561</v>
      </c>
      <c r="V649" s="1" t="s">
        <v>3562</v>
      </c>
    </row>
    <row r="650" spans="1:22" x14ac:dyDescent="0.25">
      <c r="A650" s="1" t="s">
        <v>3756</v>
      </c>
      <c r="B650" s="1" t="s">
        <v>9910</v>
      </c>
      <c r="C650" s="1" t="s">
        <v>7917</v>
      </c>
      <c r="D650">
        <v>351</v>
      </c>
      <c r="E650" t="str">
        <f>IF(amazon[[#This Row],[discounted_price]]&lt;=200,"&lt;₹200", IF(amazon[[#This Row],[discounted_price]]&lt;=500, "₹200 – ₹500", "&gt;₹500"))</f>
        <v>₹200 – ₹500</v>
      </c>
      <c r="F650">
        <v>999</v>
      </c>
      <c r="G650">
        <f>amazon[[#This Row],[actual_price]]*amazon[[#This Row],[rating_count]]</f>
        <v>5374620</v>
      </c>
      <c r="H650">
        <v>0.65</v>
      </c>
      <c r="I650">
        <f>(amazon[[#This Row],[actual_price]]-amazon[[#This Row],[discounted_price]])/amazon[[#This Row],[actual_price]]*100</f>
        <v>64.86486486486487</v>
      </c>
      <c r="J6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50" t="str">
        <f>IF(amazon[[#This Row],[Discount %]] &gt;= 50, "Yes", "No")</f>
        <v>Yes</v>
      </c>
      <c r="L650">
        <v>4</v>
      </c>
      <c r="M650">
        <v>5380</v>
      </c>
      <c r="N650">
        <f>amazon[[#This Row],[rating]]+(amazon[[#This Row],[rating_count]]/1000)</f>
        <v>9.379999999999999</v>
      </c>
      <c r="O650" s="1" t="s">
        <v>3757</v>
      </c>
      <c r="P650" s="1" t="s">
        <v>9911</v>
      </c>
      <c r="Q650" s="1" t="s">
        <v>9912</v>
      </c>
      <c r="R650" s="1" t="s">
        <v>9913</v>
      </c>
      <c r="S650" s="1" t="s">
        <v>9914</v>
      </c>
      <c r="T650" s="1" t="s">
        <v>9915</v>
      </c>
      <c r="U650" s="1" t="s">
        <v>3758</v>
      </c>
      <c r="V650" s="1" t="s">
        <v>3759</v>
      </c>
    </row>
    <row r="651" spans="1:22" x14ac:dyDescent="0.25">
      <c r="A651" s="1" t="s">
        <v>4408</v>
      </c>
      <c r="B651" s="1" t="s">
        <v>10778</v>
      </c>
      <c r="C651" s="1" t="s">
        <v>7917</v>
      </c>
      <c r="D651">
        <v>1182</v>
      </c>
      <c r="E651" t="str">
        <f>IF(amazon[[#This Row],[discounted_price]]&lt;=200,"&lt;₹200", IF(amazon[[#This Row],[discounted_price]]&lt;=500, "₹200 – ₹500", "&gt;₹500"))</f>
        <v>&gt;₹500</v>
      </c>
      <c r="F651">
        <v>2995</v>
      </c>
      <c r="G651">
        <f>amazon[[#This Row],[actual_price]]*amazon[[#This Row],[rating_count]]</f>
        <v>15508110</v>
      </c>
      <c r="H651">
        <v>0.61</v>
      </c>
      <c r="I651">
        <f>(amazon[[#This Row],[actual_price]]-amazon[[#This Row],[discounted_price]])/amazon[[#This Row],[actual_price]]*100</f>
        <v>60.534223706176959</v>
      </c>
      <c r="J6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51" t="str">
        <f>IF(amazon[[#This Row],[Discount %]] &gt;= 50, "Yes", "No")</f>
        <v>Yes</v>
      </c>
      <c r="L651">
        <v>4.2</v>
      </c>
      <c r="M651">
        <v>5178</v>
      </c>
      <c r="N651">
        <f>amazon[[#This Row],[rating]]+(amazon[[#This Row],[rating_count]]/1000)</f>
        <v>9.3780000000000001</v>
      </c>
      <c r="O651" s="1" t="s">
        <v>4409</v>
      </c>
      <c r="P651" s="1" t="s">
        <v>10779</v>
      </c>
      <c r="Q651" s="1" t="s">
        <v>10780</v>
      </c>
      <c r="R651" s="1" t="s">
        <v>10781</v>
      </c>
      <c r="S651" s="1" t="s">
        <v>10782</v>
      </c>
      <c r="T651" s="1" t="s">
        <v>10783</v>
      </c>
      <c r="U651" s="1" t="s">
        <v>4410</v>
      </c>
      <c r="V651" s="1" t="s">
        <v>4411</v>
      </c>
    </row>
    <row r="652" spans="1:22" x14ac:dyDescent="0.25">
      <c r="A652" s="1" t="s">
        <v>2544</v>
      </c>
      <c r="B652" s="1" t="s">
        <v>8268</v>
      </c>
      <c r="C652" s="1" t="s">
        <v>5492</v>
      </c>
      <c r="D652">
        <v>549</v>
      </c>
      <c r="E652" t="str">
        <f>IF(amazon[[#This Row],[discounted_price]]&lt;=200,"&lt;₹200", IF(amazon[[#This Row],[discounted_price]]&lt;=500, "₹200 – ₹500", "&gt;₹500"))</f>
        <v>&gt;₹500</v>
      </c>
      <c r="F652">
        <v>549</v>
      </c>
      <c r="G652">
        <f>amazon[[#This Row],[actual_price]]*amazon[[#This Row],[rating_count]]</f>
        <v>2676375</v>
      </c>
      <c r="H652">
        <v>0</v>
      </c>
      <c r="I652">
        <f>(amazon[[#This Row],[actual_price]]-amazon[[#This Row],[discounted_price]])/amazon[[#This Row],[actual_price]]*100</f>
        <v>0</v>
      </c>
      <c r="J6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52" t="str">
        <f>IF(amazon[[#This Row],[Discount %]] &gt;= 50, "Yes", "No")</f>
        <v>No</v>
      </c>
      <c r="L652">
        <v>4.5</v>
      </c>
      <c r="M652">
        <v>4875</v>
      </c>
      <c r="N652">
        <f>amazon[[#This Row],[rating]]+(amazon[[#This Row],[rating_count]]/1000)</f>
        <v>9.375</v>
      </c>
      <c r="O652" s="1" t="s">
        <v>2545</v>
      </c>
      <c r="P652" s="1" t="s">
        <v>8269</v>
      </c>
      <c r="Q652" s="1" t="s">
        <v>8270</v>
      </c>
      <c r="R652" s="1" t="s">
        <v>8271</v>
      </c>
      <c r="S652" s="1" t="s">
        <v>8272</v>
      </c>
      <c r="T652" s="1" t="s">
        <v>8273</v>
      </c>
      <c r="U652" s="1" t="s">
        <v>2546</v>
      </c>
      <c r="V652" s="1" t="s">
        <v>2547</v>
      </c>
    </row>
    <row r="653" spans="1:22" x14ac:dyDescent="0.25">
      <c r="A653" s="1" t="s">
        <v>3061</v>
      </c>
      <c r="B653" s="1" t="s">
        <v>8983</v>
      </c>
      <c r="C653" s="1" t="s">
        <v>7917</v>
      </c>
      <c r="D653">
        <v>99</v>
      </c>
      <c r="E653" t="str">
        <f>IF(amazon[[#This Row],[discounted_price]]&lt;=200,"&lt;₹200", IF(amazon[[#This Row],[discounted_price]]&lt;=500, "₹200 – ₹500", "&gt;₹500"))</f>
        <v>&lt;₹200</v>
      </c>
      <c r="F653">
        <v>99</v>
      </c>
      <c r="G653">
        <f>amazon[[#This Row],[actual_price]]*amazon[[#This Row],[rating_count]]</f>
        <v>498564</v>
      </c>
      <c r="H653">
        <v>0</v>
      </c>
      <c r="I653">
        <f>(amazon[[#This Row],[actual_price]]-amazon[[#This Row],[discounted_price]])/amazon[[#This Row],[actual_price]]*100</f>
        <v>0</v>
      </c>
      <c r="J6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53" t="str">
        <f>IF(amazon[[#This Row],[Discount %]] &gt;= 50, "Yes", "No")</f>
        <v>No</v>
      </c>
      <c r="L653">
        <v>4.3</v>
      </c>
      <c r="M653">
        <v>5036</v>
      </c>
      <c r="N653">
        <f>amazon[[#This Row],[rating]]+(amazon[[#This Row],[rating_count]]/1000)</f>
        <v>9.3359999999999985</v>
      </c>
      <c r="O653" s="1" t="s">
        <v>3062</v>
      </c>
      <c r="P653" s="1" t="s">
        <v>8984</v>
      </c>
      <c r="Q653" s="1" t="s">
        <v>8985</v>
      </c>
      <c r="R653" s="1" t="s">
        <v>8986</v>
      </c>
      <c r="S653" s="1" t="s">
        <v>7481</v>
      </c>
      <c r="T653" s="1" t="s">
        <v>8987</v>
      </c>
      <c r="U653" s="1" t="s">
        <v>3063</v>
      </c>
      <c r="V653" s="1" t="s">
        <v>3064</v>
      </c>
    </row>
    <row r="654" spans="1:22" x14ac:dyDescent="0.25">
      <c r="A654" s="1" t="s">
        <v>3349</v>
      </c>
      <c r="B654" s="1" t="s">
        <v>9364</v>
      </c>
      <c r="C654" s="1" t="s">
        <v>5429</v>
      </c>
      <c r="D654">
        <v>649</v>
      </c>
      <c r="E654" t="str">
        <f>IF(amazon[[#This Row],[discounted_price]]&lt;=200,"&lt;₹200", IF(amazon[[#This Row],[discounted_price]]&lt;=500, "₹200 – ₹500", "&gt;₹500"))</f>
        <v>&gt;₹500</v>
      </c>
      <c r="F654">
        <v>1300</v>
      </c>
      <c r="G654">
        <f>amazon[[#This Row],[actual_price]]*amazon[[#This Row],[rating_count]]</f>
        <v>6753500</v>
      </c>
      <c r="H654">
        <v>0.5</v>
      </c>
      <c r="I654">
        <f>(amazon[[#This Row],[actual_price]]-amazon[[#This Row],[discounted_price]])/amazon[[#This Row],[actual_price]]*100</f>
        <v>50.076923076923073</v>
      </c>
      <c r="J6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54" t="str">
        <f>IF(amazon[[#This Row],[Discount %]] &gt;= 50, "Yes", "No")</f>
        <v>Yes</v>
      </c>
      <c r="L654">
        <v>4.0999999999999996</v>
      </c>
      <c r="M654">
        <v>5195</v>
      </c>
      <c r="N654">
        <f>amazon[[#This Row],[rating]]+(amazon[[#This Row],[rating_count]]/1000)</f>
        <v>9.2949999999999999</v>
      </c>
      <c r="O654" s="1" t="s">
        <v>3350</v>
      </c>
      <c r="P654" s="1" t="s">
        <v>9365</v>
      </c>
      <c r="Q654" s="1" t="s">
        <v>1150</v>
      </c>
      <c r="R654" s="1" t="s">
        <v>9366</v>
      </c>
      <c r="S654" s="1" t="s">
        <v>9367</v>
      </c>
      <c r="T654" s="1" t="s">
        <v>9368</v>
      </c>
      <c r="U654" s="1" t="s">
        <v>3351</v>
      </c>
      <c r="V654" s="1" t="s">
        <v>3352</v>
      </c>
    </row>
    <row r="655" spans="1:22" x14ac:dyDescent="0.25">
      <c r="A655" s="1" t="s">
        <v>4134</v>
      </c>
      <c r="B655" s="1" t="s">
        <v>10410</v>
      </c>
      <c r="C655" s="1" t="s">
        <v>7917</v>
      </c>
      <c r="D655">
        <v>2088</v>
      </c>
      <c r="E655" t="str">
        <f>IF(amazon[[#This Row],[discounted_price]]&lt;=200,"&lt;₹200", IF(amazon[[#This Row],[discounted_price]]&lt;=500, "₹200 – ₹500", "&gt;₹500"))</f>
        <v>&gt;₹500</v>
      </c>
      <c r="F655">
        <v>5550</v>
      </c>
      <c r="G655">
        <f>amazon[[#This Row],[actual_price]]*amazon[[#This Row],[rating_count]]</f>
        <v>29370600</v>
      </c>
      <c r="H655">
        <v>0.62</v>
      </c>
      <c r="I655">
        <f>(amazon[[#This Row],[actual_price]]-amazon[[#This Row],[discounted_price]])/amazon[[#This Row],[actual_price]]*100</f>
        <v>62.378378378378372</v>
      </c>
      <c r="J6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55" t="str">
        <f>IF(amazon[[#This Row],[Discount %]] &gt;= 50, "Yes", "No")</f>
        <v>Yes</v>
      </c>
      <c r="L655">
        <v>4</v>
      </c>
      <c r="M655">
        <v>5292</v>
      </c>
      <c r="N655">
        <f>amazon[[#This Row],[rating]]+(amazon[[#This Row],[rating_count]]/1000)</f>
        <v>9.2919999999999998</v>
      </c>
      <c r="O655" s="1" t="s">
        <v>4135</v>
      </c>
      <c r="P655" s="1" t="s">
        <v>10411</v>
      </c>
      <c r="Q655" s="1" t="s">
        <v>10412</v>
      </c>
      <c r="R655" s="1" t="s">
        <v>10413</v>
      </c>
      <c r="S655" s="1" t="s">
        <v>10414</v>
      </c>
      <c r="T655" s="1" t="s">
        <v>10415</v>
      </c>
      <c r="U655" s="1" t="s">
        <v>4136</v>
      </c>
      <c r="V655" s="1" t="s">
        <v>4137</v>
      </c>
    </row>
    <row r="656" spans="1:22" x14ac:dyDescent="0.25">
      <c r="A656" s="1" t="s">
        <v>1519</v>
      </c>
      <c r="B656" s="1" t="s">
        <v>7079</v>
      </c>
      <c r="C656" s="1" t="s">
        <v>5492</v>
      </c>
      <c r="D656">
        <v>2998</v>
      </c>
      <c r="E656" t="str">
        <f>IF(amazon[[#This Row],[discounted_price]]&lt;=200,"&lt;₹200", IF(amazon[[#This Row],[discounted_price]]&lt;=500, "₹200 – ₹500", "&gt;₹500"))</f>
        <v>&gt;₹500</v>
      </c>
      <c r="F656">
        <v>5999</v>
      </c>
      <c r="G656">
        <f>amazon[[#This Row],[actual_price]]*amazon[[#This Row],[rating_count]]</f>
        <v>31068821</v>
      </c>
      <c r="H656">
        <v>0.5</v>
      </c>
      <c r="I656">
        <f>(amazon[[#This Row],[actual_price]]-amazon[[#This Row],[discounted_price]])/amazon[[#This Row],[actual_price]]*100</f>
        <v>50.025004167361232</v>
      </c>
      <c r="J6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56" t="str">
        <f>IF(amazon[[#This Row],[Discount %]] &gt;= 50, "Yes", "No")</f>
        <v>Yes</v>
      </c>
      <c r="L656">
        <v>4.0999999999999996</v>
      </c>
      <c r="M656">
        <v>5179</v>
      </c>
      <c r="N656">
        <f>amazon[[#This Row],[rating]]+(amazon[[#This Row],[rating_count]]/1000)</f>
        <v>9.2789999999999999</v>
      </c>
      <c r="O656" s="1" t="s">
        <v>1520</v>
      </c>
      <c r="P656" s="1" t="s">
        <v>7080</v>
      </c>
      <c r="Q656" s="1" t="s">
        <v>7081</v>
      </c>
      <c r="R656" s="1" t="s">
        <v>7082</v>
      </c>
      <c r="S656" s="1" t="s">
        <v>7083</v>
      </c>
      <c r="T656" s="1" t="s">
        <v>7084</v>
      </c>
      <c r="U656" s="1" t="s">
        <v>1521</v>
      </c>
      <c r="V656" s="1" t="s">
        <v>1522</v>
      </c>
    </row>
    <row r="657" spans="1:22" x14ac:dyDescent="0.25">
      <c r="A657" s="1" t="s">
        <v>4793</v>
      </c>
      <c r="B657" s="1" t="s">
        <v>11280</v>
      </c>
      <c r="C657" s="1" t="s">
        <v>7917</v>
      </c>
      <c r="D657">
        <v>2449</v>
      </c>
      <c r="E657" t="str">
        <f>IF(amazon[[#This Row],[discounted_price]]&lt;=200,"&lt;₹200", IF(amazon[[#This Row],[discounted_price]]&lt;=500, "₹200 – ₹500", "&gt;₹500"))</f>
        <v>&gt;₹500</v>
      </c>
      <c r="F657">
        <v>3390</v>
      </c>
      <c r="G657">
        <f>amazon[[#This Row],[actual_price]]*amazon[[#This Row],[rating_count]]</f>
        <v>17648340</v>
      </c>
      <c r="H657">
        <v>0.28000000000000003</v>
      </c>
      <c r="I657">
        <f>(amazon[[#This Row],[actual_price]]-amazon[[#This Row],[discounted_price]])/amazon[[#This Row],[actual_price]]*100</f>
        <v>27.758112094395283</v>
      </c>
      <c r="J6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57" t="str">
        <f>IF(amazon[[#This Row],[Discount %]] &gt;= 50, "Yes", "No")</f>
        <v>No</v>
      </c>
      <c r="L657">
        <v>4</v>
      </c>
      <c r="M657">
        <v>5206</v>
      </c>
      <c r="N657">
        <f>amazon[[#This Row],[rating]]+(amazon[[#This Row],[rating_count]]/1000)</f>
        <v>9.2059999999999995</v>
      </c>
      <c r="O657" s="1" t="s">
        <v>4794</v>
      </c>
      <c r="P657" s="1" t="s">
        <v>11281</v>
      </c>
      <c r="Q657" s="1" t="s">
        <v>11282</v>
      </c>
      <c r="R657" s="1" t="s">
        <v>11283</v>
      </c>
      <c r="S657" s="1" t="s">
        <v>5550</v>
      </c>
      <c r="T657" s="1" t="s">
        <v>11284</v>
      </c>
      <c r="U657" s="1" t="s">
        <v>4795</v>
      </c>
      <c r="V657" s="1" t="s">
        <v>4796</v>
      </c>
    </row>
    <row r="658" spans="1:22" x14ac:dyDescent="0.25">
      <c r="A658" s="1" t="s">
        <v>2200</v>
      </c>
      <c r="B658" s="1" t="s">
        <v>7786</v>
      </c>
      <c r="C658" s="1" t="s">
        <v>5492</v>
      </c>
      <c r="D658">
        <v>139</v>
      </c>
      <c r="E658" t="str">
        <f>IF(amazon[[#This Row],[discounted_price]]&lt;=200,"&lt;₹200", IF(amazon[[#This Row],[discounted_price]]&lt;=500, "₹200 – ₹500", "&gt;₹500"))</f>
        <v>&lt;₹200</v>
      </c>
      <c r="F658">
        <v>499</v>
      </c>
      <c r="G658">
        <f>amazon[[#This Row],[actual_price]]*amazon[[#This Row],[rating_count]]</f>
        <v>2480529</v>
      </c>
      <c r="H658">
        <v>0.72</v>
      </c>
      <c r="I658">
        <f>(amazon[[#This Row],[actual_price]]-amazon[[#This Row],[discounted_price]])/amazon[[#This Row],[actual_price]]*100</f>
        <v>72.144288577154313</v>
      </c>
      <c r="J6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58" t="str">
        <f>IF(amazon[[#This Row],[Discount %]] &gt;= 50, "Yes", "No")</f>
        <v>Yes</v>
      </c>
      <c r="L658">
        <v>4.2</v>
      </c>
      <c r="M658">
        <v>4971</v>
      </c>
      <c r="N658">
        <f>amazon[[#This Row],[rating]]+(amazon[[#This Row],[rating_count]]/1000)</f>
        <v>9.1709999999999994</v>
      </c>
      <c r="O658" s="1" t="s">
        <v>2201</v>
      </c>
      <c r="P658" s="1" t="s">
        <v>7787</v>
      </c>
      <c r="Q658" s="1" t="s">
        <v>7788</v>
      </c>
      <c r="R658" s="1" t="s">
        <v>7789</v>
      </c>
      <c r="S658" s="1" t="s">
        <v>5550</v>
      </c>
      <c r="T658" s="1" t="s">
        <v>7790</v>
      </c>
      <c r="U658" s="1" t="s">
        <v>2202</v>
      </c>
      <c r="V658" s="1" t="s">
        <v>2203</v>
      </c>
    </row>
    <row r="659" spans="1:22" x14ac:dyDescent="0.25">
      <c r="A659" s="1" t="s">
        <v>5240</v>
      </c>
      <c r="B659" s="1" t="s">
        <v>11868</v>
      </c>
      <c r="C659" s="1" t="s">
        <v>7917</v>
      </c>
      <c r="D659">
        <v>184</v>
      </c>
      <c r="E659" t="str">
        <f>IF(amazon[[#This Row],[discounted_price]]&lt;=200,"&lt;₹200", IF(amazon[[#This Row],[discounted_price]]&lt;=500, "₹200 – ₹500", "&gt;₹500"))</f>
        <v>&lt;₹200</v>
      </c>
      <c r="F659">
        <v>450</v>
      </c>
      <c r="G659">
        <f>amazon[[#This Row],[actual_price]]*amazon[[#This Row],[rating_count]]</f>
        <v>2236950</v>
      </c>
      <c r="H659">
        <v>0.59</v>
      </c>
      <c r="I659">
        <f>(amazon[[#This Row],[actual_price]]-amazon[[#This Row],[discounted_price]])/amazon[[#This Row],[actual_price]]*100</f>
        <v>59.111111111111114</v>
      </c>
      <c r="J6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59" t="str">
        <f>IF(amazon[[#This Row],[Discount %]] &gt;= 50, "Yes", "No")</f>
        <v>Yes</v>
      </c>
      <c r="L659">
        <v>4.2</v>
      </c>
      <c r="M659">
        <v>4971</v>
      </c>
      <c r="N659">
        <f>amazon[[#This Row],[rating]]+(amazon[[#This Row],[rating_count]]/1000)</f>
        <v>9.1709999999999994</v>
      </c>
      <c r="O659" s="1" t="s">
        <v>5241</v>
      </c>
      <c r="P659" s="1" t="s">
        <v>11869</v>
      </c>
      <c r="Q659" s="1" t="s">
        <v>11870</v>
      </c>
      <c r="R659" s="1" t="s">
        <v>11871</v>
      </c>
      <c r="S659" s="1" t="s">
        <v>11872</v>
      </c>
      <c r="T659" s="1" t="s">
        <v>11873</v>
      </c>
      <c r="U659" s="1" t="s">
        <v>5242</v>
      </c>
      <c r="V659" s="1" t="s">
        <v>5243</v>
      </c>
    </row>
    <row r="660" spans="1:22" x14ac:dyDescent="0.25">
      <c r="A660" s="1" t="s">
        <v>1789</v>
      </c>
      <c r="B660" s="1" t="s">
        <v>7355</v>
      </c>
      <c r="C660" s="1" t="s">
        <v>5492</v>
      </c>
      <c r="D660">
        <v>337</v>
      </c>
      <c r="E660" t="str">
        <f>IF(amazon[[#This Row],[discounted_price]]&lt;=200,"&lt;₹200", IF(amazon[[#This Row],[discounted_price]]&lt;=500, "₹200 – ₹500", "&gt;₹500"))</f>
        <v>₹200 – ₹500</v>
      </c>
      <c r="F660">
        <v>699</v>
      </c>
      <c r="G660">
        <f>amazon[[#This Row],[actual_price]]*amazon[[#This Row],[rating_count]]</f>
        <v>3473331</v>
      </c>
      <c r="H660">
        <v>0.52</v>
      </c>
      <c r="I660">
        <f>(amazon[[#This Row],[actual_price]]-amazon[[#This Row],[discounted_price]])/amazon[[#This Row],[actual_price]]*100</f>
        <v>51.788268955650928</v>
      </c>
      <c r="J6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60" t="str">
        <f>IF(amazon[[#This Row],[Discount %]] &gt;= 50, "Yes", "No")</f>
        <v>Yes</v>
      </c>
      <c r="L660">
        <v>4.2</v>
      </c>
      <c r="M660">
        <v>4969</v>
      </c>
      <c r="N660">
        <f>amazon[[#This Row],[rating]]+(amazon[[#This Row],[rating_count]]/1000)</f>
        <v>9.1690000000000005</v>
      </c>
      <c r="O660" s="1" t="s">
        <v>1790</v>
      </c>
      <c r="P660" s="1" t="s">
        <v>7356</v>
      </c>
      <c r="Q660" s="1" t="s">
        <v>7357</v>
      </c>
      <c r="R660" s="1" t="s">
        <v>7358</v>
      </c>
      <c r="S660" s="1" t="s">
        <v>7359</v>
      </c>
      <c r="T660" s="1" t="s">
        <v>7360</v>
      </c>
      <c r="U660" s="1" t="s">
        <v>1791</v>
      </c>
      <c r="V660" s="1" t="s">
        <v>1792</v>
      </c>
    </row>
    <row r="661" spans="1:22" x14ac:dyDescent="0.25">
      <c r="A661" s="1" t="s">
        <v>4949</v>
      </c>
      <c r="B661" s="1" t="s">
        <v>11486</v>
      </c>
      <c r="C661" s="1" t="s">
        <v>7917</v>
      </c>
      <c r="D661">
        <v>7799</v>
      </c>
      <c r="E661" t="str">
        <f>IF(amazon[[#This Row],[discounted_price]]&lt;=200,"&lt;₹200", IF(amazon[[#This Row],[discounted_price]]&lt;=500, "₹200 – ₹500", "&gt;₹500"))</f>
        <v>&gt;₹500</v>
      </c>
      <c r="F661">
        <v>12500</v>
      </c>
      <c r="G661">
        <f>amazon[[#This Row],[actual_price]]*amazon[[#This Row],[rating_count]]</f>
        <v>64500000</v>
      </c>
      <c r="H661">
        <v>0.38</v>
      </c>
      <c r="I661">
        <f>(amazon[[#This Row],[actual_price]]-amazon[[#This Row],[discounted_price]])/amazon[[#This Row],[actual_price]]*100</f>
        <v>37.608000000000004</v>
      </c>
      <c r="J6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61" t="str">
        <f>IF(amazon[[#This Row],[Discount %]] &gt;= 50, "Yes", "No")</f>
        <v>No</v>
      </c>
      <c r="L661">
        <v>4</v>
      </c>
      <c r="M661">
        <v>5160</v>
      </c>
      <c r="N661">
        <f>amazon[[#This Row],[rating]]+(amazon[[#This Row],[rating_count]]/1000)</f>
        <v>9.16</v>
      </c>
      <c r="O661" s="1" t="s">
        <v>4950</v>
      </c>
      <c r="P661" s="1" t="s">
        <v>11487</v>
      </c>
      <c r="Q661" s="1" t="s">
        <v>11488</v>
      </c>
      <c r="R661" s="1" t="s">
        <v>11489</v>
      </c>
      <c r="S661" s="1" t="s">
        <v>11490</v>
      </c>
      <c r="T661" s="1" t="s">
        <v>11491</v>
      </c>
      <c r="U661" s="1" t="s">
        <v>4951</v>
      </c>
      <c r="V661" s="1" t="s">
        <v>4952</v>
      </c>
    </row>
    <row r="662" spans="1:22" x14ac:dyDescent="0.25">
      <c r="A662" s="1" t="s">
        <v>3589</v>
      </c>
      <c r="B662" s="1" t="s">
        <v>9676</v>
      </c>
      <c r="C662" s="1" t="s">
        <v>5429</v>
      </c>
      <c r="D662">
        <v>449</v>
      </c>
      <c r="E662" t="str">
        <f>IF(amazon[[#This Row],[discounted_price]]&lt;=200,"&lt;₹200", IF(amazon[[#This Row],[discounted_price]]&lt;=500, "₹200 – ₹500", "&gt;₹500"))</f>
        <v>₹200 – ₹500</v>
      </c>
      <c r="F662">
        <v>1300</v>
      </c>
      <c r="G662">
        <f>amazon[[#This Row],[actual_price]]*amazon[[#This Row],[rating_count]]</f>
        <v>6446700</v>
      </c>
      <c r="H662">
        <v>0.65</v>
      </c>
      <c r="I662">
        <f>(amazon[[#This Row],[actual_price]]-amazon[[#This Row],[discounted_price]])/amazon[[#This Row],[actual_price]]*100</f>
        <v>65.461538461538453</v>
      </c>
      <c r="J6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62" t="str">
        <f>IF(amazon[[#This Row],[Discount %]] &gt;= 50, "Yes", "No")</f>
        <v>Yes</v>
      </c>
      <c r="L662">
        <v>4.2</v>
      </c>
      <c r="M662">
        <v>4959</v>
      </c>
      <c r="N662">
        <f>amazon[[#This Row],[rating]]+(amazon[[#This Row],[rating_count]]/1000)</f>
        <v>9.1589999999999989</v>
      </c>
      <c r="O662" s="1" t="s">
        <v>3590</v>
      </c>
      <c r="P662" s="1" t="s">
        <v>9677</v>
      </c>
      <c r="Q662" s="1" t="s">
        <v>9678</v>
      </c>
      <c r="R662" s="1" t="s">
        <v>9679</v>
      </c>
      <c r="S662" s="1" t="s">
        <v>9680</v>
      </c>
      <c r="T662" s="1" t="s">
        <v>9681</v>
      </c>
      <c r="U662" s="1" t="s">
        <v>3591</v>
      </c>
      <c r="V662" s="1" t="s">
        <v>3592</v>
      </c>
    </row>
    <row r="663" spans="1:22" x14ac:dyDescent="0.25">
      <c r="A663" s="1" t="s">
        <v>4911</v>
      </c>
      <c r="B663" s="1" t="s">
        <v>11439</v>
      </c>
      <c r="C663" s="1" t="s">
        <v>7917</v>
      </c>
      <c r="D663">
        <v>640</v>
      </c>
      <c r="E663" t="str">
        <f>IF(amazon[[#This Row],[discounted_price]]&lt;=200,"&lt;₹200", IF(amazon[[#This Row],[discounted_price]]&lt;=500, "₹200 – ₹500", "&gt;₹500"))</f>
        <v>&gt;₹500</v>
      </c>
      <c r="F663">
        <v>1020</v>
      </c>
      <c r="G663">
        <f>amazon[[#This Row],[actual_price]]*amazon[[#This Row],[rating_count]]</f>
        <v>5160180</v>
      </c>
      <c r="H663">
        <v>0.37</v>
      </c>
      <c r="I663">
        <f>(amazon[[#This Row],[actual_price]]-amazon[[#This Row],[discounted_price]])/amazon[[#This Row],[actual_price]]*100</f>
        <v>37.254901960784316</v>
      </c>
      <c r="J6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63" t="str">
        <f>IF(amazon[[#This Row],[Discount %]] &gt;= 50, "Yes", "No")</f>
        <v>No</v>
      </c>
      <c r="L663">
        <v>4.0999999999999996</v>
      </c>
      <c r="M663">
        <v>5059</v>
      </c>
      <c r="N663">
        <f>amazon[[#This Row],[rating]]+(amazon[[#This Row],[rating_count]]/1000)</f>
        <v>9.1589999999999989</v>
      </c>
      <c r="O663" s="1" t="s">
        <v>4912</v>
      </c>
      <c r="P663" s="1" t="s">
        <v>11440</v>
      </c>
      <c r="Q663" s="1" t="s">
        <v>11441</v>
      </c>
      <c r="R663" s="1" t="s">
        <v>11442</v>
      </c>
      <c r="S663" s="1" t="s">
        <v>7213</v>
      </c>
      <c r="T663" s="1" t="s">
        <v>9357</v>
      </c>
      <c r="U663" s="1" t="s">
        <v>4913</v>
      </c>
      <c r="V663" s="1" t="s">
        <v>4914</v>
      </c>
    </row>
    <row r="664" spans="1:22" x14ac:dyDescent="0.25">
      <c r="A664" s="1" t="s">
        <v>2849</v>
      </c>
      <c r="B664" s="1" t="s">
        <v>8681</v>
      </c>
      <c r="C664" s="1" t="s">
        <v>5429</v>
      </c>
      <c r="D664">
        <v>599</v>
      </c>
      <c r="E664" t="str">
        <f>IF(amazon[[#This Row],[discounted_price]]&lt;=200,"&lt;₹200", IF(amazon[[#This Row],[discounted_price]]&lt;=500, "₹200 – ₹500", "&gt;₹500"))</f>
        <v>&gt;₹500</v>
      </c>
      <c r="F664">
        <v>1999</v>
      </c>
      <c r="G664">
        <f>amazon[[#This Row],[actual_price]]*amazon[[#This Row],[rating_count]]</f>
        <v>9467264</v>
      </c>
      <c r="H664">
        <v>0.7</v>
      </c>
      <c r="I664">
        <f>(amazon[[#This Row],[actual_price]]-amazon[[#This Row],[discounted_price]])/amazon[[#This Row],[actual_price]]*100</f>
        <v>70.035017508754379</v>
      </c>
      <c r="J6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64" t="str">
        <f>IF(amazon[[#This Row],[Discount %]] &gt;= 50, "Yes", "No")</f>
        <v>Yes</v>
      </c>
      <c r="L664">
        <v>4.4000000000000004</v>
      </c>
      <c r="M664">
        <v>4736</v>
      </c>
      <c r="N664">
        <f>amazon[[#This Row],[rating]]+(amazon[[#This Row],[rating_count]]/1000)</f>
        <v>9.1359999999999992</v>
      </c>
      <c r="O664" s="1" t="s">
        <v>2850</v>
      </c>
      <c r="P664" s="1" t="s">
        <v>8682</v>
      </c>
      <c r="Q664" s="1" t="s">
        <v>8683</v>
      </c>
      <c r="R664" s="1" t="s">
        <v>8684</v>
      </c>
      <c r="S664" s="1" t="s">
        <v>8685</v>
      </c>
      <c r="T664" s="1" t="s">
        <v>8686</v>
      </c>
      <c r="U664" s="1" t="s">
        <v>2851</v>
      </c>
      <c r="V664" s="1" t="s">
        <v>2852</v>
      </c>
    </row>
    <row r="665" spans="1:22" x14ac:dyDescent="0.25">
      <c r="A665" s="1" t="s">
        <v>3495</v>
      </c>
      <c r="B665" s="1" t="s">
        <v>9550</v>
      </c>
      <c r="C665" s="1" t="s">
        <v>5492</v>
      </c>
      <c r="D665">
        <v>279</v>
      </c>
      <c r="E665" t="str">
        <f>IF(amazon[[#This Row],[discounted_price]]&lt;=200,"&lt;₹200", IF(amazon[[#This Row],[discounted_price]]&lt;=500, "₹200 – ₹500", "&gt;₹500"))</f>
        <v>₹200 – ₹500</v>
      </c>
      <c r="F665">
        <v>1299</v>
      </c>
      <c r="G665">
        <f>amazon[[#This Row],[actual_price]]*amazon[[#This Row],[rating_count]]</f>
        <v>6588528</v>
      </c>
      <c r="H665">
        <v>0.79</v>
      </c>
      <c r="I665">
        <f>(amazon[[#This Row],[actual_price]]-amazon[[#This Row],[discounted_price]])/amazon[[#This Row],[actual_price]]*100</f>
        <v>78.52193995381063</v>
      </c>
      <c r="J6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65" t="str">
        <f>IF(amazon[[#This Row],[Discount %]] &gt;= 50, "Yes", "No")</f>
        <v>Yes</v>
      </c>
      <c r="L665">
        <v>4</v>
      </c>
      <c r="M665">
        <v>5072</v>
      </c>
      <c r="N665">
        <f>amazon[[#This Row],[rating]]+(amazon[[#This Row],[rating_count]]/1000)</f>
        <v>9.0719999999999992</v>
      </c>
      <c r="O665" s="1" t="s">
        <v>3496</v>
      </c>
      <c r="P665" s="1" t="s">
        <v>9551</v>
      </c>
      <c r="Q665" s="1" t="s">
        <v>9552</v>
      </c>
      <c r="R665" s="1" t="s">
        <v>9553</v>
      </c>
      <c r="S665" s="1" t="s">
        <v>5451</v>
      </c>
      <c r="T665" s="1" t="s">
        <v>6375</v>
      </c>
      <c r="U665" s="1" t="s">
        <v>3497</v>
      </c>
      <c r="V665" s="1" t="s">
        <v>3498</v>
      </c>
    </row>
    <row r="666" spans="1:22" x14ac:dyDescent="0.25">
      <c r="A666" s="1" t="s">
        <v>3065</v>
      </c>
      <c r="B666" s="1" t="s">
        <v>8988</v>
      </c>
      <c r="C666" s="1" t="s">
        <v>5429</v>
      </c>
      <c r="D666">
        <v>149</v>
      </c>
      <c r="E666" t="str">
        <f>IF(amazon[[#This Row],[discounted_price]]&lt;=200,"&lt;₹200", IF(amazon[[#This Row],[discounted_price]]&lt;=500, "₹200 – ₹500", "&gt;₹500"))</f>
        <v>&lt;₹200</v>
      </c>
      <c r="F666">
        <v>249</v>
      </c>
      <c r="G666">
        <f>amazon[[#This Row],[actual_price]]*amazon[[#This Row],[rating_count]]</f>
        <v>1259193</v>
      </c>
      <c r="H666">
        <v>0.4</v>
      </c>
      <c r="I666">
        <f>(amazon[[#This Row],[actual_price]]-amazon[[#This Row],[discounted_price]])/amazon[[#This Row],[actual_price]]*100</f>
        <v>40.160642570281126</v>
      </c>
      <c r="J6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66" t="str">
        <f>IF(amazon[[#This Row],[Discount %]] &gt;= 50, "Yes", "No")</f>
        <v>No</v>
      </c>
      <c r="L666">
        <v>4</v>
      </c>
      <c r="M666">
        <v>5057</v>
      </c>
      <c r="N666">
        <f>amazon[[#This Row],[rating]]+(amazon[[#This Row],[rating_count]]/1000)</f>
        <v>9.0570000000000004</v>
      </c>
      <c r="O666" s="1" t="s">
        <v>3066</v>
      </c>
      <c r="P666" s="1" t="s">
        <v>8989</v>
      </c>
      <c r="Q666" s="1" t="s">
        <v>8990</v>
      </c>
      <c r="R666" s="1" t="s">
        <v>8991</v>
      </c>
      <c r="S666" s="1" t="s">
        <v>8992</v>
      </c>
      <c r="T666" s="1" t="s">
        <v>8993</v>
      </c>
      <c r="U666" s="1" t="s">
        <v>3067</v>
      </c>
      <c r="V666" s="1" t="s">
        <v>3068</v>
      </c>
    </row>
    <row r="667" spans="1:22" x14ac:dyDescent="0.25">
      <c r="A667" s="1" t="s">
        <v>2548</v>
      </c>
      <c r="B667" s="1" t="s">
        <v>8274</v>
      </c>
      <c r="C667" s="1" t="s">
        <v>5492</v>
      </c>
      <c r="D667">
        <v>12000</v>
      </c>
      <c r="E667" t="str">
        <f>IF(amazon[[#This Row],[discounted_price]]&lt;=200,"&lt;₹200", IF(amazon[[#This Row],[discounted_price]]&lt;=500, "₹200 – ₹500", "&gt;₹500"))</f>
        <v>&gt;₹500</v>
      </c>
      <c r="F667">
        <v>29999</v>
      </c>
      <c r="G667">
        <f>amazon[[#This Row],[actual_price]]*amazon[[#This Row],[rating_count]]</f>
        <v>142315256</v>
      </c>
      <c r="H667">
        <v>0.6</v>
      </c>
      <c r="I667">
        <f>(amazon[[#This Row],[actual_price]]-amazon[[#This Row],[discounted_price]])/amazon[[#This Row],[actual_price]]*100</f>
        <v>59.998666622220739</v>
      </c>
      <c r="J6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67" t="str">
        <f>IF(amazon[[#This Row],[Discount %]] &gt;= 50, "Yes", "No")</f>
        <v>Yes</v>
      </c>
      <c r="L667">
        <v>4.3</v>
      </c>
      <c r="M667">
        <v>4744</v>
      </c>
      <c r="N667">
        <f>amazon[[#This Row],[rating]]+(amazon[[#This Row],[rating_count]]/1000)</f>
        <v>9.0440000000000005</v>
      </c>
      <c r="O667" s="1" t="s">
        <v>2549</v>
      </c>
      <c r="P667" s="1" t="s">
        <v>8275</v>
      </c>
      <c r="Q667" s="1" t="s">
        <v>8276</v>
      </c>
      <c r="R667" s="1" t="s">
        <v>8277</v>
      </c>
      <c r="S667" s="1" t="s">
        <v>8278</v>
      </c>
      <c r="T667" s="1" t="s">
        <v>8279</v>
      </c>
      <c r="U667" s="1" t="s">
        <v>2550</v>
      </c>
      <c r="V667" s="1" t="s">
        <v>2551</v>
      </c>
    </row>
    <row r="668" spans="1:22" x14ac:dyDescent="0.25">
      <c r="A668" s="1" t="s">
        <v>3776</v>
      </c>
      <c r="B668" s="1" t="s">
        <v>9937</v>
      </c>
      <c r="C668" s="1" t="s">
        <v>7917</v>
      </c>
      <c r="D668">
        <v>1969</v>
      </c>
      <c r="E668" t="str">
        <f>IF(amazon[[#This Row],[discounted_price]]&lt;=200,"&lt;₹200", IF(amazon[[#This Row],[discounted_price]]&lt;=500, "₹200 – ₹500", "&gt;₹500"))</f>
        <v>&gt;₹500</v>
      </c>
      <c r="F668">
        <v>5000</v>
      </c>
      <c r="G668">
        <f>amazon[[#This Row],[actual_price]]*amazon[[#This Row],[rating_count]]</f>
        <v>24635000</v>
      </c>
      <c r="H668">
        <v>0.61</v>
      </c>
      <c r="I668">
        <f>(amazon[[#This Row],[actual_price]]-amazon[[#This Row],[discounted_price]])/amazon[[#This Row],[actual_price]]*100</f>
        <v>60.62</v>
      </c>
      <c r="J6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68" t="str">
        <f>IF(amazon[[#This Row],[Discount %]] &gt;= 50, "Yes", "No")</f>
        <v>Yes</v>
      </c>
      <c r="L668">
        <v>4.0999999999999996</v>
      </c>
      <c r="M668">
        <v>4927</v>
      </c>
      <c r="N668">
        <f>amazon[[#This Row],[rating]]+(amazon[[#This Row],[rating_count]]/1000)</f>
        <v>9.0269999999999992</v>
      </c>
      <c r="O668" s="1" t="s">
        <v>3777</v>
      </c>
      <c r="P668" s="1" t="s">
        <v>9938</v>
      </c>
      <c r="Q668" s="1" t="s">
        <v>9939</v>
      </c>
      <c r="R668" s="1" t="s">
        <v>9940</v>
      </c>
      <c r="S668" s="1" t="s">
        <v>9941</v>
      </c>
      <c r="T668" s="1" t="s">
        <v>9942</v>
      </c>
      <c r="U668" s="1" t="s">
        <v>3778</v>
      </c>
      <c r="V668" s="1" t="s">
        <v>3779</v>
      </c>
    </row>
    <row r="669" spans="1:22" x14ac:dyDescent="0.25">
      <c r="A669" s="1" t="s">
        <v>3536</v>
      </c>
      <c r="B669" s="1" t="s">
        <v>9601</v>
      </c>
      <c r="C669" s="1" t="s">
        <v>5429</v>
      </c>
      <c r="D669">
        <v>1149</v>
      </c>
      <c r="E669" t="str">
        <f>IF(amazon[[#This Row],[discounted_price]]&lt;=200,"&lt;₹200", IF(amazon[[#This Row],[discounted_price]]&lt;=500, "₹200 – ₹500", "&gt;₹500"))</f>
        <v>&gt;₹500</v>
      </c>
      <c r="F669">
        <v>1800</v>
      </c>
      <c r="G669">
        <f>amazon[[#This Row],[actual_price]]*amazon[[#This Row],[rating_count]]</f>
        <v>8501400</v>
      </c>
      <c r="H669">
        <v>0.36</v>
      </c>
      <c r="I669">
        <f>(amazon[[#This Row],[actual_price]]-amazon[[#This Row],[discounted_price]])/amazon[[#This Row],[actual_price]]*100</f>
        <v>36.166666666666671</v>
      </c>
      <c r="J6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69" t="str">
        <f>IF(amazon[[#This Row],[Discount %]] &gt;= 50, "Yes", "No")</f>
        <v>No</v>
      </c>
      <c r="L669">
        <v>4.3</v>
      </c>
      <c r="M669">
        <v>4723</v>
      </c>
      <c r="N669">
        <f>amazon[[#This Row],[rating]]+(amazon[[#This Row],[rating_count]]/1000)</f>
        <v>9.0229999999999997</v>
      </c>
      <c r="O669" s="1" t="s">
        <v>3537</v>
      </c>
      <c r="P669" s="1" t="s">
        <v>9602</v>
      </c>
      <c r="Q669" s="1" t="s">
        <v>9603</v>
      </c>
      <c r="R669" s="1" t="s">
        <v>9604</v>
      </c>
      <c r="S669" s="1" t="s">
        <v>9605</v>
      </c>
      <c r="T669" s="1" t="s">
        <v>9606</v>
      </c>
      <c r="U669" s="1" t="s">
        <v>3538</v>
      </c>
      <c r="V669" s="1" t="s">
        <v>3539</v>
      </c>
    </row>
    <row r="670" spans="1:22" x14ac:dyDescent="0.25">
      <c r="A670" s="1" t="s">
        <v>112</v>
      </c>
      <c r="B670" s="1" t="s">
        <v>5557</v>
      </c>
      <c r="C670" s="1" t="s">
        <v>5492</v>
      </c>
      <c r="D670">
        <v>11499</v>
      </c>
      <c r="E670" t="str">
        <f>IF(amazon[[#This Row],[discounted_price]]&lt;=200,"&lt;₹200", IF(amazon[[#This Row],[discounted_price]]&lt;=500, "₹200 – ₹500", "&gt;₹500"))</f>
        <v>&gt;₹500</v>
      </c>
      <c r="F670">
        <v>19990</v>
      </c>
      <c r="G670">
        <f>amazon[[#This Row],[actual_price]]*amazon[[#This Row],[rating_count]]</f>
        <v>94012970</v>
      </c>
      <c r="H670">
        <v>0.42</v>
      </c>
      <c r="I670">
        <f>(amazon[[#This Row],[actual_price]]-amazon[[#This Row],[discounted_price]])/amazon[[#This Row],[actual_price]]*100</f>
        <v>42.476238119059531</v>
      </c>
      <c r="J6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70" t="str">
        <f>IF(amazon[[#This Row],[Discount %]] &gt;= 50, "Yes", "No")</f>
        <v>No</v>
      </c>
      <c r="L670">
        <v>4.3</v>
      </c>
      <c r="M670">
        <v>4703</v>
      </c>
      <c r="N670">
        <f>amazon[[#This Row],[rating]]+(amazon[[#This Row],[rating_count]]/1000)</f>
        <v>9.0030000000000001</v>
      </c>
      <c r="O670" s="1" t="s">
        <v>113</v>
      </c>
      <c r="P670" s="1" t="s">
        <v>5558</v>
      </c>
      <c r="Q670" s="1" t="s">
        <v>5559</v>
      </c>
      <c r="R670" s="1" t="s">
        <v>5560</v>
      </c>
      <c r="S670" s="1" t="s">
        <v>5561</v>
      </c>
      <c r="T670" s="1" t="s">
        <v>5562</v>
      </c>
      <c r="U670" s="1" t="s">
        <v>114</v>
      </c>
      <c r="V670" s="1" t="s">
        <v>115</v>
      </c>
    </row>
    <row r="671" spans="1:22" x14ac:dyDescent="0.25">
      <c r="A671" s="1" t="s">
        <v>368</v>
      </c>
      <c r="B671" s="1" t="s">
        <v>5846</v>
      </c>
      <c r="C671" s="1" t="s">
        <v>5492</v>
      </c>
      <c r="D671">
        <v>27999</v>
      </c>
      <c r="E671" t="str">
        <f>IF(amazon[[#This Row],[discounted_price]]&lt;=200,"&lt;₹200", IF(amazon[[#This Row],[discounted_price]]&lt;=500, "₹200 – ₹500", "&gt;₹500"))</f>
        <v>&gt;₹500</v>
      </c>
      <c r="F671">
        <v>40990</v>
      </c>
      <c r="G671">
        <f>amazon[[#This Row],[actual_price]]*amazon[[#This Row],[rating_count]]</f>
        <v>192775970</v>
      </c>
      <c r="H671">
        <v>0.32</v>
      </c>
      <c r="I671">
        <f>(amazon[[#This Row],[actual_price]]-amazon[[#This Row],[discounted_price]])/amazon[[#This Row],[actual_price]]*100</f>
        <v>31.693095877043181</v>
      </c>
      <c r="J6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71" t="str">
        <f>IF(amazon[[#This Row],[Discount %]] &gt;= 50, "Yes", "No")</f>
        <v>No</v>
      </c>
      <c r="L671">
        <v>4.3</v>
      </c>
      <c r="M671">
        <v>4703</v>
      </c>
      <c r="N671">
        <f>amazon[[#This Row],[rating]]+(amazon[[#This Row],[rating_count]]/1000)</f>
        <v>9.0030000000000001</v>
      </c>
      <c r="O671" s="1" t="s">
        <v>369</v>
      </c>
      <c r="P671" s="1" t="s">
        <v>5558</v>
      </c>
      <c r="Q671" s="1" t="s">
        <v>5559</v>
      </c>
      <c r="R671" s="1" t="s">
        <v>5560</v>
      </c>
      <c r="S671" s="1" t="s">
        <v>5561</v>
      </c>
      <c r="T671" s="1" t="s">
        <v>5562</v>
      </c>
      <c r="U671" s="1" t="s">
        <v>370</v>
      </c>
      <c r="V671" s="1" t="s">
        <v>371</v>
      </c>
    </row>
    <row r="672" spans="1:22" x14ac:dyDescent="0.25">
      <c r="A672" s="1" t="s">
        <v>543</v>
      </c>
      <c r="B672" s="1" t="s">
        <v>6035</v>
      </c>
      <c r="C672" s="1" t="s">
        <v>5492</v>
      </c>
      <c r="D672">
        <v>23999</v>
      </c>
      <c r="E672" t="str">
        <f>IF(amazon[[#This Row],[discounted_price]]&lt;=200,"&lt;₹200", IF(amazon[[#This Row],[discounted_price]]&lt;=500, "₹200 – ₹500", "&gt;₹500"))</f>
        <v>&gt;₹500</v>
      </c>
      <c r="F672">
        <v>34990</v>
      </c>
      <c r="G672">
        <f>amazon[[#This Row],[actual_price]]*amazon[[#This Row],[rating_count]]</f>
        <v>164557970</v>
      </c>
      <c r="H672">
        <v>0.31</v>
      </c>
      <c r="I672">
        <f>(amazon[[#This Row],[actual_price]]-amazon[[#This Row],[discounted_price]])/amazon[[#This Row],[actual_price]]*100</f>
        <v>31.411831951986279</v>
      </c>
      <c r="J6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72" t="str">
        <f>IF(amazon[[#This Row],[Discount %]] &gt;= 50, "Yes", "No")</f>
        <v>No</v>
      </c>
      <c r="L672">
        <v>4.3</v>
      </c>
      <c r="M672">
        <v>4703</v>
      </c>
      <c r="N672">
        <f>amazon[[#This Row],[rating]]+(amazon[[#This Row],[rating_count]]/1000)</f>
        <v>9.0030000000000001</v>
      </c>
      <c r="O672" s="1" t="s">
        <v>369</v>
      </c>
      <c r="P672" s="1" t="s">
        <v>5558</v>
      </c>
      <c r="Q672" s="1" t="s">
        <v>5559</v>
      </c>
      <c r="R672" s="1" t="s">
        <v>5560</v>
      </c>
      <c r="S672" s="1" t="s">
        <v>5561</v>
      </c>
      <c r="T672" s="1" t="s">
        <v>5562</v>
      </c>
      <c r="U672" s="1" t="s">
        <v>544</v>
      </c>
      <c r="V672" s="1" t="s">
        <v>545</v>
      </c>
    </row>
    <row r="673" spans="1:22" x14ac:dyDescent="0.25">
      <c r="A673" s="1" t="s">
        <v>709</v>
      </c>
      <c r="B673" s="1" t="s">
        <v>6208</v>
      </c>
      <c r="C673" s="1" t="s">
        <v>5492</v>
      </c>
      <c r="D673">
        <v>32999</v>
      </c>
      <c r="E673" t="str">
        <f>IF(amazon[[#This Row],[discounted_price]]&lt;=200,"&lt;₹200", IF(amazon[[#This Row],[discounted_price]]&lt;=500, "₹200 – ₹500", "&gt;₹500"))</f>
        <v>&gt;₹500</v>
      </c>
      <c r="F673">
        <v>47990</v>
      </c>
      <c r="G673">
        <f>amazon[[#This Row],[actual_price]]*amazon[[#This Row],[rating_count]]</f>
        <v>225696970</v>
      </c>
      <c r="H673">
        <v>0.31</v>
      </c>
      <c r="I673">
        <f>(amazon[[#This Row],[actual_price]]-amazon[[#This Row],[discounted_price]])/amazon[[#This Row],[actual_price]]*100</f>
        <v>31.237757866222132</v>
      </c>
      <c r="J6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73" t="str">
        <f>IF(amazon[[#This Row],[Discount %]] &gt;= 50, "Yes", "No")</f>
        <v>No</v>
      </c>
      <c r="L673">
        <v>4.3</v>
      </c>
      <c r="M673">
        <v>4703</v>
      </c>
      <c r="N673">
        <f>amazon[[#This Row],[rating]]+(amazon[[#This Row],[rating_count]]/1000)</f>
        <v>9.0030000000000001</v>
      </c>
      <c r="O673" s="1" t="s">
        <v>369</v>
      </c>
      <c r="P673" s="1" t="s">
        <v>5558</v>
      </c>
      <c r="Q673" s="1" t="s">
        <v>5559</v>
      </c>
      <c r="R673" s="1" t="s">
        <v>5560</v>
      </c>
      <c r="S673" s="1" t="s">
        <v>5561</v>
      </c>
      <c r="T673" s="1" t="s">
        <v>5562</v>
      </c>
      <c r="U673" s="1" t="s">
        <v>710</v>
      </c>
      <c r="V673" s="1" t="s">
        <v>711</v>
      </c>
    </row>
    <row r="674" spans="1:22" x14ac:dyDescent="0.25">
      <c r="A674" s="1" t="s">
        <v>1079</v>
      </c>
      <c r="B674" s="1" t="s">
        <v>6608</v>
      </c>
      <c r="C674" s="1" t="s">
        <v>5492</v>
      </c>
      <c r="D674">
        <v>18999</v>
      </c>
      <c r="E674" t="str">
        <f>IF(amazon[[#This Row],[discounted_price]]&lt;=200,"&lt;₹200", IF(amazon[[#This Row],[discounted_price]]&lt;=500, "₹200 – ₹500", "&gt;₹500"))</f>
        <v>&gt;₹500</v>
      </c>
      <c r="F674">
        <v>24990</v>
      </c>
      <c r="G674">
        <f>amazon[[#This Row],[actual_price]]*amazon[[#This Row],[rating_count]]</f>
        <v>117502980</v>
      </c>
      <c r="H674">
        <v>0.24</v>
      </c>
      <c r="I674">
        <f>(amazon[[#This Row],[actual_price]]-amazon[[#This Row],[discounted_price]])/amazon[[#This Row],[actual_price]]*100</f>
        <v>23.973589435774308</v>
      </c>
      <c r="J6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74" t="str">
        <f>IF(amazon[[#This Row],[Discount %]] &gt;= 50, "Yes", "No")</f>
        <v>No</v>
      </c>
      <c r="L674">
        <v>4.3</v>
      </c>
      <c r="M674">
        <v>4702</v>
      </c>
      <c r="N674">
        <f>amazon[[#This Row],[rating]]+(amazon[[#This Row],[rating_count]]/1000)</f>
        <v>9.0019999999999989</v>
      </c>
      <c r="O674" s="1" t="s">
        <v>1080</v>
      </c>
      <c r="P674" s="1" t="s">
        <v>5558</v>
      </c>
      <c r="Q674" s="1" t="s">
        <v>5559</v>
      </c>
      <c r="R674" s="1" t="s">
        <v>5560</v>
      </c>
      <c r="S674" s="1" t="s">
        <v>5561</v>
      </c>
      <c r="T674" s="1" t="s">
        <v>5562</v>
      </c>
      <c r="U674" s="1" t="s">
        <v>1081</v>
      </c>
      <c r="V674" s="1" t="s">
        <v>1082</v>
      </c>
    </row>
    <row r="675" spans="1:22" x14ac:dyDescent="0.25">
      <c r="A675" s="1" t="s">
        <v>3239</v>
      </c>
      <c r="B675" s="1" t="s">
        <v>9219</v>
      </c>
      <c r="C675" s="1" t="s">
        <v>5429</v>
      </c>
      <c r="D675">
        <v>1249</v>
      </c>
      <c r="E675" t="str">
        <f>IF(amazon[[#This Row],[discounted_price]]&lt;=200,"&lt;₹200", IF(amazon[[#This Row],[discounted_price]]&lt;=500, "₹200 – ₹500", "&gt;₹500"))</f>
        <v>&gt;₹500</v>
      </c>
      <c r="F675">
        <v>2796</v>
      </c>
      <c r="G675">
        <f>amazon[[#This Row],[actual_price]]*amazon[[#This Row],[rating_count]]</f>
        <v>12856008</v>
      </c>
      <c r="H675">
        <v>0.55000000000000004</v>
      </c>
      <c r="I675">
        <f>(amazon[[#This Row],[actual_price]]-amazon[[#This Row],[discounted_price]])/amazon[[#This Row],[actual_price]]*100</f>
        <v>55.329041487839767</v>
      </c>
      <c r="J6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75" t="str">
        <f>IF(amazon[[#This Row],[Discount %]] &gt;= 50, "Yes", "No")</f>
        <v>Yes</v>
      </c>
      <c r="L675">
        <v>4.4000000000000004</v>
      </c>
      <c r="M675">
        <v>4598</v>
      </c>
      <c r="N675">
        <f>amazon[[#This Row],[rating]]+(amazon[[#This Row],[rating_count]]/1000)</f>
        <v>8.9980000000000011</v>
      </c>
      <c r="O675" s="1" t="s">
        <v>3240</v>
      </c>
      <c r="P675" s="1" t="s">
        <v>9220</v>
      </c>
      <c r="Q675" s="1" t="s">
        <v>9221</v>
      </c>
      <c r="R675" s="1" t="s">
        <v>9222</v>
      </c>
      <c r="S675" s="1" t="s">
        <v>5766</v>
      </c>
      <c r="T675" s="1" t="s">
        <v>9223</v>
      </c>
      <c r="U675" s="1" t="s">
        <v>3241</v>
      </c>
      <c r="V675" s="1" t="s">
        <v>3242</v>
      </c>
    </row>
    <row r="676" spans="1:22" x14ac:dyDescent="0.25">
      <c r="A676" s="1" t="s">
        <v>3118</v>
      </c>
      <c r="B676" s="1" t="s">
        <v>9062</v>
      </c>
      <c r="C676" s="1" t="s">
        <v>5429</v>
      </c>
      <c r="D676">
        <v>115</v>
      </c>
      <c r="E676" t="str">
        <f>IF(amazon[[#This Row],[discounted_price]]&lt;=200,"&lt;₹200", IF(amazon[[#This Row],[discounted_price]]&lt;=500, "₹200 – ₹500", "&gt;₹500"))</f>
        <v>&lt;₹200</v>
      </c>
      <c r="F676">
        <v>999</v>
      </c>
      <c r="G676">
        <f>amazon[[#This Row],[actual_price]]*amazon[[#This Row],[rating_count]]</f>
        <v>5686308</v>
      </c>
      <c r="H676">
        <v>0.88</v>
      </c>
      <c r="I676">
        <f>(amazon[[#This Row],[actual_price]]-amazon[[#This Row],[discounted_price]])/amazon[[#This Row],[actual_price]]*100</f>
        <v>88.488488488488485</v>
      </c>
      <c r="J6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676" t="str">
        <f>IF(amazon[[#This Row],[Discount %]] &gt;= 50, "Yes", "No")</f>
        <v>Yes</v>
      </c>
      <c r="L676">
        <v>3.3</v>
      </c>
      <c r="M676">
        <v>5692</v>
      </c>
      <c r="N676">
        <f>amazon[[#This Row],[rating]]+(amazon[[#This Row],[rating_count]]/1000)</f>
        <v>8.9920000000000009</v>
      </c>
      <c r="O676" s="1" t="s">
        <v>3119</v>
      </c>
      <c r="P676" s="1" t="s">
        <v>9063</v>
      </c>
      <c r="Q676" s="1" t="s">
        <v>9064</v>
      </c>
      <c r="R676" s="1" t="s">
        <v>9065</v>
      </c>
      <c r="S676" s="1" t="s">
        <v>9066</v>
      </c>
      <c r="T676" s="1" t="s">
        <v>9067</v>
      </c>
      <c r="U676" s="1" t="s">
        <v>3120</v>
      </c>
      <c r="V676" s="1" t="s">
        <v>3121</v>
      </c>
    </row>
    <row r="677" spans="1:22" x14ac:dyDescent="0.25">
      <c r="A677" s="1" t="s">
        <v>4287</v>
      </c>
      <c r="B677" s="1" t="s">
        <v>10622</v>
      </c>
      <c r="C677" s="1" t="s">
        <v>7917</v>
      </c>
      <c r="D677">
        <v>3249</v>
      </c>
      <c r="E677" t="str">
        <f>IF(amazon[[#This Row],[discounted_price]]&lt;=200,"&lt;₹200", IF(amazon[[#This Row],[discounted_price]]&lt;=500, "₹200 – ₹500", "&gt;₹500"))</f>
        <v>&gt;₹500</v>
      </c>
      <c r="F677">
        <v>6375</v>
      </c>
      <c r="G677">
        <f>amazon[[#This Row],[actual_price]]*amazon[[#This Row],[rating_count]]</f>
        <v>31734750</v>
      </c>
      <c r="H677">
        <v>0.49</v>
      </c>
      <c r="I677">
        <f>(amazon[[#This Row],[actual_price]]-amazon[[#This Row],[discounted_price]])/amazon[[#This Row],[actual_price]]*100</f>
        <v>49.035294117647062</v>
      </c>
      <c r="J6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77" t="str">
        <f>IF(amazon[[#This Row],[Discount %]] &gt;= 50, "Yes", "No")</f>
        <v>No</v>
      </c>
      <c r="L677">
        <v>4</v>
      </c>
      <c r="M677">
        <v>4978</v>
      </c>
      <c r="N677">
        <f>amazon[[#This Row],[rating]]+(amazon[[#This Row],[rating_count]]/1000)</f>
        <v>8.9779999999999998</v>
      </c>
      <c r="O677" s="1" t="s">
        <v>4288</v>
      </c>
      <c r="P677" s="1" t="s">
        <v>10623</v>
      </c>
      <c r="Q677" s="1" t="s">
        <v>10624</v>
      </c>
      <c r="R677" s="1" t="s">
        <v>10625</v>
      </c>
      <c r="S677" s="1" t="s">
        <v>5451</v>
      </c>
      <c r="T677" s="1" t="s">
        <v>10626</v>
      </c>
      <c r="U677" s="1" t="s">
        <v>4289</v>
      </c>
      <c r="V677" s="1" t="s">
        <v>4290</v>
      </c>
    </row>
    <row r="678" spans="1:22" x14ac:dyDescent="0.25">
      <c r="A678" s="1" t="s">
        <v>2084</v>
      </c>
      <c r="B678" s="1" t="s">
        <v>7659</v>
      </c>
      <c r="C678" s="1" t="s">
        <v>5492</v>
      </c>
      <c r="D678">
        <v>299</v>
      </c>
      <c r="E678" t="str">
        <f>IF(amazon[[#This Row],[discounted_price]]&lt;=200,"&lt;₹200", IF(amazon[[#This Row],[discounted_price]]&lt;=500, "₹200 – ₹500", "&gt;₹500"))</f>
        <v>₹200 – ₹500</v>
      </c>
      <c r="F678">
        <v>599</v>
      </c>
      <c r="G678">
        <f>amazon[[#This Row],[actual_price]]*amazon[[#This Row],[rating_count]]</f>
        <v>2799726</v>
      </c>
      <c r="H678">
        <v>0.5</v>
      </c>
      <c r="I678">
        <f>(amazon[[#This Row],[actual_price]]-amazon[[#This Row],[discounted_price]])/amazon[[#This Row],[actual_price]]*100</f>
        <v>50.083472454090149</v>
      </c>
      <c r="J6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78" t="str">
        <f>IF(amazon[[#This Row],[Discount %]] &gt;= 50, "Yes", "No")</f>
        <v>Yes</v>
      </c>
      <c r="L678">
        <v>4.3</v>
      </c>
      <c r="M678">
        <v>4674</v>
      </c>
      <c r="N678">
        <f>amazon[[#This Row],[rating]]+(amazon[[#This Row],[rating_count]]/1000)</f>
        <v>8.9740000000000002</v>
      </c>
      <c r="O678" s="1" t="s">
        <v>2085</v>
      </c>
      <c r="P678" s="1" t="s">
        <v>7660</v>
      </c>
      <c r="Q678" s="1" t="s">
        <v>7661</v>
      </c>
      <c r="R678" s="1" t="s">
        <v>7662</v>
      </c>
      <c r="S678" s="1" t="s">
        <v>7663</v>
      </c>
      <c r="T678" s="1" t="s">
        <v>7664</v>
      </c>
      <c r="U678" s="1" t="s">
        <v>2086</v>
      </c>
      <c r="V678" s="1" t="s">
        <v>2087</v>
      </c>
    </row>
    <row r="679" spans="1:22" x14ac:dyDescent="0.25">
      <c r="A679" s="1" t="s">
        <v>3670</v>
      </c>
      <c r="B679" s="1" t="s">
        <v>9791</v>
      </c>
      <c r="C679" s="1" t="s">
        <v>7917</v>
      </c>
      <c r="D679">
        <v>499</v>
      </c>
      <c r="E679" t="str">
        <f>IF(amazon[[#This Row],[discounted_price]]&lt;=200,"&lt;₹200", IF(amazon[[#This Row],[discounted_price]]&lt;=500, "₹200 – ₹500", "&gt;₹500"))</f>
        <v>₹200 – ₹500</v>
      </c>
      <c r="F679">
        <v>999</v>
      </c>
      <c r="G679">
        <f>amazon[[#This Row],[actual_price]]*amazon[[#This Row],[rating_count]]</f>
        <v>4854141</v>
      </c>
      <c r="H679">
        <v>0.5</v>
      </c>
      <c r="I679">
        <f>(amazon[[#This Row],[actual_price]]-amazon[[#This Row],[discounted_price]])/amazon[[#This Row],[actual_price]]*100</f>
        <v>50.050050050050054</v>
      </c>
      <c r="J6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79" t="str">
        <f>IF(amazon[[#This Row],[Discount %]] &gt;= 50, "Yes", "No")</f>
        <v>Yes</v>
      </c>
      <c r="L679">
        <v>4.0999999999999996</v>
      </c>
      <c r="M679">
        <v>4859</v>
      </c>
      <c r="N679">
        <f>amazon[[#This Row],[rating]]+(amazon[[#This Row],[rating_count]]/1000)</f>
        <v>8.9589999999999996</v>
      </c>
      <c r="O679" s="1" t="s">
        <v>3671</v>
      </c>
      <c r="P679" s="1" t="s">
        <v>9792</v>
      </c>
      <c r="Q679" s="1" t="s">
        <v>9793</v>
      </c>
      <c r="R679" s="1" t="s">
        <v>9794</v>
      </c>
      <c r="S679" s="1" t="s">
        <v>9795</v>
      </c>
      <c r="T679" s="1" t="s">
        <v>9796</v>
      </c>
      <c r="U679" s="1" t="s">
        <v>3672</v>
      </c>
      <c r="V679" s="1" t="s">
        <v>3673</v>
      </c>
    </row>
    <row r="680" spans="1:22" x14ac:dyDescent="0.25">
      <c r="A680" s="1" t="s">
        <v>4626</v>
      </c>
      <c r="B680" s="1" t="s">
        <v>11064</v>
      </c>
      <c r="C680" s="1" t="s">
        <v>7917</v>
      </c>
      <c r="D680">
        <v>980</v>
      </c>
      <c r="E680" t="str">
        <f>IF(amazon[[#This Row],[discounted_price]]&lt;=200,"&lt;₹200", IF(amazon[[#This Row],[discounted_price]]&lt;=500, "₹200 – ₹500", "&gt;₹500"))</f>
        <v>&gt;₹500</v>
      </c>
      <c r="F680">
        <v>980</v>
      </c>
      <c r="G680">
        <f>amazon[[#This Row],[actual_price]]*amazon[[#This Row],[rating_count]]</f>
        <v>4645200</v>
      </c>
      <c r="H680">
        <v>0</v>
      </c>
      <c r="I680">
        <f>(amazon[[#This Row],[actual_price]]-amazon[[#This Row],[discounted_price]])/amazon[[#This Row],[actual_price]]*100</f>
        <v>0</v>
      </c>
      <c r="J6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80" t="str">
        <f>IF(amazon[[#This Row],[Discount %]] &gt;= 50, "Yes", "No")</f>
        <v>No</v>
      </c>
      <c r="L680">
        <v>4.2</v>
      </c>
      <c r="M680">
        <v>4740</v>
      </c>
      <c r="N680">
        <f>amazon[[#This Row],[rating]]+(amazon[[#This Row],[rating_count]]/1000)</f>
        <v>8.9400000000000013</v>
      </c>
      <c r="O680" s="1" t="s">
        <v>4627</v>
      </c>
      <c r="P680" s="1" t="s">
        <v>11065</v>
      </c>
      <c r="Q680" s="1" t="s">
        <v>5583</v>
      </c>
      <c r="R680" s="1" t="s">
        <v>11066</v>
      </c>
      <c r="S680" s="1" t="s">
        <v>11067</v>
      </c>
      <c r="T680" s="1" t="s">
        <v>6655</v>
      </c>
      <c r="U680" s="1" t="s">
        <v>4628</v>
      </c>
      <c r="V680" s="1" t="s">
        <v>4629</v>
      </c>
    </row>
    <row r="681" spans="1:22" x14ac:dyDescent="0.25">
      <c r="A681" s="1" t="s">
        <v>3113</v>
      </c>
      <c r="B681" s="1" t="s">
        <v>3114</v>
      </c>
      <c r="C681" s="1" t="s">
        <v>7910</v>
      </c>
      <c r="D681">
        <v>157</v>
      </c>
      <c r="E681" t="str">
        <f>IF(amazon[[#This Row],[discounted_price]]&lt;=200,"&lt;₹200", IF(amazon[[#This Row],[discounted_price]]&lt;=500, "₹200 – ₹500", "&gt;₹500"))</f>
        <v>&lt;₹200</v>
      </c>
      <c r="F681">
        <v>160</v>
      </c>
      <c r="G681">
        <f>amazon[[#This Row],[actual_price]]*amazon[[#This Row],[rating_count]]</f>
        <v>708480</v>
      </c>
      <c r="H681">
        <v>0.02</v>
      </c>
      <c r="I681">
        <f>(amazon[[#This Row],[actual_price]]-amazon[[#This Row],[discounted_price]])/amazon[[#This Row],[actual_price]]*100</f>
        <v>1.875</v>
      </c>
      <c r="J6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81" t="str">
        <f>IF(amazon[[#This Row],[Discount %]] &gt;= 50, "Yes", "No")</f>
        <v>No</v>
      </c>
      <c r="L681">
        <v>4.5</v>
      </c>
      <c r="M681">
        <v>4428</v>
      </c>
      <c r="N681">
        <f>amazon[[#This Row],[rating]]+(amazon[[#This Row],[rating_count]]/1000)</f>
        <v>8.9280000000000008</v>
      </c>
      <c r="O681" s="1" t="s">
        <v>3115</v>
      </c>
      <c r="P681" s="1" t="s">
        <v>9057</v>
      </c>
      <c r="Q681" s="1" t="s">
        <v>9058</v>
      </c>
      <c r="R681" s="1" t="s">
        <v>9059</v>
      </c>
      <c r="S681" s="1" t="s">
        <v>9060</v>
      </c>
      <c r="T681" s="1" t="s">
        <v>9061</v>
      </c>
      <c r="U681" s="1" t="s">
        <v>3116</v>
      </c>
      <c r="V681" s="1" t="s">
        <v>3117</v>
      </c>
    </row>
    <row r="682" spans="1:22" x14ac:dyDescent="0.25">
      <c r="A682" s="1" t="s">
        <v>3572</v>
      </c>
      <c r="B682" s="1" t="s">
        <v>3573</v>
      </c>
      <c r="C682" s="1" t="s">
        <v>7910</v>
      </c>
      <c r="D682">
        <v>225</v>
      </c>
      <c r="E682" t="str">
        <f>IF(amazon[[#This Row],[discounted_price]]&lt;=200,"&lt;₹200", IF(amazon[[#This Row],[discounted_price]]&lt;=500, "₹200 – ₹500", "&gt;₹500"))</f>
        <v>₹200 – ₹500</v>
      </c>
      <c r="F682">
        <v>225</v>
      </c>
      <c r="G682">
        <f>amazon[[#This Row],[actual_price]]*amazon[[#This Row],[rating_count]]</f>
        <v>1079550</v>
      </c>
      <c r="H682">
        <v>0</v>
      </c>
      <c r="I682">
        <f>(amazon[[#This Row],[actual_price]]-amazon[[#This Row],[discounted_price]])/amazon[[#This Row],[actual_price]]*100</f>
        <v>0</v>
      </c>
      <c r="J6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82" t="str">
        <f>IF(amazon[[#This Row],[Discount %]] &gt;= 50, "Yes", "No")</f>
        <v>No</v>
      </c>
      <c r="L682">
        <v>4.0999999999999996</v>
      </c>
      <c r="M682">
        <v>4798</v>
      </c>
      <c r="N682">
        <f>amazon[[#This Row],[rating]]+(amazon[[#This Row],[rating_count]]/1000)</f>
        <v>8.8979999999999997</v>
      </c>
      <c r="O682" s="1" t="s">
        <v>3574</v>
      </c>
      <c r="P682" s="1" t="s">
        <v>9653</v>
      </c>
      <c r="Q682" s="1" t="s">
        <v>9654</v>
      </c>
      <c r="R682" s="1" t="s">
        <v>9655</v>
      </c>
      <c r="S682" s="1" t="s">
        <v>9656</v>
      </c>
      <c r="T682" s="1" t="s">
        <v>9657</v>
      </c>
      <c r="U682" s="1" t="s">
        <v>3575</v>
      </c>
      <c r="V682" s="1" t="s">
        <v>3576</v>
      </c>
    </row>
    <row r="683" spans="1:22" x14ac:dyDescent="0.25">
      <c r="A683" s="1" t="s">
        <v>4768</v>
      </c>
      <c r="B683" s="1" t="s">
        <v>11247</v>
      </c>
      <c r="C683" s="1" t="s">
        <v>7917</v>
      </c>
      <c r="D683">
        <v>635</v>
      </c>
      <c r="E683" t="str">
        <f>IF(amazon[[#This Row],[discounted_price]]&lt;=200,"&lt;₹200", IF(amazon[[#This Row],[discounted_price]]&lt;=500, "₹200 – ₹500", "&gt;₹500"))</f>
        <v>&gt;₹500</v>
      </c>
      <c r="F683">
        <v>635</v>
      </c>
      <c r="G683">
        <f>amazon[[#This Row],[actual_price]]*amazon[[#This Row],[rating_count]]</f>
        <v>2901950</v>
      </c>
      <c r="H683">
        <v>0</v>
      </c>
      <c r="I683">
        <f>(amazon[[#This Row],[actual_price]]-amazon[[#This Row],[discounted_price]])/amazon[[#This Row],[actual_price]]*100</f>
        <v>0</v>
      </c>
      <c r="J6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83" t="str">
        <f>IF(amazon[[#This Row],[Discount %]] &gt;= 50, "Yes", "No")</f>
        <v>No</v>
      </c>
      <c r="L683">
        <v>4.3</v>
      </c>
      <c r="M683">
        <v>4570</v>
      </c>
      <c r="N683">
        <f>amazon[[#This Row],[rating]]+(amazon[[#This Row],[rating_count]]/1000)</f>
        <v>8.870000000000001</v>
      </c>
      <c r="O683" s="1" t="s">
        <v>4769</v>
      </c>
      <c r="P683" s="1" t="s">
        <v>11248</v>
      </c>
      <c r="Q683" s="1" t="s">
        <v>11249</v>
      </c>
      <c r="R683" s="1" t="s">
        <v>11250</v>
      </c>
      <c r="S683" s="1" t="s">
        <v>5550</v>
      </c>
      <c r="T683" s="1" t="s">
        <v>11251</v>
      </c>
      <c r="U683" s="1" t="s">
        <v>4770</v>
      </c>
      <c r="V683" s="1" t="s">
        <v>4771</v>
      </c>
    </row>
    <row r="684" spans="1:22" x14ac:dyDescent="0.25">
      <c r="A684" s="1" t="s">
        <v>72</v>
      </c>
      <c r="B684" s="1" t="s">
        <v>5504</v>
      </c>
      <c r="C684" s="1" t="s">
        <v>5429</v>
      </c>
      <c r="D684">
        <v>159</v>
      </c>
      <c r="E684" t="str">
        <f>IF(amazon[[#This Row],[discounted_price]]&lt;=200,"&lt;₹200", IF(amazon[[#This Row],[discounted_price]]&lt;=500, "₹200 – ₹500", "&gt;₹500"))</f>
        <v>&lt;₹200</v>
      </c>
      <c r="F684">
        <v>399</v>
      </c>
      <c r="G684">
        <f>amazon[[#This Row],[actual_price]]*amazon[[#This Row],[rating_count]]</f>
        <v>1902432</v>
      </c>
      <c r="H684">
        <v>0.6</v>
      </c>
      <c r="I684">
        <f>(amazon[[#This Row],[actual_price]]-amazon[[#This Row],[discounted_price]])/amazon[[#This Row],[actual_price]]*100</f>
        <v>60.150375939849624</v>
      </c>
      <c r="J6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84" t="str">
        <f>IF(amazon[[#This Row],[Discount %]] &gt;= 50, "Yes", "No")</f>
        <v>Yes</v>
      </c>
      <c r="L684">
        <v>4.0999999999999996</v>
      </c>
      <c r="M684">
        <v>4768</v>
      </c>
      <c r="N684">
        <f>amazon[[#This Row],[rating]]+(amazon[[#This Row],[rating_count]]/1000)</f>
        <v>8.8679999999999986</v>
      </c>
      <c r="O684" s="1" t="s">
        <v>33</v>
      </c>
      <c r="P684" s="1" t="s">
        <v>5505</v>
      </c>
      <c r="Q684" s="1" t="s">
        <v>5506</v>
      </c>
      <c r="R684" s="1" t="s">
        <v>5507</v>
      </c>
      <c r="S684" s="1" t="s">
        <v>5508</v>
      </c>
      <c r="T684" s="1" t="s">
        <v>5509</v>
      </c>
      <c r="U684" s="1" t="s">
        <v>73</v>
      </c>
      <c r="V684" s="1" t="s">
        <v>74</v>
      </c>
    </row>
    <row r="685" spans="1:22" x14ac:dyDescent="0.25">
      <c r="A685" s="1" t="s">
        <v>4772</v>
      </c>
      <c r="B685" s="1" t="s">
        <v>11252</v>
      </c>
      <c r="C685" s="1" t="s">
        <v>7917</v>
      </c>
      <c r="D685">
        <v>717</v>
      </c>
      <c r="E685" t="str">
        <f>IF(amazon[[#This Row],[discounted_price]]&lt;=200,"&lt;₹200", IF(amazon[[#This Row],[discounted_price]]&lt;=500, "₹200 – ₹500", "&gt;₹500"))</f>
        <v>&gt;₹500</v>
      </c>
      <c r="F685">
        <v>1390</v>
      </c>
      <c r="G685">
        <f>amazon[[#This Row],[actual_price]]*amazon[[#This Row],[rating_count]]</f>
        <v>6765130</v>
      </c>
      <c r="H685">
        <v>0.48</v>
      </c>
      <c r="I685">
        <f>(amazon[[#This Row],[actual_price]]-amazon[[#This Row],[discounted_price]])/amazon[[#This Row],[actual_price]]*100</f>
        <v>48.417266187050359</v>
      </c>
      <c r="J6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85" t="str">
        <f>IF(amazon[[#This Row],[Discount %]] &gt;= 50, "Yes", "No")</f>
        <v>No</v>
      </c>
      <c r="L685">
        <v>4</v>
      </c>
      <c r="M685">
        <v>4867</v>
      </c>
      <c r="N685">
        <f>amazon[[#This Row],[rating]]+(amazon[[#This Row],[rating_count]]/1000)</f>
        <v>8.8670000000000009</v>
      </c>
      <c r="O685" s="1" t="s">
        <v>4773</v>
      </c>
      <c r="P685" s="1" t="s">
        <v>11253</v>
      </c>
      <c r="Q685" s="1" t="s">
        <v>11254</v>
      </c>
      <c r="R685" s="1" t="s">
        <v>11255</v>
      </c>
      <c r="S685" s="1" t="s">
        <v>11256</v>
      </c>
      <c r="T685" s="1" t="s">
        <v>11257</v>
      </c>
      <c r="U685" s="1" t="s">
        <v>4774</v>
      </c>
      <c r="V685" s="1" t="s">
        <v>4775</v>
      </c>
    </row>
    <row r="686" spans="1:22" x14ac:dyDescent="0.25">
      <c r="A686" s="1" t="s">
        <v>4327</v>
      </c>
      <c r="B686" s="1" t="s">
        <v>10674</v>
      </c>
      <c r="C686" s="1" t="s">
        <v>7917</v>
      </c>
      <c r="D686">
        <v>3249</v>
      </c>
      <c r="E686" t="str">
        <f>IF(amazon[[#This Row],[discounted_price]]&lt;=200,"&lt;₹200", IF(amazon[[#This Row],[discounted_price]]&lt;=500, "₹200 – ₹500", "&gt;₹500"))</f>
        <v>&gt;₹500</v>
      </c>
      <c r="F686">
        <v>7795</v>
      </c>
      <c r="G686">
        <f>amazon[[#This Row],[actual_price]]*amazon[[#This Row],[rating_count]]</f>
        <v>36355880</v>
      </c>
      <c r="H686">
        <v>0.57999999999999996</v>
      </c>
      <c r="I686">
        <f>(amazon[[#This Row],[actual_price]]-amazon[[#This Row],[discounted_price]])/amazon[[#This Row],[actual_price]]*100</f>
        <v>58.319435535599737</v>
      </c>
      <c r="J6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86" t="str">
        <f>IF(amazon[[#This Row],[Discount %]] &gt;= 50, "Yes", "No")</f>
        <v>Yes</v>
      </c>
      <c r="L686">
        <v>4.2</v>
      </c>
      <c r="M686">
        <v>4664</v>
      </c>
      <c r="N686">
        <f>amazon[[#This Row],[rating]]+(amazon[[#This Row],[rating_count]]/1000)</f>
        <v>8.8640000000000008</v>
      </c>
      <c r="O686" s="1" t="s">
        <v>4328</v>
      </c>
      <c r="P686" s="1" t="s">
        <v>10675</v>
      </c>
      <c r="Q686" s="1" t="s">
        <v>8936</v>
      </c>
      <c r="R686" s="1" t="s">
        <v>10676</v>
      </c>
      <c r="S686" s="1" t="s">
        <v>6118</v>
      </c>
      <c r="T686" s="1" t="s">
        <v>10677</v>
      </c>
      <c r="U686" s="1" t="s">
        <v>4329</v>
      </c>
      <c r="V686" s="1" t="s">
        <v>4330</v>
      </c>
    </row>
    <row r="687" spans="1:22" x14ac:dyDescent="0.25">
      <c r="A687" s="1" t="s">
        <v>3406</v>
      </c>
      <c r="B687" s="1" t="s">
        <v>9431</v>
      </c>
      <c r="C687" s="1" t="s">
        <v>7910</v>
      </c>
      <c r="D687">
        <v>535</v>
      </c>
      <c r="E687" t="str">
        <f>IF(amazon[[#This Row],[discounted_price]]&lt;=200,"&lt;₹200", IF(amazon[[#This Row],[discounted_price]]&lt;=500, "₹200 – ₹500", "&gt;₹500"))</f>
        <v>&gt;₹500</v>
      </c>
      <c r="F687">
        <v>535</v>
      </c>
      <c r="G687">
        <f>amazon[[#This Row],[actual_price]]*amazon[[#This Row],[rating_count]]</f>
        <v>2367910</v>
      </c>
      <c r="H687">
        <v>0</v>
      </c>
      <c r="I687">
        <f>(amazon[[#This Row],[actual_price]]-amazon[[#This Row],[discounted_price]])/amazon[[#This Row],[actual_price]]*100</f>
        <v>0</v>
      </c>
      <c r="J6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87" t="str">
        <f>IF(amazon[[#This Row],[Discount %]] &gt;= 50, "Yes", "No")</f>
        <v>No</v>
      </c>
      <c r="L687">
        <v>4.4000000000000004</v>
      </c>
      <c r="M687">
        <v>4426</v>
      </c>
      <c r="N687">
        <f>amazon[[#This Row],[rating]]+(amazon[[#This Row],[rating_count]]/1000)</f>
        <v>8.8260000000000005</v>
      </c>
      <c r="O687" s="1" t="s">
        <v>3407</v>
      </c>
      <c r="P687" s="1" t="s">
        <v>9432</v>
      </c>
      <c r="Q687" s="1" t="s">
        <v>9433</v>
      </c>
      <c r="R687" s="1" t="s">
        <v>9434</v>
      </c>
      <c r="S687" s="1" t="s">
        <v>9435</v>
      </c>
      <c r="T687" s="1" t="s">
        <v>9436</v>
      </c>
      <c r="U687" s="1" t="s">
        <v>3408</v>
      </c>
      <c r="V687" s="1" t="s">
        <v>3409</v>
      </c>
    </row>
    <row r="688" spans="1:22" x14ac:dyDescent="0.25">
      <c r="A688" s="1" t="s">
        <v>4671</v>
      </c>
      <c r="B688" s="1" t="s">
        <v>11119</v>
      </c>
      <c r="C688" s="1" t="s">
        <v>7917</v>
      </c>
      <c r="D688">
        <v>1699</v>
      </c>
      <c r="E688" t="str">
        <f>IF(amazon[[#This Row],[discounted_price]]&lt;=200,"&lt;₹200", IF(amazon[[#This Row],[discounted_price]]&lt;=500, "₹200 – ₹500", "&gt;₹500"))</f>
        <v>&gt;₹500</v>
      </c>
      <c r="F688">
        <v>1975</v>
      </c>
      <c r="G688">
        <f>amazon[[#This Row],[actual_price]]*amazon[[#This Row],[rating_count]]</f>
        <v>9314100</v>
      </c>
      <c r="H688">
        <v>0.14000000000000001</v>
      </c>
      <c r="I688">
        <f>(amazon[[#This Row],[actual_price]]-amazon[[#This Row],[discounted_price]])/amazon[[#This Row],[actual_price]]*100</f>
        <v>13.974683544303797</v>
      </c>
      <c r="J6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688" t="str">
        <f>IF(amazon[[#This Row],[Discount %]] &gt;= 50, "Yes", "No")</f>
        <v>No</v>
      </c>
      <c r="L688">
        <v>4.0999999999999996</v>
      </c>
      <c r="M688">
        <v>4716</v>
      </c>
      <c r="N688">
        <f>amazon[[#This Row],[rating]]+(amazon[[#This Row],[rating_count]]/1000)</f>
        <v>8.8159999999999989</v>
      </c>
      <c r="O688" s="1" t="s">
        <v>4672</v>
      </c>
      <c r="P688" s="1" t="s">
        <v>11120</v>
      </c>
      <c r="Q688" s="1" t="s">
        <v>11121</v>
      </c>
      <c r="R688" s="1" t="s">
        <v>11122</v>
      </c>
      <c r="S688" s="1" t="s">
        <v>11123</v>
      </c>
      <c r="T688" s="1" t="s">
        <v>11124</v>
      </c>
      <c r="U688" s="1" t="s">
        <v>4673</v>
      </c>
      <c r="V688" s="1" t="s">
        <v>4674</v>
      </c>
    </row>
    <row r="689" spans="1:22" x14ac:dyDescent="0.25">
      <c r="A689" s="1" t="s">
        <v>4424</v>
      </c>
      <c r="B689" s="1" t="s">
        <v>10797</v>
      </c>
      <c r="C689" s="1" t="s">
        <v>7917</v>
      </c>
      <c r="D689">
        <v>1199</v>
      </c>
      <c r="E689" t="str">
        <f>IF(amazon[[#This Row],[discounted_price]]&lt;=200,"&lt;₹200", IF(amazon[[#This Row],[discounted_price]]&lt;=500, "₹200 – ₹500", "&gt;₹500"))</f>
        <v>&gt;₹500</v>
      </c>
      <c r="F689">
        <v>1690</v>
      </c>
      <c r="G689">
        <f>amazon[[#This Row],[actual_price]]*amazon[[#This Row],[rating_count]]</f>
        <v>7740200</v>
      </c>
      <c r="H689">
        <v>0.28999999999999998</v>
      </c>
      <c r="I689">
        <f>(amazon[[#This Row],[actual_price]]-amazon[[#This Row],[discounted_price]])/amazon[[#This Row],[actual_price]]*100</f>
        <v>29.053254437869825</v>
      </c>
      <c r="J6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89" t="str">
        <f>IF(amazon[[#This Row],[Discount %]] &gt;= 50, "Yes", "No")</f>
        <v>No</v>
      </c>
      <c r="L689">
        <v>4.2</v>
      </c>
      <c r="M689">
        <v>4580</v>
      </c>
      <c r="N689">
        <f>amazon[[#This Row],[rating]]+(amazon[[#This Row],[rating_count]]/1000)</f>
        <v>8.7800000000000011</v>
      </c>
      <c r="O689" s="1" t="s">
        <v>4425</v>
      </c>
      <c r="P689" s="1" t="s">
        <v>10798</v>
      </c>
      <c r="Q689" s="1" t="s">
        <v>10799</v>
      </c>
      <c r="R689" s="1" t="s">
        <v>10800</v>
      </c>
      <c r="S689" s="1" t="s">
        <v>5597</v>
      </c>
      <c r="T689" s="1" t="s">
        <v>6375</v>
      </c>
      <c r="U689" s="1" t="s">
        <v>4426</v>
      </c>
      <c r="V689" s="1" t="s">
        <v>4427</v>
      </c>
    </row>
    <row r="690" spans="1:22" x14ac:dyDescent="0.25">
      <c r="A690" s="1" t="s">
        <v>2523</v>
      </c>
      <c r="B690" s="1" t="s">
        <v>8239</v>
      </c>
      <c r="C690" s="1" t="s">
        <v>5429</v>
      </c>
      <c r="D690">
        <v>828</v>
      </c>
      <c r="E690" t="str">
        <f>IF(amazon[[#This Row],[discounted_price]]&lt;=200,"&lt;₹200", IF(amazon[[#This Row],[discounted_price]]&lt;=500, "₹200 – ₹500", "&gt;₹500"))</f>
        <v>&gt;₹500</v>
      </c>
      <c r="F690">
        <v>861</v>
      </c>
      <c r="G690">
        <f>amazon[[#This Row],[actual_price]]*amazon[[#This Row],[rating_count]]</f>
        <v>3932187</v>
      </c>
      <c r="H690">
        <v>0.04</v>
      </c>
      <c r="I690">
        <f>(amazon[[#This Row],[actual_price]]-amazon[[#This Row],[discounted_price]])/amazon[[#This Row],[actual_price]]*100</f>
        <v>3.8327526132404177</v>
      </c>
      <c r="J6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690" t="str">
        <f>IF(amazon[[#This Row],[Discount %]] &gt;= 50, "Yes", "No")</f>
        <v>No</v>
      </c>
      <c r="L690">
        <v>4.2</v>
      </c>
      <c r="M690">
        <v>4567</v>
      </c>
      <c r="N690">
        <f>amazon[[#This Row],[rating]]+(amazon[[#This Row],[rating_count]]/1000)</f>
        <v>8.7669999999999995</v>
      </c>
      <c r="O690" s="1" t="s">
        <v>2524</v>
      </c>
      <c r="P690" s="1" t="s">
        <v>8240</v>
      </c>
      <c r="Q690" s="1" t="s">
        <v>8241</v>
      </c>
      <c r="R690" s="1" t="s">
        <v>8242</v>
      </c>
      <c r="S690" s="1" t="s">
        <v>8243</v>
      </c>
      <c r="T690" s="1" t="s">
        <v>8244</v>
      </c>
      <c r="U690" s="1" t="s">
        <v>2525</v>
      </c>
      <c r="V690" s="1" t="s">
        <v>2526</v>
      </c>
    </row>
    <row r="691" spans="1:22" x14ac:dyDescent="0.25">
      <c r="A691" s="1" t="s">
        <v>4748</v>
      </c>
      <c r="B691" s="1" t="s">
        <v>11221</v>
      </c>
      <c r="C691" s="1" t="s">
        <v>7917</v>
      </c>
      <c r="D691">
        <v>4995</v>
      </c>
      <c r="E691" t="str">
        <f>IF(amazon[[#This Row],[discounted_price]]&lt;=200,"&lt;₹200", IF(amazon[[#This Row],[discounted_price]]&lt;=500, "₹200 – ₹500", "&gt;₹500"))</f>
        <v>&gt;₹500</v>
      </c>
      <c r="F691">
        <v>20049</v>
      </c>
      <c r="G691">
        <f>amazon[[#This Row],[actual_price]]*amazon[[#This Row],[rating_count]]</f>
        <v>79474236</v>
      </c>
      <c r="H691">
        <v>0.75</v>
      </c>
      <c r="I691">
        <f>(amazon[[#This Row],[actual_price]]-amazon[[#This Row],[discounted_price]])/amazon[[#This Row],[actual_price]]*100</f>
        <v>75.086039203950321</v>
      </c>
      <c r="J6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691" t="str">
        <f>IF(amazon[[#This Row],[Discount %]] &gt;= 50, "Yes", "No")</f>
        <v>Yes</v>
      </c>
      <c r="L691">
        <v>4.8</v>
      </c>
      <c r="M691">
        <v>3964</v>
      </c>
      <c r="N691">
        <f>amazon[[#This Row],[rating]]+(amazon[[#This Row],[rating_count]]/1000)</f>
        <v>8.7639999999999993</v>
      </c>
      <c r="O691" s="1" t="s">
        <v>4749</v>
      </c>
      <c r="P691" s="1" t="s">
        <v>11222</v>
      </c>
      <c r="Q691" s="1" t="s">
        <v>11223</v>
      </c>
      <c r="R691" s="1" t="s">
        <v>11224</v>
      </c>
      <c r="S691" s="1" t="s">
        <v>11225</v>
      </c>
      <c r="T691" s="1" t="s">
        <v>11226</v>
      </c>
      <c r="U691" s="1" t="s">
        <v>4750</v>
      </c>
      <c r="V691" s="1" t="s">
        <v>4751</v>
      </c>
    </row>
    <row r="692" spans="1:22" x14ac:dyDescent="0.25">
      <c r="A692" s="1" t="s">
        <v>3260</v>
      </c>
      <c r="B692" s="1" t="s">
        <v>9242</v>
      </c>
      <c r="C692" s="1" t="s">
        <v>5492</v>
      </c>
      <c r="D692">
        <v>4999</v>
      </c>
      <c r="E692" t="str">
        <f>IF(amazon[[#This Row],[discounted_price]]&lt;=200,"&lt;₹200", IF(amazon[[#This Row],[discounted_price]]&lt;=500, "₹200 – ₹500", "&gt;₹500"))</f>
        <v>&gt;₹500</v>
      </c>
      <c r="F692">
        <v>12499</v>
      </c>
      <c r="G692">
        <f>amazon[[#This Row],[actual_price]]*amazon[[#This Row],[rating_count]]</f>
        <v>56757959</v>
      </c>
      <c r="H692">
        <v>0.6</v>
      </c>
      <c r="I692">
        <f>(amazon[[#This Row],[actual_price]]-amazon[[#This Row],[discounted_price]])/amazon[[#This Row],[actual_price]]*100</f>
        <v>60.004800384030723</v>
      </c>
      <c r="J6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692" t="str">
        <f>IF(amazon[[#This Row],[Discount %]] &gt;= 50, "Yes", "No")</f>
        <v>Yes</v>
      </c>
      <c r="L692">
        <v>4.2</v>
      </c>
      <c r="M692">
        <v>4541</v>
      </c>
      <c r="N692">
        <f>amazon[[#This Row],[rating]]+(amazon[[#This Row],[rating_count]]/1000)</f>
        <v>8.7409999999999997</v>
      </c>
      <c r="O692" s="1" t="s">
        <v>3261</v>
      </c>
      <c r="P692" s="1" t="s">
        <v>9243</v>
      </c>
      <c r="Q692" s="1" t="s">
        <v>9244</v>
      </c>
      <c r="R692" s="1" t="s">
        <v>9245</v>
      </c>
      <c r="S692" s="1" t="s">
        <v>8869</v>
      </c>
      <c r="T692" s="1" t="s">
        <v>9246</v>
      </c>
      <c r="U692" s="1" t="s">
        <v>3262</v>
      </c>
      <c r="V692" s="1" t="s">
        <v>3263</v>
      </c>
    </row>
    <row r="693" spans="1:22" x14ac:dyDescent="0.25">
      <c r="A693" s="1" t="s">
        <v>2060</v>
      </c>
      <c r="B693" s="1" t="s">
        <v>7625</v>
      </c>
      <c r="C693" s="1" t="s">
        <v>5492</v>
      </c>
      <c r="D693">
        <v>199</v>
      </c>
      <c r="E693" t="str">
        <f>IF(amazon[[#This Row],[discounted_price]]&lt;=200,"&lt;₹200", IF(amazon[[#This Row],[discounted_price]]&lt;=500, "₹200 – ₹500", "&gt;₹500"))</f>
        <v>&lt;₹200</v>
      </c>
      <c r="F693">
        <v>1899</v>
      </c>
      <c r="G693">
        <f>amazon[[#This Row],[actual_price]]*amazon[[#This Row],[rating_count]]</f>
        <v>9001260</v>
      </c>
      <c r="H693">
        <v>0.9</v>
      </c>
      <c r="I693">
        <f>(amazon[[#This Row],[actual_price]]-amazon[[#This Row],[discounted_price]])/amazon[[#This Row],[actual_price]]*100</f>
        <v>89.520800421274359</v>
      </c>
      <c r="J6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693" t="str">
        <f>IF(amazon[[#This Row],[Discount %]] &gt;= 50, "Yes", "No")</f>
        <v>Yes</v>
      </c>
      <c r="L693">
        <v>4</v>
      </c>
      <c r="M693">
        <v>4740</v>
      </c>
      <c r="N693">
        <f>amazon[[#This Row],[rating]]+(amazon[[#This Row],[rating_count]]/1000)</f>
        <v>8.74</v>
      </c>
      <c r="O693" s="1" t="s">
        <v>2061</v>
      </c>
      <c r="P693" s="1" t="s">
        <v>7626</v>
      </c>
      <c r="Q693" s="1" t="s">
        <v>7627</v>
      </c>
      <c r="R693" s="1" t="s">
        <v>7628</v>
      </c>
      <c r="S693" s="1" t="s">
        <v>7629</v>
      </c>
      <c r="T693" s="1" t="s">
        <v>7630</v>
      </c>
      <c r="U693" s="1" t="s">
        <v>2062</v>
      </c>
      <c r="V693" s="1" t="s">
        <v>2063</v>
      </c>
    </row>
    <row r="694" spans="1:22" x14ac:dyDescent="0.25">
      <c r="A694" s="1" t="s">
        <v>2519</v>
      </c>
      <c r="B694" s="1" t="s">
        <v>8233</v>
      </c>
      <c r="C694" s="1" t="s">
        <v>5429</v>
      </c>
      <c r="D694">
        <v>294</v>
      </c>
      <c r="E694" t="str">
        <f>IF(amazon[[#This Row],[discounted_price]]&lt;=200,"&lt;₹200", IF(amazon[[#This Row],[discounted_price]]&lt;=500, "₹200 – ₹500", "&gt;₹500"))</f>
        <v>₹200 – ₹500</v>
      </c>
      <c r="F694">
        <v>4999</v>
      </c>
      <c r="G694">
        <f>amazon[[#This Row],[actual_price]]*amazon[[#This Row],[rating_count]]</f>
        <v>22125574</v>
      </c>
      <c r="H694">
        <v>0.94</v>
      </c>
      <c r="I694">
        <f>(amazon[[#This Row],[actual_price]]-amazon[[#This Row],[discounted_price]])/amazon[[#This Row],[actual_price]]*100</f>
        <v>94.118823764752946</v>
      </c>
      <c r="J6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694" t="str">
        <f>IF(amazon[[#This Row],[Discount %]] &gt;= 50, "Yes", "No")</f>
        <v>Yes</v>
      </c>
      <c r="L694">
        <v>4.3</v>
      </c>
      <c r="M694">
        <v>4426</v>
      </c>
      <c r="N694">
        <f>amazon[[#This Row],[rating]]+(amazon[[#This Row],[rating_count]]/1000)</f>
        <v>8.7259999999999991</v>
      </c>
      <c r="O694" s="1" t="s">
        <v>2520</v>
      </c>
      <c r="P694" s="1" t="s">
        <v>8234</v>
      </c>
      <c r="Q694" s="1" t="s">
        <v>8235</v>
      </c>
      <c r="R694" s="1" t="s">
        <v>8236</v>
      </c>
      <c r="S694" s="1" t="s">
        <v>8237</v>
      </c>
      <c r="T694" s="1" t="s">
        <v>8238</v>
      </c>
      <c r="U694" s="1" t="s">
        <v>2521</v>
      </c>
      <c r="V694" s="1" t="s">
        <v>2522</v>
      </c>
    </row>
    <row r="695" spans="1:22" x14ac:dyDescent="0.25">
      <c r="A695" s="1" t="s">
        <v>3163</v>
      </c>
      <c r="B695" s="1" t="s">
        <v>9120</v>
      </c>
      <c r="C695" s="1" t="s">
        <v>5429</v>
      </c>
      <c r="D695">
        <v>425</v>
      </c>
      <c r="E695" t="str">
        <f>IF(amazon[[#This Row],[discounted_price]]&lt;=200,"&lt;₹200", IF(amazon[[#This Row],[discounted_price]]&lt;=500, "₹200 – ₹500", "&gt;₹500"))</f>
        <v>₹200 – ₹500</v>
      </c>
      <c r="F695">
        <v>899</v>
      </c>
      <c r="G695">
        <f>amazon[[#This Row],[actual_price]]*amazon[[#This Row],[rating_count]]</f>
        <v>3792881</v>
      </c>
      <c r="H695">
        <v>0.53</v>
      </c>
      <c r="I695">
        <f>(amazon[[#This Row],[actual_price]]-amazon[[#This Row],[discounted_price]])/amazon[[#This Row],[actual_price]]*100</f>
        <v>52.725250278086769</v>
      </c>
      <c r="J6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95" t="str">
        <f>IF(amazon[[#This Row],[Discount %]] &gt;= 50, "Yes", "No")</f>
        <v>Yes</v>
      </c>
      <c r="L695">
        <v>4.5</v>
      </c>
      <c r="M695">
        <v>4219</v>
      </c>
      <c r="N695">
        <f>amazon[[#This Row],[rating]]+(amazon[[#This Row],[rating_count]]/1000)</f>
        <v>8.7190000000000012</v>
      </c>
      <c r="O695" s="1" t="s">
        <v>3164</v>
      </c>
      <c r="P695" s="1" t="s">
        <v>9121</v>
      </c>
      <c r="Q695" s="1" t="s">
        <v>8040</v>
      </c>
      <c r="R695" s="1" t="s">
        <v>9122</v>
      </c>
      <c r="S695" s="1" t="s">
        <v>9123</v>
      </c>
      <c r="T695" s="1" t="s">
        <v>5451</v>
      </c>
      <c r="U695" s="1" t="s">
        <v>3165</v>
      </c>
      <c r="V695" s="1" t="s">
        <v>3166</v>
      </c>
    </row>
    <row r="696" spans="1:22" x14ac:dyDescent="0.25">
      <c r="A696" s="1" t="s">
        <v>3106</v>
      </c>
      <c r="B696" s="1" t="s">
        <v>9046</v>
      </c>
      <c r="C696" s="1" t="s">
        <v>5429</v>
      </c>
      <c r="D696">
        <v>1439</v>
      </c>
      <c r="E696" t="str">
        <f>IF(amazon[[#This Row],[discounted_price]]&lt;=200,"&lt;₹200", IF(amazon[[#This Row],[discounted_price]]&lt;=500, "₹200 – ₹500", "&gt;₹500"))</f>
        <v>&gt;₹500</v>
      </c>
      <c r="F696">
        <v>2890</v>
      </c>
      <c r="G696">
        <f>amazon[[#This Row],[actual_price]]*amazon[[#This Row],[rating_count]]</f>
        <v>11846110</v>
      </c>
      <c r="H696">
        <v>0.5</v>
      </c>
      <c r="I696">
        <f>(amazon[[#This Row],[actual_price]]-amazon[[#This Row],[discounted_price]])/amazon[[#This Row],[actual_price]]*100</f>
        <v>50.207612456747405</v>
      </c>
      <c r="J6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696" t="str">
        <f>IF(amazon[[#This Row],[Discount %]] &gt;= 50, "Yes", "No")</f>
        <v>Yes</v>
      </c>
      <c r="L696">
        <v>4.5</v>
      </c>
      <c r="M696">
        <v>4099</v>
      </c>
      <c r="N696">
        <f>amazon[[#This Row],[rating]]+(amazon[[#This Row],[rating_count]]/1000)</f>
        <v>8.5990000000000002</v>
      </c>
      <c r="O696" s="1" t="s">
        <v>3107</v>
      </c>
      <c r="P696" s="1" t="s">
        <v>9047</v>
      </c>
      <c r="Q696" s="1" t="s">
        <v>9048</v>
      </c>
      <c r="R696" s="1" t="s">
        <v>9049</v>
      </c>
      <c r="S696" s="1" t="s">
        <v>9050</v>
      </c>
      <c r="T696" s="1" t="s">
        <v>9051</v>
      </c>
      <c r="U696" s="1" t="s">
        <v>3108</v>
      </c>
      <c r="V696" s="1" t="s">
        <v>3109</v>
      </c>
    </row>
    <row r="697" spans="1:22" x14ac:dyDescent="0.25">
      <c r="A697" s="1" t="s">
        <v>4870</v>
      </c>
      <c r="B697" s="1" t="s">
        <v>11381</v>
      </c>
      <c r="C697" s="1" t="s">
        <v>7917</v>
      </c>
      <c r="D697">
        <v>1099</v>
      </c>
      <c r="E697" t="str">
        <f>IF(amazon[[#This Row],[discounted_price]]&lt;=200,"&lt;₹200", IF(amazon[[#This Row],[discounted_price]]&lt;=500, "₹200 – ₹500", "&gt;₹500"))</f>
        <v>&gt;₹500</v>
      </c>
      <c r="F697">
        <v>1499</v>
      </c>
      <c r="G697">
        <f>amazon[[#This Row],[actual_price]]*amazon[[#This Row],[rating_count]]</f>
        <v>6597099</v>
      </c>
      <c r="H697">
        <v>0.27</v>
      </c>
      <c r="I697">
        <f>(amazon[[#This Row],[actual_price]]-amazon[[#This Row],[discounted_price]])/amazon[[#This Row],[actual_price]]*100</f>
        <v>26.684456304202804</v>
      </c>
      <c r="J6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697" t="str">
        <f>IF(amazon[[#This Row],[Discount %]] &gt;= 50, "Yes", "No")</f>
        <v>No</v>
      </c>
      <c r="L697">
        <v>4.0999999999999996</v>
      </c>
      <c r="M697">
        <v>4401</v>
      </c>
      <c r="N697">
        <f>amazon[[#This Row],[rating]]+(amazon[[#This Row],[rating_count]]/1000)</f>
        <v>8.5009999999999994</v>
      </c>
      <c r="O697" s="1" t="s">
        <v>4871</v>
      </c>
      <c r="P697" s="1" t="s">
        <v>11382</v>
      </c>
      <c r="Q697" s="1" t="s">
        <v>11383</v>
      </c>
      <c r="R697" s="1" t="s">
        <v>11384</v>
      </c>
      <c r="S697" s="1" t="s">
        <v>11385</v>
      </c>
      <c r="T697" s="1" t="s">
        <v>11386</v>
      </c>
      <c r="U697" s="1" t="s">
        <v>4872</v>
      </c>
      <c r="V697" s="1" t="s">
        <v>4873</v>
      </c>
    </row>
    <row r="698" spans="1:22" x14ac:dyDescent="0.25">
      <c r="A698" s="1" t="s">
        <v>1043</v>
      </c>
      <c r="B698" s="1" t="s">
        <v>6575</v>
      </c>
      <c r="C698" s="1" t="s">
        <v>5492</v>
      </c>
      <c r="D698">
        <v>439</v>
      </c>
      <c r="E698" t="str">
        <f>IF(amazon[[#This Row],[discounted_price]]&lt;=200,"&lt;₹200", IF(amazon[[#This Row],[discounted_price]]&lt;=500, "₹200 – ₹500", "&gt;₹500"))</f>
        <v>₹200 – ₹500</v>
      </c>
      <c r="F698">
        <v>758</v>
      </c>
      <c r="G698">
        <f>amazon[[#This Row],[actual_price]]*amazon[[#This Row],[rating_count]]</f>
        <v>3256368</v>
      </c>
      <c r="H698">
        <v>0.42</v>
      </c>
      <c r="I698">
        <f>(amazon[[#This Row],[actual_price]]-amazon[[#This Row],[discounted_price]])/amazon[[#This Row],[actual_price]]*100</f>
        <v>42.084432717678098</v>
      </c>
      <c r="J6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698" t="str">
        <f>IF(amazon[[#This Row],[Discount %]] &gt;= 50, "Yes", "No")</f>
        <v>No</v>
      </c>
      <c r="L698">
        <v>4.2</v>
      </c>
      <c r="M698">
        <v>4296</v>
      </c>
      <c r="N698">
        <f>amazon[[#This Row],[rating]]+(amazon[[#This Row],[rating_count]]/1000)</f>
        <v>8.4960000000000004</v>
      </c>
      <c r="O698" s="1" t="s">
        <v>1044</v>
      </c>
      <c r="P698" s="1" t="s">
        <v>6576</v>
      </c>
      <c r="Q698" s="1" t="s">
        <v>6577</v>
      </c>
      <c r="R698" s="1" t="s">
        <v>6578</v>
      </c>
      <c r="S698" s="1" t="s">
        <v>6579</v>
      </c>
      <c r="T698" s="1" t="s">
        <v>6580</v>
      </c>
      <c r="U698" s="1" t="s">
        <v>1045</v>
      </c>
      <c r="V698" s="1" t="s">
        <v>1046</v>
      </c>
    </row>
    <row r="699" spans="1:22" x14ac:dyDescent="0.25">
      <c r="A699" s="1" t="s">
        <v>4142</v>
      </c>
      <c r="B699" s="1" t="s">
        <v>10422</v>
      </c>
      <c r="C699" s="1" t="s">
        <v>7917</v>
      </c>
      <c r="D699">
        <v>308</v>
      </c>
      <c r="E699" t="str">
        <f>IF(amazon[[#This Row],[discounted_price]]&lt;=200,"&lt;₹200", IF(amazon[[#This Row],[discounted_price]]&lt;=500, "₹200 – ₹500", "&gt;₹500"))</f>
        <v>₹200 – ₹500</v>
      </c>
      <c r="F699">
        <v>499</v>
      </c>
      <c r="G699">
        <f>amazon[[#This Row],[actual_price]]*amazon[[#This Row],[rating_count]]</f>
        <v>2287416</v>
      </c>
      <c r="H699">
        <v>0.38</v>
      </c>
      <c r="I699">
        <f>(amazon[[#This Row],[actual_price]]-amazon[[#This Row],[discounted_price]])/amazon[[#This Row],[actual_price]]*100</f>
        <v>38.276553106212425</v>
      </c>
      <c r="J6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699" t="str">
        <f>IF(amazon[[#This Row],[Discount %]] &gt;= 50, "Yes", "No")</f>
        <v>No</v>
      </c>
      <c r="L699">
        <v>3.9</v>
      </c>
      <c r="M699">
        <v>4584</v>
      </c>
      <c r="N699">
        <f>amazon[[#This Row],[rating]]+(amazon[[#This Row],[rating_count]]/1000)</f>
        <v>8.484</v>
      </c>
      <c r="O699" s="1" t="s">
        <v>4143</v>
      </c>
      <c r="P699" s="1" t="s">
        <v>10423</v>
      </c>
      <c r="Q699" s="1" t="s">
        <v>10424</v>
      </c>
      <c r="R699" s="1" t="s">
        <v>10425</v>
      </c>
      <c r="S699" s="1" t="s">
        <v>10426</v>
      </c>
      <c r="T699" s="1" t="s">
        <v>10427</v>
      </c>
      <c r="U699" s="1" t="s">
        <v>4144</v>
      </c>
      <c r="V699" s="1" t="s">
        <v>4145</v>
      </c>
    </row>
    <row r="700" spans="1:22" x14ac:dyDescent="0.25">
      <c r="A700" s="1" t="s">
        <v>4315</v>
      </c>
      <c r="B700" s="1" t="s">
        <v>10658</v>
      </c>
      <c r="C700" s="1" t="s">
        <v>7917</v>
      </c>
      <c r="D700">
        <v>999</v>
      </c>
      <c r="E700" t="str">
        <f>IF(amazon[[#This Row],[discounted_price]]&lt;=200,"&lt;₹200", IF(amazon[[#This Row],[discounted_price]]&lt;=500, "₹200 – ₹500", "&gt;₹500"))</f>
        <v>&gt;₹500</v>
      </c>
      <c r="F700">
        <v>1560</v>
      </c>
      <c r="G700">
        <f>amazon[[#This Row],[actual_price]]*amazon[[#This Row],[rating_count]]</f>
        <v>7614360</v>
      </c>
      <c r="H700">
        <v>0.36</v>
      </c>
      <c r="I700">
        <f>(amazon[[#This Row],[actual_price]]-amazon[[#This Row],[discounted_price]])/amazon[[#This Row],[actual_price]]*100</f>
        <v>35.96153846153846</v>
      </c>
      <c r="J7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00" t="str">
        <f>IF(amazon[[#This Row],[Discount %]] &gt;= 50, "Yes", "No")</f>
        <v>No</v>
      </c>
      <c r="L700">
        <v>3.6</v>
      </c>
      <c r="M700">
        <v>4881</v>
      </c>
      <c r="N700">
        <f>amazon[[#This Row],[rating]]+(amazon[[#This Row],[rating_count]]/1000)</f>
        <v>8.4809999999999999</v>
      </c>
      <c r="O700" s="1" t="s">
        <v>4316</v>
      </c>
      <c r="P700" s="1" t="s">
        <v>10659</v>
      </c>
      <c r="Q700" s="1" t="s">
        <v>10660</v>
      </c>
      <c r="R700" s="1" t="s">
        <v>10661</v>
      </c>
      <c r="S700" s="1" t="s">
        <v>5597</v>
      </c>
      <c r="T700" s="1" t="s">
        <v>6393</v>
      </c>
      <c r="U700" s="1" t="s">
        <v>4317</v>
      </c>
      <c r="V700" s="1" t="s">
        <v>4318</v>
      </c>
    </row>
    <row r="701" spans="1:22" x14ac:dyDescent="0.25">
      <c r="A701" s="1" t="s">
        <v>4605</v>
      </c>
      <c r="B701" s="1" t="s">
        <v>11037</v>
      </c>
      <c r="C701" s="1" t="s">
        <v>7917</v>
      </c>
      <c r="D701">
        <v>948</v>
      </c>
      <c r="E701" t="str">
        <f>IF(amazon[[#This Row],[discounted_price]]&lt;=200,"&lt;₹200", IF(amazon[[#This Row],[discounted_price]]&lt;=500, "₹200 – ₹500", "&gt;₹500"))</f>
        <v>&gt;₹500</v>
      </c>
      <c r="F701">
        <v>1620</v>
      </c>
      <c r="G701">
        <f>amazon[[#This Row],[actual_price]]*amazon[[#This Row],[rating_count]]</f>
        <v>7079400</v>
      </c>
      <c r="H701">
        <v>0.41</v>
      </c>
      <c r="I701">
        <f>(amazon[[#This Row],[actual_price]]-amazon[[#This Row],[discounted_price]])/amazon[[#This Row],[actual_price]]*100</f>
        <v>41.481481481481481</v>
      </c>
      <c r="J7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01" t="str">
        <f>IF(amazon[[#This Row],[Discount %]] &gt;= 50, "Yes", "No")</f>
        <v>No</v>
      </c>
      <c r="L701">
        <v>4.0999999999999996</v>
      </c>
      <c r="M701">
        <v>4370</v>
      </c>
      <c r="N701">
        <f>amazon[[#This Row],[rating]]+(amazon[[#This Row],[rating_count]]/1000)</f>
        <v>8.4699999999999989</v>
      </c>
      <c r="O701" s="1" t="s">
        <v>4606</v>
      </c>
      <c r="P701" s="1" t="s">
        <v>11038</v>
      </c>
      <c r="Q701" s="1" t="s">
        <v>11039</v>
      </c>
      <c r="R701" s="1" t="s">
        <v>11040</v>
      </c>
      <c r="S701" s="1" t="s">
        <v>11041</v>
      </c>
      <c r="T701" s="1" t="s">
        <v>11042</v>
      </c>
      <c r="U701" s="1" t="s">
        <v>4607</v>
      </c>
      <c r="V701" s="1" t="s">
        <v>4608</v>
      </c>
    </row>
    <row r="702" spans="1:22" x14ac:dyDescent="0.25">
      <c r="A702" s="1" t="s">
        <v>423</v>
      </c>
      <c r="B702" s="1" t="s">
        <v>5901</v>
      </c>
      <c r="C702" s="1" t="s">
        <v>5492</v>
      </c>
      <c r="D702">
        <v>349</v>
      </c>
      <c r="E702" t="str">
        <f>IF(amazon[[#This Row],[discounted_price]]&lt;=200,"&lt;₹200", IF(amazon[[#This Row],[discounted_price]]&lt;=500, "₹200 – ₹500", "&gt;₹500"))</f>
        <v>₹200 – ₹500</v>
      </c>
      <c r="F702">
        <v>1499</v>
      </c>
      <c r="G702">
        <f>amazon[[#This Row],[actual_price]]*amazon[[#This Row],[rating_count]]</f>
        <v>6213355</v>
      </c>
      <c r="H702">
        <v>0.77</v>
      </c>
      <c r="I702">
        <f>(amazon[[#This Row],[actual_price]]-amazon[[#This Row],[discounted_price]])/amazon[[#This Row],[actual_price]]*100</f>
        <v>76.717811874583049</v>
      </c>
      <c r="J7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02" t="str">
        <f>IF(amazon[[#This Row],[Discount %]] &gt;= 50, "Yes", "No")</f>
        <v>Yes</v>
      </c>
      <c r="L702">
        <v>4.3</v>
      </c>
      <c r="M702">
        <v>4145</v>
      </c>
      <c r="N702">
        <f>amazon[[#This Row],[rating]]+(amazon[[#This Row],[rating_count]]/1000)</f>
        <v>8.4450000000000003</v>
      </c>
      <c r="O702" s="1" t="s">
        <v>424</v>
      </c>
      <c r="P702" s="1" t="s">
        <v>5902</v>
      </c>
      <c r="Q702" s="1" t="s">
        <v>5903</v>
      </c>
      <c r="R702" s="1" t="s">
        <v>5904</v>
      </c>
      <c r="S702" s="1" t="s">
        <v>5905</v>
      </c>
      <c r="T702" s="1" t="s">
        <v>5906</v>
      </c>
      <c r="U702" s="1" t="s">
        <v>425</v>
      </c>
      <c r="V702" s="1" t="s">
        <v>426</v>
      </c>
    </row>
    <row r="703" spans="1:22" x14ac:dyDescent="0.25">
      <c r="A703" s="1" t="s">
        <v>4030</v>
      </c>
      <c r="B703" s="1" t="s">
        <v>10278</v>
      </c>
      <c r="C703" s="1" t="s">
        <v>7917</v>
      </c>
      <c r="D703">
        <v>1099</v>
      </c>
      <c r="E703" t="str">
        <f>IF(amazon[[#This Row],[discounted_price]]&lt;=200,"&lt;₹200", IF(amazon[[#This Row],[discounted_price]]&lt;=500, "₹200 – ₹500", "&gt;₹500"))</f>
        <v>&gt;₹500</v>
      </c>
      <c r="F703">
        <v>1795</v>
      </c>
      <c r="G703">
        <f>amazon[[#This Row],[actual_price]]*amazon[[#This Row],[rating_count]]</f>
        <v>7617980</v>
      </c>
      <c r="H703">
        <v>0.39</v>
      </c>
      <c r="I703">
        <f>(amazon[[#This Row],[actual_price]]-amazon[[#This Row],[discounted_price]])/amazon[[#This Row],[actual_price]]*100</f>
        <v>38.774373259052922</v>
      </c>
      <c r="J7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03" t="str">
        <f>IF(amazon[[#This Row],[Discount %]] &gt;= 50, "Yes", "No")</f>
        <v>No</v>
      </c>
      <c r="L703">
        <v>4.2</v>
      </c>
      <c r="M703">
        <v>4244</v>
      </c>
      <c r="N703">
        <f>amazon[[#This Row],[rating]]+(amazon[[#This Row],[rating_count]]/1000)</f>
        <v>8.4439999999999991</v>
      </c>
      <c r="O703" s="1" t="s">
        <v>4031</v>
      </c>
      <c r="P703" s="1" t="s">
        <v>10279</v>
      </c>
      <c r="Q703" s="1" t="s">
        <v>10280</v>
      </c>
      <c r="R703" s="1" t="s">
        <v>10281</v>
      </c>
      <c r="S703" s="1" t="s">
        <v>7289</v>
      </c>
      <c r="T703" s="1" t="s">
        <v>10282</v>
      </c>
      <c r="U703" s="1" t="s">
        <v>4032</v>
      </c>
      <c r="V703" s="1" t="s">
        <v>4033</v>
      </c>
    </row>
    <row r="704" spans="1:22" x14ac:dyDescent="0.25">
      <c r="A704" s="1" t="s">
        <v>3053</v>
      </c>
      <c r="B704" s="1" t="s">
        <v>8973</v>
      </c>
      <c r="C704" s="1" t="s">
        <v>7910</v>
      </c>
      <c r="D704">
        <v>120</v>
      </c>
      <c r="E704" t="str">
        <f>IF(amazon[[#This Row],[discounted_price]]&lt;=200,"&lt;₹200", IF(amazon[[#This Row],[discounted_price]]&lt;=500, "₹200 – ₹500", "&gt;₹500"))</f>
        <v>&lt;₹200</v>
      </c>
      <c r="F704">
        <v>120</v>
      </c>
      <c r="G704">
        <f>amazon[[#This Row],[actual_price]]*amazon[[#This Row],[rating_count]]</f>
        <v>516960</v>
      </c>
      <c r="H704">
        <v>0</v>
      </c>
      <c r="I704">
        <f>(amazon[[#This Row],[actual_price]]-amazon[[#This Row],[discounted_price]])/amazon[[#This Row],[actual_price]]*100</f>
        <v>0</v>
      </c>
      <c r="J7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04" t="str">
        <f>IF(amazon[[#This Row],[Discount %]] &gt;= 50, "Yes", "No")</f>
        <v>No</v>
      </c>
      <c r="L704">
        <v>4.0999999999999996</v>
      </c>
      <c r="M704">
        <v>4308</v>
      </c>
      <c r="N704">
        <f>amazon[[#This Row],[rating]]+(amazon[[#This Row],[rating_count]]/1000)</f>
        <v>8.4079999999999995</v>
      </c>
      <c r="O704" s="1" t="s">
        <v>3054</v>
      </c>
      <c r="P704" s="1" t="s">
        <v>8974</v>
      </c>
      <c r="Q704" s="1" t="s">
        <v>8975</v>
      </c>
      <c r="R704" s="1" t="s">
        <v>8976</v>
      </c>
      <c r="S704" s="1" t="s">
        <v>5969</v>
      </c>
      <c r="T704" s="1" t="s">
        <v>8977</v>
      </c>
      <c r="U704" s="1" t="s">
        <v>3055</v>
      </c>
      <c r="V704" s="1" t="s">
        <v>3056</v>
      </c>
    </row>
    <row r="705" spans="1:22" x14ac:dyDescent="0.25">
      <c r="A705" s="1" t="s">
        <v>1612</v>
      </c>
      <c r="B705" s="1" t="s">
        <v>7178</v>
      </c>
      <c r="C705" s="1" t="s">
        <v>5492</v>
      </c>
      <c r="D705">
        <v>4790</v>
      </c>
      <c r="E705" t="str">
        <f>IF(amazon[[#This Row],[discounted_price]]&lt;=200,"&lt;₹200", IF(amazon[[#This Row],[discounted_price]]&lt;=500, "₹200 – ₹500", "&gt;₹500"))</f>
        <v>&gt;₹500</v>
      </c>
      <c r="F705">
        <v>15990</v>
      </c>
      <c r="G705">
        <f>amazon[[#This Row],[actual_price]]*amazon[[#This Row],[rating_count]]</f>
        <v>70196100</v>
      </c>
      <c r="H705">
        <v>0.7</v>
      </c>
      <c r="I705">
        <f>(amazon[[#This Row],[actual_price]]-amazon[[#This Row],[discounted_price]])/amazon[[#This Row],[actual_price]]*100</f>
        <v>70.043777360850541</v>
      </c>
      <c r="J7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05" t="str">
        <f>IF(amazon[[#This Row],[Discount %]] &gt;= 50, "Yes", "No")</f>
        <v>Yes</v>
      </c>
      <c r="L705">
        <v>4</v>
      </c>
      <c r="M705">
        <v>4390</v>
      </c>
      <c r="N705">
        <f>amazon[[#This Row],[rating]]+(amazon[[#This Row],[rating_count]]/1000)</f>
        <v>8.39</v>
      </c>
      <c r="O705" s="1" t="s">
        <v>1613</v>
      </c>
      <c r="P705" s="1" t="s">
        <v>7179</v>
      </c>
      <c r="Q705" s="1" t="s">
        <v>7180</v>
      </c>
      <c r="R705" s="1" t="s">
        <v>7181</v>
      </c>
      <c r="S705" s="1" t="s">
        <v>7182</v>
      </c>
      <c r="T705" s="1" t="s">
        <v>7183</v>
      </c>
      <c r="U705" s="1" t="s">
        <v>1614</v>
      </c>
      <c r="V705" s="1" t="s">
        <v>1615</v>
      </c>
    </row>
    <row r="706" spans="1:22" x14ac:dyDescent="0.25">
      <c r="A706" s="1" t="s">
        <v>5042</v>
      </c>
      <c r="B706" s="1" t="s">
        <v>11609</v>
      </c>
      <c r="C706" s="1" t="s">
        <v>7917</v>
      </c>
      <c r="D706">
        <v>849</v>
      </c>
      <c r="E706" t="str">
        <f>IF(amazon[[#This Row],[discounted_price]]&lt;=200,"&lt;₹200", IF(amazon[[#This Row],[discounted_price]]&lt;=500, "₹200 – ₹500", "&gt;₹500"))</f>
        <v>&gt;₹500</v>
      </c>
      <c r="F706">
        <v>1190</v>
      </c>
      <c r="G706">
        <f>amazon[[#This Row],[actual_price]]*amazon[[#This Row],[rating_count]]</f>
        <v>4978960</v>
      </c>
      <c r="H706">
        <v>0.28999999999999998</v>
      </c>
      <c r="I706">
        <f>(amazon[[#This Row],[actual_price]]-amazon[[#This Row],[discounted_price]])/amazon[[#This Row],[actual_price]]*100</f>
        <v>28.655462184873947</v>
      </c>
      <c r="J7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06" t="str">
        <f>IF(amazon[[#This Row],[Discount %]] &gt;= 50, "Yes", "No")</f>
        <v>No</v>
      </c>
      <c r="L706">
        <v>4.2</v>
      </c>
      <c r="M706">
        <v>4184</v>
      </c>
      <c r="N706">
        <f>amazon[[#This Row],[rating]]+(amazon[[#This Row],[rating_count]]/1000)</f>
        <v>8.3840000000000003</v>
      </c>
      <c r="O706" s="1" t="s">
        <v>5043</v>
      </c>
      <c r="P706" s="1" t="s">
        <v>11610</v>
      </c>
      <c r="Q706" s="1" t="s">
        <v>11611</v>
      </c>
      <c r="R706" s="1" t="s">
        <v>11612</v>
      </c>
      <c r="S706" s="1" t="s">
        <v>11613</v>
      </c>
      <c r="T706" s="1" t="s">
        <v>11614</v>
      </c>
      <c r="U706" s="1" t="s">
        <v>5044</v>
      </c>
      <c r="V706" s="1" t="s">
        <v>5045</v>
      </c>
    </row>
    <row r="707" spans="1:22" x14ac:dyDescent="0.25">
      <c r="A707" s="1" t="s">
        <v>3337</v>
      </c>
      <c r="B707" s="1" t="s">
        <v>9347</v>
      </c>
      <c r="C707" s="1" t="s">
        <v>5429</v>
      </c>
      <c r="D707">
        <v>379</v>
      </c>
      <c r="E707" t="str">
        <f>IF(amazon[[#This Row],[discounted_price]]&lt;=200,"&lt;₹200", IF(amazon[[#This Row],[discounted_price]]&lt;=500, "₹200 – ₹500", "&gt;₹500"))</f>
        <v>₹200 – ₹500</v>
      </c>
      <c r="F707">
        <v>1499</v>
      </c>
      <c r="G707">
        <f>amazon[[#This Row],[actual_price]]*amazon[[#This Row],[rating_count]]</f>
        <v>6219351</v>
      </c>
      <c r="H707">
        <v>0.75</v>
      </c>
      <c r="I707">
        <f>(amazon[[#This Row],[actual_price]]-amazon[[#This Row],[discounted_price]])/amazon[[#This Row],[actual_price]]*100</f>
        <v>74.716477651767846</v>
      </c>
      <c r="J7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07" t="str">
        <f>IF(amazon[[#This Row],[Discount %]] &gt;= 50, "Yes", "No")</f>
        <v>Yes</v>
      </c>
      <c r="L707">
        <v>4.2</v>
      </c>
      <c r="M707">
        <v>4149</v>
      </c>
      <c r="N707">
        <f>amazon[[#This Row],[rating]]+(amazon[[#This Row],[rating_count]]/1000)</f>
        <v>8.3490000000000002</v>
      </c>
      <c r="O707" s="1" t="s">
        <v>3338</v>
      </c>
      <c r="P707" s="1" t="s">
        <v>9348</v>
      </c>
      <c r="Q707" s="1" t="s">
        <v>9349</v>
      </c>
      <c r="R707" s="1" t="s">
        <v>9350</v>
      </c>
      <c r="S707" s="1" t="s">
        <v>9351</v>
      </c>
      <c r="T707" s="1" t="s">
        <v>9352</v>
      </c>
      <c r="U707" s="1" t="s">
        <v>3339</v>
      </c>
      <c r="V707" s="1" t="s">
        <v>3340</v>
      </c>
    </row>
    <row r="708" spans="1:22" x14ac:dyDescent="0.25">
      <c r="A708" s="1" t="s">
        <v>4238</v>
      </c>
      <c r="B708" s="1" t="s">
        <v>10556</v>
      </c>
      <c r="C708" s="1" t="s">
        <v>7917</v>
      </c>
      <c r="D708">
        <v>9970</v>
      </c>
      <c r="E708" t="str">
        <f>IF(amazon[[#This Row],[discounted_price]]&lt;=200,"&lt;₹200", IF(amazon[[#This Row],[discounted_price]]&lt;=500, "₹200 – ₹500", "&gt;₹500"))</f>
        <v>&gt;₹500</v>
      </c>
      <c r="F708">
        <v>12999</v>
      </c>
      <c r="G708">
        <f>amazon[[#This Row],[actual_price]]*amazon[[#This Row],[rating_count]]</f>
        <v>52632951</v>
      </c>
      <c r="H708">
        <v>0.23</v>
      </c>
      <c r="I708">
        <f>(amazon[[#This Row],[actual_price]]-amazon[[#This Row],[discounted_price]])/amazon[[#This Row],[actual_price]]*100</f>
        <v>23.301792445572737</v>
      </c>
      <c r="J7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08" t="str">
        <f>IF(amazon[[#This Row],[Discount %]] &gt;= 50, "Yes", "No")</f>
        <v>No</v>
      </c>
      <c r="L708">
        <v>4.3</v>
      </c>
      <c r="M708">
        <v>4049</v>
      </c>
      <c r="N708">
        <f>amazon[[#This Row],[rating]]+(amazon[[#This Row],[rating_count]]/1000)</f>
        <v>8.3490000000000002</v>
      </c>
      <c r="O708" s="1" t="s">
        <v>4239</v>
      </c>
      <c r="P708" s="1" t="s">
        <v>10557</v>
      </c>
      <c r="Q708" s="1" t="s">
        <v>10558</v>
      </c>
      <c r="R708" s="1" t="s">
        <v>10559</v>
      </c>
      <c r="S708" s="1" t="s">
        <v>10560</v>
      </c>
      <c r="T708" s="1" t="s">
        <v>10561</v>
      </c>
      <c r="U708" s="1" t="s">
        <v>4240</v>
      </c>
      <c r="V708" s="1" t="s">
        <v>4241</v>
      </c>
    </row>
    <row r="709" spans="1:22" x14ac:dyDescent="0.25">
      <c r="A709" s="1" t="s">
        <v>4046</v>
      </c>
      <c r="B709" s="1" t="s">
        <v>10299</v>
      </c>
      <c r="C709" s="1" t="s">
        <v>7917</v>
      </c>
      <c r="D709">
        <v>292</v>
      </c>
      <c r="E709" t="str">
        <f>IF(amazon[[#This Row],[discounted_price]]&lt;=200,"&lt;₹200", IF(amazon[[#This Row],[discounted_price]]&lt;=500, "₹200 – ₹500", "&gt;₹500"))</f>
        <v>₹200 – ₹500</v>
      </c>
      <c r="F709">
        <v>499</v>
      </c>
      <c r="G709">
        <f>amazon[[#This Row],[actual_price]]*amazon[[#This Row],[rating_count]]</f>
        <v>2114762</v>
      </c>
      <c r="H709">
        <v>0.41</v>
      </c>
      <c r="I709">
        <f>(amazon[[#This Row],[actual_price]]-amazon[[#This Row],[discounted_price]])/amazon[[#This Row],[actual_price]]*100</f>
        <v>41.482965931863731</v>
      </c>
      <c r="J7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09" t="str">
        <f>IF(amazon[[#This Row],[Discount %]] &gt;= 50, "Yes", "No")</f>
        <v>No</v>
      </c>
      <c r="L709">
        <v>4.0999999999999996</v>
      </c>
      <c r="M709">
        <v>4238</v>
      </c>
      <c r="N709">
        <f>amazon[[#This Row],[rating]]+(amazon[[#This Row],[rating_count]]/1000)</f>
        <v>8.338000000000001</v>
      </c>
      <c r="O709" s="1" t="s">
        <v>4047</v>
      </c>
      <c r="P709" s="1" t="s">
        <v>10300</v>
      </c>
      <c r="Q709" s="1" t="s">
        <v>5583</v>
      </c>
      <c r="R709" s="1" t="s">
        <v>10301</v>
      </c>
      <c r="S709" s="1" t="s">
        <v>10302</v>
      </c>
      <c r="T709" s="1" t="s">
        <v>10303</v>
      </c>
      <c r="U709" s="1" t="s">
        <v>4048</v>
      </c>
      <c r="V709" s="1" t="s">
        <v>4049</v>
      </c>
    </row>
    <row r="710" spans="1:22" x14ac:dyDescent="0.25">
      <c r="A710" s="1" t="s">
        <v>5106</v>
      </c>
      <c r="B710" s="1" t="s">
        <v>11690</v>
      </c>
      <c r="C710" s="1" t="s">
        <v>7917</v>
      </c>
      <c r="D710">
        <v>1110</v>
      </c>
      <c r="E710" t="str">
        <f>IF(amazon[[#This Row],[discounted_price]]&lt;=200,"&lt;₹200", IF(amazon[[#This Row],[discounted_price]]&lt;=500, "₹200 – ₹500", "&gt;₹500"))</f>
        <v>&gt;₹500</v>
      </c>
      <c r="F710">
        <v>1599</v>
      </c>
      <c r="G710">
        <f>amazon[[#This Row],[actual_price]]*amazon[[#This Row],[rating_count]]</f>
        <v>6431178</v>
      </c>
      <c r="H710">
        <v>0.31</v>
      </c>
      <c r="I710">
        <f>(amazon[[#This Row],[actual_price]]-amazon[[#This Row],[discounted_price]])/amazon[[#This Row],[actual_price]]*100</f>
        <v>30.581613508442778</v>
      </c>
      <c r="J7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10" t="str">
        <f>IF(amazon[[#This Row],[Discount %]] &gt;= 50, "Yes", "No")</f>
        <v>No</v>
      </c>
      <c r="L710">
        <v>4.3</v>
      </c>
      <c r="M710">
        <v>4022</v>
      </c>
      <c r="N710">
        <f>amazon[[#This Row],[rating]]+(amazon[[#This Row],[rating_count]]/1000)</f>
        <v>8.3219999999999992</v>
      </c>
      <c r="O710" s="1" t="s">
        <v>5107</v>
      </c>
      <c r="P710" s="1" t="s">
        <v>11691</v>
      </c>
      <c r="Q710" s="1" t="s">
        <v>11692</v>
      </c>
      <c r="R710" s="1" t="s">
        <v>11693</v>
      </c>
      <c r="S710" s="1" t="s">
        <v>11694</v>
      </c>
      <c r="T710" s="1" t="s">
        <v>11695</v>
      </c>
      <c r="U710" s="1" t="s">
        <v>5108</v>
      </c>
      <c r="V710" s="1" t="s">
        <v>5109</v>
      </c>
    </row>
    <row r="711" spans="1:22" x14ac:dyDescent="0.25">
      <c r="A711" s="1" t="s">
        <v>2742</v>
      </c>
      <c r="B711" s="1" t="s">
        <v>8532</v>
      </c>
      <c r="C711" s="1" t="s">
        <v>7910</v>
      </c>
      <c r="D711">
        <v>252</v>
      </c>
      <c r="E711" t="str">
        <f>IF(amazon[[#This Row],[discounted_price]]&lt;=200,"&lt;₹200", IF(amazon[[#This Row],[discounted_price]]&lt;=500, "₹200 – ₹500", "&gt;₹500"))</f>
        <v>₹200 – ₹500</v>
      </c>
      <c r="F711">
        <v>315</v>
      </c>
      <c r="G711">
        <f>amazon[[#This Row],[actual_price]]*amazon[[#This Row],[rating_count]]</f>
        <v>1192275</v>
      </c>
      <c r="H711">
        <v>0.2</v>
      </c>
      <c r="I711">
        <f>(amazon[[#This Row],[actual_price]]-amazon[[#This Row],[discounted_price]])/amazon[[#This Row],[actual_price]]*100</f>
        <v>20</v>
      </c>
      <c r="J7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11" t="str">
        <f>IF(amazon[[#This Row],[Discount %]] &gt;= 50, "Yes", "No")</f>
        <v>No</v>
      </c>
      <c r="L711">
        <v>4.5</v>
      </c>
      <c r="M711">
        <v>3785</v>
      </c>
      <c r="N711">
        <f>amazon[[#This Row],[rating]]+(amazon[[#This Row],[rating_count]]/1000)</f>
        <v>8.2850000000000001</v>
      </c>
      <c r="O711" s="1" t="s">
        <v>2743</v>
      </c>
      <c r="P711" s="1" t="s">
        <v>8533</v>
      </c>
      <c r="Q711" s="1" t="s">
        <v>8534</v>
      </c>
      <c r="R711" s="1" t="s">
        <v>8535</v>
      </c>
      <c r="S711" s="1" t="s">
        <v>8536</v>
      </c>
      <c r="T711" s="1" t="s">
        <v>8537</v>
      </c>
      <c r="U711" s="1" t="s">
        <v>2744</v>
      </c>
      <c r="V711" s="1" t="s">
        <v>2745</v>
      </c>
    </row>
    <row r="712" spans="1:22" x14ac:dyDescent="0.25">
      <c r="A712" s="1" t="s">
        <v>571</v>
      </c>
      <c r="B712" s="1" t="s">
        <v>6060</v>
      </c>
      <c r="C712" s="1" t="s">
        <v>5492</v>
      </c>
      <c r="D712">
        <v>999</v>
      </c>
      <c r="E712" t="str">
        <f>IF(amazon[[#This Row],[discounted_price]]&lt;=200,"&lt;₹200", IF(amazon[[#This Row],[discounted_price]]&lt;=500, "₹200 – ₹500", "&gt;₹500"))</f>
        <v>&gt;₹500</v>
      </c>
      <c r="F712">
        <v>2399</v>
      </c>
      <c r="G712">
        <f>amazon[[#This Row],[actual_price]]*amazon[[#This Row],[rating_count]]</f>
        <v>8789936</v>
      </c>
      <c r="H712">
        <v>0.57999999999999996</v>
      </c>
      <c r="I712">
        <f>(amazon[[#This Row],[actual_price]]-amazon[[#This Row],[discounted_price]])/amazon[[#This Row],[actual_price]]*100</f>
        <v>58.357649020425171</v>
      </c>
      <c r="J7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12" t="str">
        <f>IF(amazon[[#This Row],[Discount %]] &gt;= 50, "Yes", "No")</f>
        <v>Yes</v>
      </c>
      <c r="L712">
        <v>4.5999999999999996</v>
      </c>
      <c r="M712">
        <v>3664</v>
      </c>
      <c r="N712">
        <f>amazon[[#This Row],[rating]]+(amazon[[#This Row],[rating_count]]/1000)</f>
        <v>8.2639999999999993</v>
      </c>
      <c r="O712" s="1" t="s">
        <v>572</v>
      </c>
      <c r="P712" s="1" t="s">
        <v>6061</v>
      </c>
      <c r="Q712" s="1" t="s">
        <v>6062</v>
      </c>
      <c r="R712" s="1" t="s">
        <v>6063</v>
      </c>
      <c r="S712" s="1" t="s">
        <v>6064</v>
      </c>
      <c r="T712" s="1" t="s">
        <v>6065</v>
      </c>
      <c r="U712" s="1" t="s">
        <v>573</v>
      </c>
      <c r="V712" s="1" t="s">
        <v>574</v>
      </c>
    </row>
    <row r="713" spans="1:22" x14ac:dyDescent="0.25">
      <c r="A713" s="1" t="s">
        <v>4416</v>
      </c>
      <c r="B713" s="1" t="s">
        <v>10787</v>
      </c>
      <c r="C713" s="1" t="s">
        <v>7917</v>
      </c>
      <c r="D713">
        <v>8799</v>
      </c>
      <c r="E713" t="str">
        <f>IF(amazon[[#This Row],[discounted_price]]&lt;=200,"&lt;₹200", IF(amazon[[#This Row],[discounted_price]]&lt;=500, "₹200 – ₹500", "&gt;₹500"))</f>
        <v>&gt;₹500</v>
      </c>
      <c r="F713">
        <v>11995</v>
      </c>
      <c r="G713">
        <f>amazon[[#This Row],[actual_price]]*amazon[[#This Row],[rating_count]]</f>
        <v>49863215</v>
      </c>
      <c r="H713">
        <v>0.27</v>
      </c>
      <c r="I713">
        <f>(amazon[[#This Row],[actual_price]]-amazon[[#This Row],[discounted_price]])/amazon[[#This Row],[actual_price]]*100</f>
        <v>26.644435181325555</v>
      </c>
      <c r="J7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13" t="str">
        <f>IF(amazon[[#This Row],[Discount %]] &gt;= 50, "Yes", "No")</f>
        <v>No</v>
      </c>
      <c r="L713">
        <v>4.0999999999999996</v>
      </c>
      <c r="M713">
        <v>4157</v>
      </c>
      <c r="N713">
        <f>amazon[[#This Row],[rating]]+(amazon[[#This Row],[rating_count]]/1000)</f>
        <v>8.2569999999999997</v>
      </c>
      <c r="O713" s="1" t="s">
        <v>4417</v>
      </c>
      <c r="P713" s="1" t="s">
        <v>10788</v>
      </c>
      <c r="Q713" s="1" t="s">
        <v>10789</v>
      </c>
      <c r="R713" s="1" t="s">
        <v>10790</v>
      </c>
      <c r="S713" s="1" t="s">
        <v>10791</v>
      </c>
      <c r="T713" s="1" t="s">
        <v>10792</v>
      </c>
      <c r="U713" s="1" t="s">
        <v>4418</v>
      </c>
      <c r="V713" s="1" t="s">
        <v>4419</v>
      </c>
    </row>
    <row r="714" spans="1:22" x14ac:dyDescent="0.25">
      <c r="A714" s="1" t="s">
        <v>4275</v>
      </c>
      <c r="B714" s="1" t="s">
        <v>10606</v>
      </c>
      <c r="C714" s="1" t="s">
        <v>7917</v>
      </c>
      <c r="D714">
        <v>14400</v>
      </c>
      <c r="E714" t="str">
        <f>IF(amazon[[#This Row],[discounted_price]]&lt;=200,"&lt;₹200", IF(amazon[[#This Row],[discounted_price]]&lt;=500, "₹200 – ₹500", "&gt;₹500"))</f>
        <v>&gt;₹500</v>
      </c>
      <c r="F714">
        <v>59900</v>
      </c>
      <c r="G714">
        <f>amazon[[#This Row],[actual_price]]*amazon[[#This Row],[rating_count]]</f>
        <v>229836300</v>
      </c>
      <c r="H714">
        <v>0.76</v>
      </c>
      <c r="I714">
        <f>(amazon[[#This Row],[actual_price]]-amazon[[#This Row],[discounted_price]])/amazon[[#This Row],[actual_price]]*100</f>
        <v>75.959933222036724</v>
      </c>
      <c r="J7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14" t="str">
        <f>IF(amazon[[#This Row],[Discount %]] &gt;= 50, "Yes", "No")</f>
        <v>Yes</v>
      </c>
      <c r="L714">
        <v>4.4000000000000004</v>
      </c>
      <c r="M714">
        <v>3837</v>
      </c>
      <c r="N714">
        <f>amazon[[#This Row],[rating]]+(amazon[[#This Row],[rating_count]]/1000)</f>
        <v>8.2370000000000001</v>
      </c>
      <c r="O714" s="1" t="s">
        <v>4276</v>
      </c>
      <c r="P714" s="1" t="s">
        <v>10607</v>
      </c>
      <c r="Q714" s="1" t="s">
        <v>10608</v>
      </c>
      <c r="R714" s="1" t="s">
        <v>10609</v>
      </c>
      <c r="S714" s="1" t="s">
        <v>10610</v>
      </c>
      <c r="T714" s="1" t="s">
        <v>10611</v>
      </c>
      <c r="U714" s="1" t="s">
        <v>4277</v>
      </c>
      <c r="V714" s="1" t="s">
        <v>4278</v>
      </c>
    </row>
    <row r="715" spans="1:22" x14ac:dyDescent="0.25">
      <c r="A715" s="1" t="s">
        <v>5410</v>
      </c>
      <c r="B715" s="1" t="s">
        <v>12083</v>
      </c>
      <c r="C715" s="1" t="s">
        <v>7917</v>
      </c>
      <c r="D715">
        <v>2280</v>
      </c>
      <c r="E715" t="str">
        <f>IF(amazon[[#This Row],[discounted_price]]&lt;=200,"&lt;₹200", IF(amazon[[#This Row],[discounted_price]]&lt;=500, "₹200 – ₹500", "&gt;₹500"))</f>
        <v>&gt;₹500</v>
      </c>
      <c r="F715">
        <v>3045</v>
      </c>
      <c r="G715">
        <f>amazon[[#This Row],[actual_price]]*amazon[[#This Row],[rating_count]]</f>
        <v>12539310</v>
      </c>
      <c r="H715">
        <v>0.25</v>
      </c>
      <c r="I715">
        <f>(amazon[[#This Row],[actual_price]]-amazon[[#This Row],[discounted_price]])/amazon[[#This Row],[actual_price]]*100</f>
        <v>25.123152709359609</v>
      </c>
      <c r="J7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15" t="str">
        <f>IF(amazon[[#This Row],[Discount %]] &gt;= 50, "Yes", "No")</f>
        <v>No</v>
      </c>
      <c r="L715">
        <v>4.0999999999999996</v>
      </c>
      <c r="M715">
        <v>4118</v>
      </c>
      <c r="N715">
        <f>amazon[[#This Row],[rating]]+(amazon[[#This Row],[rating_count]]/1000)</f>
        <v>8.218</v>
      </c>
      <c r="O715" s="1" t="s">
        <v>5411</v>
      </c>
      <c r="P715" s="1" t="s">
        <v>12084</v>
      </c>
      <c r="Q715" s="1" t="s">
        <v>12085</v>
      </c>
      <c r="R715" s="1" t="s">
        <v>12086</v>
      </c>
      <c r="S715" s="1" t="s">
        <v>6655</v>
      </c>
      <c r="T715" s="1" t="s">
        <v>12087</v>
      </c>
      <c r="U715" s="1" t="s">
        <v>5412</v>
      </c>
      <c r="V715" s="1" t="s">
        <v>5413</v>
      </c>
    </row>
    <row r="716" spans="1:22" x14ac:dyDescent="0.25">
      <c r="A716" s="1" t="s">
        <v>231</v>
      </c>
      <c r="B716" s="1" t="s">
        <v>5699</v>
      </c>
      <c r="C716" s="1" t="s">
        <v>5492</v>
      </c>
      <c r="D716">
        <v>6999</v>
      </c>
      <c r="E716" t="str">
        <f>IF(amazon[[#This Row],[discounted_price]]&lt;=200,"&lt;₹200", IF(amazon[[#This Row],[discounted_price]]&lt;=500, "₹200 – ₹500", "&gt;₹500"))</f>
        <v>&gt;₹500</v>
      </c>
      <c r="F716">
        <v>12999</v>
      </c>
      <c r="G716">
        <f>amazon[[#This Row],[actual_price]]*amazon[[#This Row],[rating_count]]</f>
        <v>52034997</v>
      </c>
      <c r="H716">
        <v>0.46</v>
      </c>
      <c r="I716">
        <f>(amazon[[#This Row],[actual_price]]-amazon[[#This Row],[discounted_price]])/amazon[[#This Row],[actual_price]]*100</f>
        <v>46.157396722824835</v>
      </c>
      <c r="J7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16" t="str">
        <f>IF(amazon[[#This Row],[Discount %]] &gt;= 50, "Yes", "No")</f>
        <v>No</v>
      </c>
      <c r="L716">
        <v>4.2</v>
      </c>
      <c r="M716">
        <v>4003</v>
      </c>
      <c r="N716">
        <f>amazon[[#This Row],[rating]]+(amazon[[#This Row],[rating_count]]/1000)</f>
        <v>8.2029999999999994</v>
      </c>
      <c r="O716" s="1" t="s">
        <v>232</v>
      </c>
      <c r="P716" s="1" t="s">
        <v>5700</v>
      </c>
      <c r="Q716" s="1" t="s">
        <v>5583</v>
      </c>
      <c r="R716" s="1" t="s">
        <v>5701</v>
      </c>
      <c r="S716" s="1" t="s">
        <v>5702</v>
      </c>
      <c r="T716" s="1" t="s">
        <v>5703</v>
      </c>
      <c r="U716" s="1" t="s">
        <v>233</v>
      </c>
      <c r="V716" s="1" t="s">
        <v>234</v>
      </c>
    </row>
    <row r="717" spans="1:22" x14ac:dyDescent="0.25">
      <c r="A717" s="1" t="s">
        <v>785</v>
      </c>
      <c r="B717" s="1" t="s">
        <v>6271</v>
      </c>
      <c r="C717" s="1" t="s">
        <v>5492</v>
      </c>
      <c r="D717">
        <v>5699</v>
      </c>
      <c r="E717" t="str">
        <f>IF(amazon[[#This Row],[discounted_price]]&lt;=200,"&lt;₹200", IF(amazon[[#This Row],[discounted_price]]&lt;=500, "₹200 – ₹500", "&gt;₹500"))</f>
        <v>&gt;₹500</v>
      </c>
      <c r="F717">
        <v>11000</v>
      </c>
      <c r="G717">
        <f>amazon[[#This Row],[actual_price]]*amazon[[#This Row],[rating_count]]</f>
        <v>44033000</v>
      </c>
      <c r="H717">
        <v>0.48</v>
      </c>
      <c r="I717">
        <f>(amazon[[#This Row],[actual_price]]-amazon[[#This Row],[discounted_price]])/amazon[[#This Row],[actual_price]]*100</f>
        <v>48.190909090909088</v>
      </c>
      <c r="J7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17" t="str">
        <f>IF(amazon[[#This Row],[Discount %]] &gt;= 50, "Yes", "No")</f>
        <v>No</v>
      </c>
      <c r="L717">
        <v>4.2</v>
      </c>
      <c r="M717">
        <v>4003</v>
      </c>
      <c r="N717">
        <f>amazon[[#This Row],[rating]]+(amazon[[#This Row],[rating_count]]/1000)</f>
        <v>8.2029999999999994</v>
      </c>
      <c r="O717" s="1" t="s">
        <v>786</v>
      </c>
      <c r="P717" s="1" t="s">
        <v>5700</v>
      </c>
      <c r="Q717" s="1" t="s">
        <v>5583</v>
      </c>
      <c r="R717" s="1" t="s">
        <v>5701</v>
      </c>
      <c r="S717" s="1" t="s">
        <v>5702</v>
      </c>
      <c r="T717" s="1" t="s">
        <v>5703</v>
      </c>
      <c r="U717" s="1" t="s">
        <v>787</v>
      </c>
      <c r="V717" s="1" t="s">
        <v>788</v>
      </c>
    </row>
    <row r="718" spans="1:22" x14ac:dyDescent="0.25">
      <c r="A718" s="1" t="s">
        <v>4005</v>
      </c>
      <c r="B718" s="1" t="s">
        <v>10246</v>
      </c>
      <c r="C718" s="1" t="s">
        <v>7917</v>
      </c>
      <c r="D718">
        <v>1149</v>
      </c>
      <c r="E718" t="str">
        <f>IF(amazon[[#This Row],[discounted_price]]&lt;=200,"&lt;₹200", IF(amazon[[#This Row],[discounted_price]]&lt;=500, "₹200 – ₹500", "&gt;₹500"))</f>
        <v>&gt;₹500</v>
      </c>
      <c r="F718">
        <v>2499</v>
      </c>
      <c r="G718">
        <f>amazon[[#This Row],[actual_price]]*amazon[[#This Row],[rating_count]]</f>
        <v>10953117</v>
      </c>
      <c r="H718">
        <v>0.54</v>
      </c>
      <c r="I718">
        <f>(amazon[[#This Row],[actual_price]]-amazon[[#This Row],[discounted_price]])/amazon[[#This Row],[actual_price]]*100</f>
        <v>54.021608643457384</v>
      </c>
      <c r="J7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18" t="str">
        <f>IF(amazon[[#This Row],[Discount %]] &gt;= 50, "Yes", "No")</f>
        <v>Yes</v>
      </c>
      <c r="L718">
        <v>3.8</v>
      </c>
      <c r="M718">
        <v>4383</v>
      </c>
      <c r="N718">
        <f>amazon[[#This Row],[rating]]+(amazon[[#This Row],[rating_count]]/1000)</f>
        <v>8.1829999999999998</v>
      </c>
      <c r="O718" s="1" t="s">
        <v>4006</v>
      </c>
      <c r="P718" s="1" t="s">
        <v>10247</v>
      </c>
      <c r="Q718" s="1" t="s">
        <v>10248</v>
      </c>
      <c r="R718" s="1" t="s">
        <v>10249</v>
      </c>
      <c r="S718" s="1" t="s">
        <v>10250</v>
      </c>
      <c r="T718" s="1" t="s">
        <v>10251</v>
      </c>
      <c r="U718" s="1" t="s">
        <v>4007</v>
      </c>
      <c r="V718" s="1" t="s">
        <v>4008</v>
      </c>
    </row>
    <row r="719" spans="1:22" x14ac:dyDescent="0.25">
      <c r="A719" s="1" t="s">
        <v>5195</v>
      </c>
      <c r="B719" s="1" t="s">
        <v>11813</v>
      </c>
      <c r="C719" s="1" t="s">
        <v>7917</v>
      </c>
      <c r="D719">
        <v>149</v>
      </c>
      <c r="E719" t="str">
        <f>IF(amazon[[#This Row],[discounted_price]]&lt;=200,"&lt;₹200", IF(amazon[[#This Row],[discounted_price]]&lt;=500, "₹200 – ₹500", "&gt;₹500"))</f>
        <v>&lt;₹200</v>
      </c>
      <c r="F719">
        <v>300</v>
      </c>
      <c r="G719">
        <f>amazon[[#This Row],[actual_price]]*amazon[[#This Row],[rating_count]]</f>
        <v>1222200</v>
      </c>
      <c r="H719">
        <v>0.5</v>
      </c>
      <c r="I719">
        <f>(amazon[[#This Row],[actual_price]]-amazon[[#This Row],[discounted_price]])/amazon[[#This Row],[actual_price]]*100</f>
        <v>50.333333333333329</v>
      </c>
      <c r="J7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19" t="str">
        <f>IF(amazon[[#This Row],[Discount %]] &gt;= 50, "Yes", "No")</f>
        <v>Yes</v>
      </c>
      <c r="L719">
        <v>4.0999999999999996</v>
      </c>
      <c r="M719">
        <v>4074</v>
      </c>
      <c r="N719">
        <f>amazon[[#This Row],[rating]]+(amazon[[#This Row],[rating_count]]/1000)</f>
        <v>8.1739999999999995</v>
      </c>
      <c r="O719" s="1" t="s">
        <v>5196</v>
      </c>
      <c r="P719" s="1" t="s">
        <v>11814</v>
      </c>
      <c r="Q719" s="1" t="s">
        <v>11815</v>
      </c>
      <c r="R719" s="1" t="s">
        <v>11816</v>
      </c>
      <c r="S719" s="1" t="s">
        <v>8938</v>
      </c>
      <c r="T719" s="1" t="s">
        <v>11817</v>
      </c>
      <c r="U719" s="1" t="s">
        <v>5197</v>
      </c>
      <c r="V719" s="1" t="s">
        <v>5198</v>
      </c>
    </row>
    <row r="720" spans="1:22" x14ac:dyDescent="0.25">
      <c r="A720" s="1" t="s">
        <v>4182</v>
      </c>
      <c r="B720" s="1" t="s">
        <v>10478</v>
      </c>
      <c r="C720" s="1" t="s">
        <v>7917</v>
      </c>
      <c r="D720">
        <v>5499</v>
      </c>
      <c r="E720" t="str">
        <f>IF(amazon[[#This Row],[discounted_price]]&lt;=200,"&lt;₹200", IF(amazon[[#This Row],[discounted_price]]&lt;=500, "₹200 – ₹500", "&gt;₹500"))</f>
        <v>&gt;₹500</v>
      </c>
      <c r="F720">
        <v>9999</v>
      </c>
      <c r="G720">
        <f>amazon[[#This Row],[actual_price]]*amazon[[#This Row],[rating_count]]</f>
        <v>43525647</v>
      </c>
      <c r="H720">
        <v>0.45</v>
      </c>
      <c r="I720">
        <f>(amazon[[#This Row],[actual_price]]-amazon[[#This Row],[discounted_price]])/amazon[[#This Row],[actual_price]]*100</f>
        <v>45.004500450045001</v>
      </c>
      <c r="J7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20" t="str">
        <f>IF(amazon[[#This Row],[Discount %]] &gt;= 50, "Yes", "No")</f>
        <v>No</v>
      </c>
      <c r="L720">
        <v>3.8</v>
      </c>
      <c r="M720">
        <v>4353</v>
      </c>
      <c r="N720">
        <f>amazon[[#This Row],[rating]]+(amazon[[#This Row],[rating_count]]/1000)</f>
        <v>8.1529999999999987</v>
      </c>
      <c r="O720" s="1" t="s">
        <v>4183</v>
      </c>
      <c r="P720" s="1" t="s">
        <v>10479</v>
      </c>
      <c r="Q720" s="1" t="s">
        <v>10480</v>
      </c>
      <c r="R720" s="1" t="s">
        <v>10481</v>
      </c>
      <c r="S720" s="1" t="s">
        <v>7213</v>
      </c>
      <c r="T720" s="1" t="s">
        <v>10482</v>
      </c>
      <c r="U720" s="1" t="s">
        <v>4184</v>
      </c>
      <c r="V720" s="1" t="s">
        <v>4185</v>
      </c>
    </row>
    <row r="721" spans="1:22" x14ac:dyDescent="0.25">
      <c r="A721" s="1" t="s">
        <v>5183</v>
      </c>
      <c r="B721" s="1" t="s">
        <v>11796</v>
      </c>
      <c r="C721" s="1" t="s">
        <v>7917</v>
      </c>
      <c r="D721">
        <v>1199</v>
      </c>
      <c r="E721" t="str">
        <f>IF(amazon[[#This Row],[discounted_price]]&lt;=200,"&lt;₹200", IF(amazon[[#This Row],[discounted_price]]&lt;=500, "₹200 – ₹500", "&gt;₹500"))</f>
        <v>&gt;₹500</v>
      </c>
      <c r="F721">
        <v>1899</v>
      </c>
      <c r="G721">
        <f>amazon[[#This Row],[actual_price]]*amazon[[#This Row],[rating_count]]</f>
        <v>7326342</v>
      </c>
      <c r="H721">
        <v>0.37</v>
      </c>
      <c r="I721">
        <f>(amazon[[#This Row],[actual_price]]-amazon[[#This Row],[discounted_price]])/amazon[[#This Row],[actual_price]]*100</f>
        <v>36.861506055818857</v>
      </c>
      <c r="J7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21" t="str">
        <f>IF(amazon[[#This Row],[Discount %]] &gt;= 50, "Yes", "No")</f>
        <v>No</v>
      </c>
      <c r="L721">
        <v>4.2</v>
      </c>
      <c r="M721">
        <v>3858</v>
      </c>
      <c r="N721">
        <f>amazon[[#This Row],[rating]]+(amazon[[#This Row],[rating_count]]/1000)</f>
        <v>8.0579999999999998</v>
      </c>
      <c r="O721" s="1" t="s">
        <v>5184</v>
      </c>
      <c r="P721" s="1" t="s">
        <v>11797</v>
      </c>
      <c r="Q721" s="1" t="s">
        <v>11798</v>
      </c>
      <c r="R721" s="1" t="s">
        <v>11799</v>
      </c>
      <c r="S721" s="1" t="s">
        <v>11800</v>
      </c>
      <c r="T721" s="1" t="s">
        <v>11801</v>
      </c>
      <c r="U721" s="1" t="s">
        <v>5185</v>
      </c>
      <c r="V721" s="1" t="s">
        <v>5186</v>
      </c>
    </row>
    <row r="722" spans="1:22" x14ac:dyDescent="0.25">
      <c r="A722" s="1" t="s">
        <v>4251</v>
      </c>
      <c r="B722" s="1" t="s">
        <v>10572</v>
      </c>
      <c r="C722" s="1" t="s">
        <v>7917</v>
      </c>
      <c r="D722">
        <v>320</v>
      </c>
      <c r="E722" t="str">
        <f>IF(amazon[[#This Row],[discounted_price]]&lt;=200,"&lt;₹200", IF(amazon[[#This Row],[discounted_price]]&lt;=500, "₹200 – ₹500", "&gt;₹500"))</f>
        <v>₹200 – ₹500</v>
      </c>
      <c r="F722">
        <v>799</v>
      </c>
      <c r="G722">
        <f>amazon[[#This Row],[actual_price]]*amazon[[#This Row],[rating_count]]</f>
        <v>3072954</v>
      </c>
      <c r="H722">
        <v>0.6</v>
      </c>
      <c r="I722">
        <f>(amazon[[#This Row],[actual_price]]-amazon[[#This Row],[discounted_price]])/amazon[[#This Row],[actual_price]]*100</f>
        <v>59.949937421777221</v>
      </c>
      <c r="J7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22" t="str">
        <f>IF(amazon[[#This Row],[Discount %]] &gt;= 50, "Yes", "No")</f>
        <v>Yes</v>
      </c>
      <c r="L722">
        <v>4.2</v>
      </c>
      <c r="M722">
        <v>3846</v>
      </c>
      <c r="N722">
        <f>amazon[[#This Row],[rating]]+(amazon[[#This Row],[rating_count]]/1000)</f>
        <v>8.0459999999999994</v>
      </c>
      <c r="O722" s="1" t="s">
        <v>4252</v>
      </c>
      <c r="P722" s="1" t="s">
        <v>10573</v>
      </c>
      <c r="Q722" s="1" t="s">
        <v>10574</v>
      </c>
      <c r="R722" s="1" t="s">
        <v>10575</v>
      </c>
      <c r="S722" s="1" t="s">
        <v>10576</v>
      </c>
      <c r="T722" s="1" t="s">
        <v>10577</v>
      </c>
      <c r="U722" s="1" t="s">
        <v>4253</v>
      </c>
      <c r="V722" s="1" t="s">
        <v>4254</v>
      </c>
    </row>
    <row r="723" spans="1:22" x14ac:dyDescent="0.25">
      <c r="A723" s="1" t="s">
        <v>638</v>
      </c>
      <c r="B723" s="1" t="s">
        <v>6128</v>
      </c>
      <c r="C723" s="1" t="s">
        <v>5429</v>
      </c>
      <c r="D723">
        <v>249</v>
      </c>
      <c r="E723" t="str">
        <f>IF(amazon[[#This Row],[discounted_price]]&lt;=200,"&lt;₹200", IF(amazon[[#This Row],[discounted_price]]&lt;=500, "₹200 – ₹500", "&gt;₹500"))</f>
        <v>₹200 – ₹500</v>
      </c>
      <c r="F723">
        <v>399</v>
      </c>
      <c r="G723">
        <f>amazon[[#This Row],[actual_price]]*amazon[[#This Row],[rating_count]]</f>
        <v>1852158</v>
      </c>
      <c r="H723">
        <v>0.38</v>
      </c>
      <c r="I723">
        <f>(amazon[[#This Row],[actual_price]]-amazon[[#This Row],[discounted_price]])/amazon[[#This Row],[actual_price]]*100</f>
        <v>37.593984962406012</v>
      </c>
      <c r="J7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23" t="str">
        <f>IF(amazon[[#This Row],[Discount %]] &gt;= 50, "Yes", "No")</f>
        <v>No</v>
      </c>
      <c r="L723">
        <v>3.4</v>
      </c>
      <c r="M723">
        <v>4642</v>
      </c>
      <c r="N723">
        <f>amazon[[#This Row],[rating]]+(amazon[[#This Row],[rating_count]]/1000)</f>
        <v>8.0419999999999998</v>
      </c>
      <c r="O723" s="1" t="s">
        <v>639</v>
      </c>
      <c r="P723" s="1" t="s">
        <v>6129</v>
      </c>
      <c r="Q723" s="1" t="s">
        <v>6130</v>
      </c>
      <c r="R723" s="1" t="s">
        <v>6131</v>
      </c>
      <c r="S723" s="1" t="s">
        <v>6132</v>
      </c>
      <c r="T723" s="1" t="s">
        <v>6133</v>
      </c>
      <c r="U723" s="1" t="s">
        <v>640</v>
      </c>
      <c r="V723" s="1" t="s">
        <v>641</v>
      </c>
    </row>
    <row r="724" spans="1:22" x14ac:dyDescent="0.25">
      <c r="A724" s="1" t="s">
        <v>2499</v>
      </c>
      <c r="B724" s="1" t="s">
        <v>8205</v>
      </c>
      <c r="C724" s="1" t="s">
        <v>5429</v>
      </c>
      <c r="D724">
        <v>599</v>
      </c>
      <c r="E724" t="str">
        <f>IF(amazon[[#This Row],[discounted_price]]&lt;=200,"&lt;₹200", IF(amazon[[#This Row],[discounted_price]]&lt;=500, "₹200 – ₹500", "&gt;₹500"))</f>
        <v>&gt;₹500</v>
      </c>
      <c r="F724">
        <v>899</v>
      </c>
      <c r="G724">
        <f>amazon[[#This Row],[actual_price]]*amazon[[#This Row],[rating_count]]</f>
        <v>3612182</v>
      </c>
      <c r="H724">
        <v>0.33</v>
      </c>
      <c r="I724">
        <f>(amazon[[#This Row],[actual_price]]-amazon[[#This Row],[discounted_price]])/amazon[[#This Row],[actual_price]]*100</f>
        <v>33.370411568409338</v>
      </c>
      <c r="J7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24" t="str">
        <f>IF(amazon[[#This Row],[Discount %]] &gt;= 50, "Yes", "No")</f>
        <v>No</v>
      </c>
      <c r="L724">
        <v>4</v>
      </c>
      <c r="M724">
        <v>4018</v>
      </c>
      <c r="N724">
        <f>amazon[[#This Row],[rating]]+(amazon[[#This Row],[rating_count]]/1000)</f>
        <v>8.0180000000000007</v>
      </c>
      <c r="O724" s="1" t="s">
        <v>2500</v>
      </c>
      <c r="P724" s="1" t="s">
        <v>8206</v>
      </c>
      <c r="Q724" s="1" t="s">
        <v>8207</v>
      </c>
      <c r="R724" s="1" t="s">
        <v>8208</v>
      </c>
      <c r="S724" s="1" t="s">
        <v>5597</v>
      </c>
      <c r="T724" s="1" t="s">
        <v>8209</v>
      </c>
      <c r="U724" s="1" t="s">
        <v>2501</v>
      </c>
      <c r="V724" s="1" t="s">
        <v>2502</v>
      </c>
    </row>
    <row r="725" spans="1:22" x14ac:dyDescent="0.25">
      <c r="A725" s="1" t="s">
        <v>4650</v>
      </c>
      <c r="B725" s="1" t="s">
        <v>11093</v>
      </c>
      <c r="C725" s="1" t="s">
        <v>7917</v>
      </c>
      <c r="D725">
        <v>2249</v>
      </c>
      <c r="E725" t="str">
        <f>IF(amazon[[#This Row],[discounted_price]]&lt;=200,"&lt;₹200", IF(amazon[[#This Row],[discounted_price]]&lt;=500, "₹200 – ₹500", "&gt;₹500"))</f>
        <v>&gt;₹500</v>
      </c>
      <c r="F725">
        <v>3550</v>
      </c>
      <c r="G725">
        <f>amazon[[#This Row],[actual_price]]*amazon[[#This Row],[rating_count]]</f>
        <v>14104150</v>
      </c>
      <c r="H725">
        <v>0.37</v>
      </c>
      <c r="I725">
        <f>(amazon[[#This Row],[actual_price]]-amazon[[#This Row],[discounted_price]])/amazon[[#This Row],[actual_price]]*100</f>
        <v>36.647887323943664</v>
      </c>
      <c r="J7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25" t="str">
        <f>IF(amazon[[#This Row],[Discount %]] &gt;= 50, "Yes", "No")</f>
        <v>No</v>
      </c>
      <c r="L725">
        <v>4</v>
      </c>
      <c r="M725">
        <v>3973</v>
      </c>
      <c r="N725">
        <f>amazon[[#This Row],[rating]]+(amazon[[#This Row],[rating_count]]/1000)</f>
        <v>7.9729999999999999</v>
      </c>
      <c r="O725" s="1" t="s">
        <v>4651</v>
      </c>
      <c r="P725" s="1" t="s">
        <v>11094</v>
      </c>
      <c r="Q725" s="1" t="s">
        <v>11095</v>
      </c>
      <c r="R725" s="1" t="s">
        <v>11096</v>
      </c>
      <c r="S725" s="1" t="s">
        <v>9118</v>
      </c>
      <c r="T725" s="1" t="s">
        <v>11097</v>
      </c>
      <c r="U725" s="1" t="s">
        <v>4652</v>
      </c>
      <c r="V725" s="1" t="s">
        <v>4653</v>
      </c>
    </row>
    <row r="726" spans="1:22" x14ac:dyDescent="0.25">
      <c r="A726" s="1" t="s">
        <v>3780</v>
      </c>
      <c r="B726" s="1" t="s">
        <v>9943</v>
      </c>
      <c r="C726" s="1" t="s">
        <v>7917</v>
      </c>
      <c r="D726">
        <v>1490</v>
      </c>
      <c r="E726" t="str">
        <f>IF(amazon[[#This Row],[discounted_price]]&lt;=200,"&lt;₹200", IF(amazon[[#This Row],[discounted_price]]&lt;=500, "₹200 – ₹500", "&gt;₹500"))</f>
        <v>&gt;₹500</v>
      </c>
      <c r="F726">
        <v>1695</v>
      </c>
      <c r="G726">
        <f>amazon[[#This Row],[actual_price]]*amazon[[#This Row],[rating_count]]</f>
        <v>6005385</v>
      </c>
      <c r="H726">
        <v>0.12</v>
      </c>
      <c r="I726">
        <f>(amazon[[#This Row],[actual_price]]-amazon[[#This Row],[discounted_price]])/amazon[[#This Row],[actual_price]]*100</f>
        <v>12.094395280235988</v>
      </c>
      <c r="J7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26" t="str">
        <f>IF(amazon[[#This Row],[Discount %]] &gt;= 50, "Yes", "No")</f>
        <v>No</v>
      </c>
      <c r="L726">
        <v>4.4000000000000004</v>
      </c>
      <c r="M726">
        <v>3543</v>
      </c>
      <c r="N726">
        <f>amazon[[#This Row],[rating]]+(amazon[[#This Row],[rating_count]]/1000)</f>
        <v>7.9430000000000005</v>
      </c>
      <c r="O726" s="1" t="s">
        <v>3781</v>
      </c>
      <c r="P726" s="1" t="s">
        <v>9944</v>
      </c>
      <c r="Q726" s="1" t="s">
        <v>9945</v>
      </c>
      <c r="R726" s="1" t="s">
        <v>9946</v>
      </c>
      <c r="S726" s="1" t="s">
        <v>9947</v>
      </c>
      <c r="T726" s="1" t="s">
        <v>9948</v>
      </c>
      <c r="U726" s="1" t="s">
        <v>3782</v>
      </c>
      <c r="V726" s="1" t="s">
        <v>3783</v>
      </c>
    </row>
    <row r="727" spans="1:22" x14ac:dyDescent="0.25">
      <c r="A727" s="1" t="s">
        <v>4866</v>
      </c>
      <c r="B727" s="1" t="s">
        <v>11377</v>
      </c>
      <c r="C727" s="1" t="s">
        <v>7917</v>
      </c>
      <c r="D727">
        <v>2976</v>
      </c>
      <c r="E727" t="str">
        <f>IF(amazon[[#This Row],[discounted_price]]&lt;=200,"&lt;₹200", IF(amazon[[#This Row],[discounted_price]]&lt;=500, "₹200 – ₹500", "&gt;₹500"))</f>
        <v>&gt;₹500</v>
      </c>
      <c r="F727">
        <v>3945</v>
      </c>
      <c r="G727">
        <f>amazon[[#This Row],[actual_price]]*amazon[[#This Row],[rating_count]]</f>
        <v>14754300</v>
      </c>
      <c r="H727">
        <v>0.25</v>
      </c>
      <c r="I727">
        <f>(amazon[[#This Row],[actual_price]]-amazon[[#This Row],[discounted_price]])/amazon[[#This Row],[actual_price]]*100</f>
        <v>24.562737642585553</v>
      </c>
      <c r="J7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27" t="str">
        <f>IF(amazon[[#This Row],[Discount %]] &gt;= 50, "Yes", "No")</f>
        <v>No</v>
      </c>
      <c r="L727">
        <v>4.2</v>
      </c>
      <c r="M727">
        <v>3740</v>
      </c>
      <c r="N727">
        <f>amazon[[#This Row],[rating]]+(amazon[[#This Row],[rating_count]]/1000)</f>
        <v>7.94</v>
      </c>
      <c r="O727" s="1" t="s">
        <v>4867</v>
      </c>
      <c r="P727" s="1" t="s">
        <v>11378</v>
      </c>
      <c r="Q727" s="1" t="s">
        <v>11379</v>
      </c>
      <c r="R727" s="1" t="s">
        <v>11380</v>
      </c>
      <c r="S727" s="1" t="s">
        <v>5550</v>
      </c>
      <c r="T727" s="1" t="s">
        <v>5550</v>
      </c>
      <c r="U727" s="1" t="s">
        <v>4868</v>
      </c>
      <c r="V727" s="1" t="s">
        <v>4869</v>
      </c>
    </row>
    <row r="728" spans="1:22" x14ac:dyDescent="0.25">
      <c r="A728" s="1" t="s">
        <v>5204</v>
      </c>
      <c r="B728" s="1" t="s">
        <v>11823</v>
      </c>
      <c r="C728" s="1" t="s">
        <v>7917</v>
      </c>
      <c r="D728">
        <v>379</v>
      </c>
      <c r="E728" t="str">
        <f>IF(amazon[[#This Row],[discounted_price]]&lt;=200,"&lt;₹200", IF(amazon[[#This Row],[discounted_price]]&lt;=500, "₹200 – ₹500", "&gt;₹500"))</f>
        <v>₹200 – ₹500</v>
      </c>
      <c r="F728">
        <v>389</v>
      </c>
      <c r="G728">
        <f>amazon[[#This Row],[actual_price]]*amazon[[#This Row],[rating_count]]</f>
        <v>1454471</v>
      </c>
      <c r="H728">
        <v>0.03</v>
      </c>
      <c r="I728">
        <f>(amazon[[#This Row],[actual_price]]-amazon[[#This Row],[discounted_price]])/amazon[[#This Row],[actual_price]]*100</f>
        <v>2.5706940874035991</v>
      </c>
      <c r="J7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28" t="str">
        <f>IF(amazon[[#This Row],[Discount %]] &gt;= 50, "Yes", "No")</f>
        <v>No</v>
      </c>
      <c r="L728">
        <v>4.2</v>
      </c>
      <c r="M728">
        <v>3739</v>
      </c>
      <c r="N728">
        <f>amazon[[#This Row],[rating]]+(amazon[[#This Row],[rating_count]]/1000)</f>
        <v>7.9390000000000001</v>
      </c>
      <c r="O728" s="1" t="s">
        <v>5205</v>
      </c>
      <c r="P728" s="1" t="s">
        <v>11824</v>
      </c>
      <c r="Q728" s="1" t="s">
        <v>11825</v>
      </c>
      <c r="R728" s="1" t="s">
        <v>11826</v>
      </c>
      <c r="S728" s="1" t="s">
        <v>5550</v>
      </c>
      <c r="T728" s="1" t="s">
        <v>5550</v>
      </c>
      <c r="U728" s="1" t="s">
        <v>5206</v>
      </c>
      <c r="V728" s="1" t="s">
        <v>5207</v>
      </c>
    </row>
    <row r="729" spans="1:22" x14ac:dyDescent="0.25">
      <c r="A729" s="1" t="s">
        <v>5175</v>
      </c>
      <c r="B729" s="1" t="s">
        <v>11785</v>
      </c>
      <c r="C729" s="1" t="s">
        <v>7917</v>
      </c>
      <c r="D729">
        <v>3349</v>
      </c>
      <c r="E729" t="str">
        <f>IF(amazon[[#This Row],[discounted_price]]&lt;=200,"&lt;₹200", IF(amazon[[#This Row],[discounted_price]]&lt;=500, "₹200 – ₹500", "&gt;₹500"))</f>
        <v>&gt;₹500</v>
      </c>
      <c r="F729">
        <v>4799</v>
      </c>
      <c r="G729">
        <f>amazon[[#This Row],[actual_price]]*amazon[[#This Row],[rating_count]]</f>
        <v>20155800</v>
      </c>
      <c r="H729">
        <v>0.3</v>
      </c>
      <c r="I729">
        <f>(amazon[[#This Row],[actual_price]]-amazon[[#This Row],[discounted_price]])/amazon[[#This Row],[actual_price]]*100</f>
        <v>30.214628047509901</v>
      </c>
      <c r="J7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29" t="str">
        <f>IF(amazon[[#This Row],[Discount %]] &gt;= 50, "Yes", "No")</f>
        <v>No</v>
      </c>
      <c r="L729">
        <v>3.7</v>
      </c>
      <c r="M729">
        <v>4200</v>
      </c>
      <c r="N729">
        <f>amazon[[#This Row],[rating]]+(amazon[[#This Row],[rating_count]]/1000)</f>
        <v>7.9</v>
      </c>
      <c r="O729" s="1" t="s">
        <v>5176</v>
      </c>
      <c r="P729" s="1" t="s">
        <v>11786</v>
      </c>
      <c r="Q729" s="1" t="s">
        <v>11787</v>
      </c>
      <c r="R729" s="1" t="s">
        <v>11788</v>
      </c>
      <c r="S729" s="1" t="s">
        <v>8083</v>
      </c>
      <c r="T729" s="1" t="s">
        <v>11789</v>
      </c>
      <c r="U729" s="1" t="s">
        <v>5177</v>
      </c>
      <c r="V729" s="1" t="s">
        <v>5178</v>
      </c>
    </row>
    <row r="730" spans="1:22" x14ac:dyDescent="0.25">
      <c r="A730" s="1" t="s">
        <v>454</v>
      </c>
      <c r="B730" s="1" t="s">
        <v>5936</v>
      </c>
      <c r="C730" s="1" t="s">
        <v>5492</v>
      </c>
      <c r="D730">
        <v>37999</v>
      </c>
      <c r="E730" t="str">
        <f>IF(amazon[[#This Row],[discounted_price]]&lt;=200,"&lt;₹200", IF(amazon[[#This Row],[discounted_price]]&lt;=500, "₹200 – ₹500", "&gt;₹500"))</f>
        <v>&gt;₹500</v>
      </c>
      <c r="F730">
        <v>65000</v>
      </c>
      <c r="G730">
        <f>amazon[[#This Row],[actual_price]]*amazon[[#This Row],[rating_count]]</f>
        <v>233155000</v>
      </c>
      <c r="H730">
        <v>0.42</v>
      </c>
      <c r="I730">
        <f>(amazon[[#This Row],[actual_price]]-amazon[[#This Row],[discounted_price]])/amazon[[#This Row],[actual_price]]*100</f>
        <v>41.54</v>
      </c>
      <c r="J7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30" t="str">
        <f>IF(amazon[[#This Row],[Discount %]] &gt;= 50, "Yes", "No")</f>
        <v>No</v>
      </c>
      <c r="L730">
        <v>4.3</v>
      </c>
      <c r="M730">
        <v>3587</v>
      </c>
      <c r="N730">
        <f>amazon[[#This Row],[rating]]+(amazon[[#This Row],[rating_count]]/1000)</f>
        <v>7.8870000000000005</v>
      </c>
      <c r="O730" s="1" t="s">
        <v>455</v>
      </c>
      <c r="P730" s="1" t="s">
        <v>5937</v>
      </c>
      <c r="Q730" s="1" t="s">
        <v>5938</v>
      </c>
      <c r="R730" s="1" t="s">
        <v>5939</v>
      </c>
      <c r="S730" s="1" t="s">
        <v>5940</v>
      </c>
      <c r="T730" s="1" t="s">
        <v>5906</v>
      </c>
      <c r="U730" s="1" t="s">
        <v>456</v>
      </c>
      <c r="V730" s="1" t="s">
        <v>457</v>
      </c>
    </row>
    <row r="731" spans="1:22" x14ac:dyDescent="0.25">
      <c r="A731" s="1" t="s">
        <v>1040</v>
      </c>
      <c r="B731" s="1" t="s">
        <v>6574</v>
      </c>
      <c r="C731" s="1" t="s">
        <v>5492</v>
      </c>
      <c r="D731">
        <v>54990</v>
      </c>
      <c r="E731" t="str">
        <f>IF(amazon[[#This Row],[discounted_price]]&lt;=200,"&lt;₹200", IF(amazon[[#This Row],[discounted_price]]&lt;=500, "₹200 – ₹500", "&gt;₹500"))</f>
        <v>&gt;₹500</v>
      </c>
      <c r="F731">
        <v>85000</v>
      </c>
      <c r="G731">
        <f>amazon[[#This Row],[actual_price]]*amazon[[#This Row],[rating_count]]</f>
        <v>304895000</v>
      </c>
      <c r="H731">
        <v>0.35</v>
      </c>
      <c r="I731">
        <f>(amazon[[#This Row],[actual_price]]-amazon[[#This Row],[discounted_price]])/amazon[[#This Row],[actual_price]]*100</f>
        <v>35.305882352941175</v>
      </c>
      <c r="J7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31" t="str">
        <f>IF(amazon[[#This Row],[Discount %]] &gt;= 50, "Yes", "No")</f>
        <v>No</v>
      </c>
      <c r="L731">
        <v>4.3</v>
      </c>
      <c r="M731">
        <v>3587</v>
      </c>
      <c r="N731">
        <f>amazon[[#This Row],[rating]]+(amazon[[#This Row],[rating_count]]/1000)</f>
        <v>7.8870000000000005</v>
      </c>
      <c r="O731" s="1" t="s">
        <v>455</v>
      </c>
      <c r="P731" s="1" t="s">
        <v>5937</v>
      </c>
      <c r="Q731" s="1" t="s">
        <v>5938</v>
      </c>
      <c r="R731" s="1" t="s">
        <v>5939</v>
      </c>
      <c r="S731" s="1" t="s">
        <v>5940</v>
      </c>
      <c r="T731" s="1" t="s">
        <v>5906</v>
      </c>
      <c r="U731" s="1" t="s">
        <v>1041</v>
      </c>
      <c r="V731" s="1" t="s">
        <v>1042</v>
      </c>
    </row>
    <row r="732" spans="1:22" x14ac:dyDescent="0.25">
      <c r="A732" s="1" t="s">
        <v>3523</v>
      </c>
      <c r="B732" s="1" t="s">
        <v>9584</v>
      </c>
      <c r="C732" s="1" t="s">
        <v>5429</v>
      </c>
      <c r="D732">
        <v>579</v>
      </c>
      <c r="E732" t="str">
        <f>IF(amazon[[#This Row],[discounted_price]]&lt;=200,"&lt;₹200", IF(amazon[[#This Row],[discounted_price]]&lt;=500, "₹200 – ₹500", "&gt;₹500"))</f>
        <v>&gt;₹500</v>
      </c>
      <c r="F732">
        <v>1090</v>
      </c>
      <c r="G732">
        <f>amazon[[#This Row],[actual_price]]*amazon[[#This Row],[rating_count]]</f>
        <v>3795380</v>
      </c>
      <c r="H732">
        <v>0.47</v>
      </c>
      <c r="I732">
        <f>(amazon[[#This Row],[actual_price]]-amazon[[#This Row],[discounted_price]])/amazon[[#This Row],[actual_price]]*100</f>
        <v>46.88073394495413</v>
      </c>
      <c r="J7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32" t="str">
        <f>IF(amazon[[#This Row],[Discount %]] &gt;= 50, "Yes", "No")</f>
        <v>No</v>
      </c>
      <c r="L732">
        <v>4.4000000000000004</v>
      </c>
      <c r="M732">
        <v>3482</v>
      </c>
      <c r="N732">
        <f>amazon[[#This Row],[rating]]+(amazon[[#This Row],[rating_count]]/1000)</f>
        <v>7.8820000000000006</v>
      </c>
      <c r="O732" s="1" t="s">
        <v>3524</v>
      </c>
      <c r="P732" s="1" t="s">
        <v>9585</v>
      </c>
      <c r="Q732" s="1" t="s">
        <v>9586</v>
      </c>
      <c r="R732" s="1" t="s">
        <v>9587</v>
      </c>
      <c r="S732" s="1" t="s">
        <v>9588</v>
      </c>
      <c r="T732" s="1" t="s">
        <v>9589</v>
      </c>
      <c r="U732" s="1" t="s">
        <v>3525</v>
      </c>
      <c r="V732" s="1" t="s">
        <v>3526</v>
      </c>
    </row>
    <row r="733" spans="1:22" x14ac:dyDescent="0.25">
      <c r="A733" s="1" t="s">
        <v>3390</v>
      </c>
      <c r="B733" s="1" t="s">
        <v>9408</v>
      </c>
      <c r="C733" s="1" t="s">
        <v>7910</v>
      </c>
      <c r="D733">
        <v>1399</v>
      </c>
      <c r="E733" t="str">
        <f>IF(amazon[[#This Row],[discounted_price]]&lt;=200,"&lt;₹200", IF(amazon[[#This Row],[discounted_price]]&lt;=500, "₹200 – ₹500", "&gt;₹500"))</f>
        <v>&gt;₹500</v>
      </c>
      <c r="F733">
        <v>2999</v>
      </c>
      <c r="G733">
        <f>amazon[[#This Row],[actual_price]]*amazon[[#This Row],[rating_count]]</f>
        <v>10586470</v>
      </c>
      <c r="H733">
        <v>0.53</v>
      </c>
      <c r="I733">
        <f>(amazon[[#This Row],[actual_price]]-amazon[[#This Row],[discounted_price]])/amazon[[#This Row],[actual_price]]*100</f>
        <v>53.351117039013005</v>
      </c>
      <c r="J7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33" t="str">
        <f>IF(amazon[[#This Row],[Discount %]] &gt;= 50, "Yes", "No")</f>
        <v>Yes</v>
      </c>
      <c r="L733">
        <v>4.3</v>
      </c>
      <c r="M733">
        <v>3530</v>
      </c>
      <c r="N733">
        <f>amazon[[#This Row],[rating]]+(amazon[[#This Row],[rating_count]]/1000)</f>
        <v>7.83</v>
      </c>
      <c r="O733" s="1" t="s">
        <v>3391</v>
      </c>
      <c r="P733" s="1" t="s">
        <v>9409</v>
      </c>
      <c r="Q733" s="1" t="s">
        <v>9410</v>
      </c>
      <c r="R733" s="1" t="s">
        <v>9411</v>
      </c>
      <c r="S733" s="1" t="s">
        <v>9412</v>
      </c>
      <c r="T733" s="1" t="s">
        <v>9413</v>
      </c>
      <c r="U733" s="1" t="s">
        <v>3392</v>
      </c>
      <c r="V733" s="1" t="s">
        <v>3393</v>
      </c>
    </row>
    <row r="734" spans="1:22" x14ac:dyDescent="0.25">
      <c r="A734" s="1" t="s">
        <v>3422</v>
      </c>
      <c r="B734" s="1" t="s">
        <v>9448</v>
      </c>
      <c r="C734" s="1" t="s">
        <v>5429</v>
      </c>
      <c r="D734">
        <v>5899</v>
      </c>
      <c r="E734" t="str">
        <f>IF(amazon[[#This Row],[discounted_price]]&lt;=200,"&lt;₹200", IF(amazon[[#This Row],[discounted_price]]&lt;=500, "₹200 – ₹500", "&gt;₹500"))</f>
        <v>&gt;₹500</v>
      </c>
      <c r="F734">
        <v>7005</v>
      </c>
      <c r="G734">
        <f>amazon[[#This Row],[actual_price]]*amazon[[#This Row],[rating_count]]</f>
        <v>29413995</v>
      </c>
      <c r="H734">
        <v>0.16</v>
      </c>
      <c r="I734">
        <f>(amazon[[#This Row],[actual_price]]-amazon[[#This Row],[discounted_price]])/amazon[[#This Row],[actual_price]]*100</f>
        <v>15.788722341184869</v>
      </c>
      <c r="J7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34" t="str">
        <f>IF(amazon[[#This Row],[Discount %]] &gt;= 50, "Yes", "No")</f>
        <v>No</v>
      </c>
      <c r="L734">
        <v>3.6</v>
      </c>
      <c r="M734">
        <v>4199</v>
      </c>
      <c r="N734">
        <f>amazon[[#This Row],[rating]]+(amazon[[#This Row],[rating_count]]/1000)</f>
        <v>7.7989999999999995</v>
      </c>
      <c r="O734" s="1" t="s">
        <v>3423</v>
      </c>
      <c r="P734" s="1" t="s">
        <v>9449</v>
      </c>
      <c r="Q734" s="1" t="s">
        <v>9450</v>
      </c>
      <c r="R734" s="1" t="s">
        <v>9451</v>
      </c>
      <c r="S734" s="1" t="s">
        <v>9452</v>
      </c>
      <c r="T734" s="1" t="s">
        <v>9453</v>
      </c>
      <c r="U734" s="1" t="s">
        <v>3424</v>
      </c>
      <c r="V734" s="1" t="s">
        <v>3425</v>
      </c>
    </row>
    <row r="735" spans="1:22" x14ac:dyDescent="0.25">
      <c r="A735" s="1" t="s">
        <v>4001</v>
      </c>
      <c r="B735" s="1" t="s">
        <v>10241</v>
      </c>
      <c r="C735" s="1" t="s">
        <v>7917</v>
      </c>
      <c r="D735">
        <v>177</v>
      </c>
      <c r="E735" t="str">
        <f>IF(amazon[[#This Row],[discounted_price]]&lt;=200,"&lt;₹200", IF(amazon[[#This Row],[discounted_price]]&lt;=500, "₹200 – ₹500", "&gt;₹500"))</f>
        <v>&lt;₹200</v>
      </c>
      <c r="F735">
        <v>199</v>
      </c>
      <c r="G735">
        <f>amazon[[#This Row],[actual_price]]*amazon[[#This Row],[rating_count]]</f>
        <v>733912</v>
      </c>
      <c r="H735">
        <v>0.11</v>
      </c>
      <c r="I735">
        <f>(amazon[[#This Row],[actual_price]]-amazon[[#This Row],[discounted_price]])/amazon[[#This Row],[actual_price]]*100</f>
        <v>11.055276381909549</v>
      </c>
      <c r="J7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35" t="str">
        <f>IF(amazon[[#This Row],[Discount %]] &gt;= 50, "Yes", "No")</f>
        <v>No</v>
      </c>
      <c r="L735">
        <v>4.0999999999999996</v>
      </c>
      <c r="M735">
        <v>3688</v>
      </c>
      <c r="N735">
        <f>amazon[[#This Row],[rating]]+(amazon[[#This Row],[rating_count]]/1000)</f>
        <v>7.7880000000000003</v>
      </c>
      <c r="O735" s="1" t="s">
        <v>4002</v>
      </c>
      <c r="P735" s="1" t="s">
        <v>10242</v>
      </c>
      <c r="Q735" s="1" t="s">
        <v>10243</v>
      </c>
      <c r="R735" s="1" t="s">
        <v>10244</v>
      </c>
      <c r="S735" s="1" t="s">
        <v>5451</v>
      </c>
      <c r="T735" s="1" t="s">
        <v>10245</v>
      </c>
      <c r="U735" s="1" t="s">
        <v>4003</v>
      </c>
      <c r="V735" s="1" t="s">
        <v>4004</v>
      </c>
    </row>
    <row r="736" spans="1:22" x14ac:dyDescent="0.25">
      <c r="A736" s="1" t="s">
        <v>1797</v>
      </c>
      <c r="B736" s="1" t="s">
        <v>7367</v>
      </c>
      <c r="C736" s="1" t="s">
        <v>5492</v>
      </c>
      <c r="D736">
        <v>1299</v>
      </c>
      <c r="E736" t="str">
        <f>IF(amazon[[#This Row],[discounted_price]]&lt;=200,"&lt;₹200", IF(amazon[[#This Row],[discounted_price]]&lt;=500, "₹200 – ₹500", "&gt;₹500"))</f>
        <v>&gt;₹500</v>
      </c>
      <c r="F736">
        <v>5999</v>
      </c>
      <c r="G736">
        <f>amazon[[#This Row],[actual_price]]*amazon[[#This Row],[rating_count]]</f>
        <v>26485585</v>
      </c>
      <c r="H736">
        <v>0.78</v>
      </c>
      <c r="I736">
        <f>(amazon[[#This Row],[actual_price]]-amazon[[#This Row],[discounted_price]])/amazon[[#This Row],[actual_price]]*100</f>
        <v>78.346391065177528</v>
      </c>
      <c r="J7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36" t="str">
        <f>IF(amazon[[#This Row],[Discount %]] &gt;= 50, "Yes", "No")</f>
        <v>Yes</v>
      </c>
      <c r="L736">
        <v>3.3</v>
      </c>
      <c r="M736">
        <v>4415</v>
      </c>
      <c r="N736">
        <f>amazon[[#This Row],[rating]]+(amazon[[#This Row],[rating_count]]/1000)</f>
        <v>7.7149999999999999</v>
      </c>
      <c r="O736" s="1" t="s">
        <v>1798</v>
      </c>
      <c r="P736" s="1" t="s">
        <v>7368</v>
      </c>
      <c r="Q736" s="1" t="s">
        <v>7100</v>
      </c>
      <c r="R736" s="1" t="s">
        <v>7369</v>
      </c>
      <c r="S736" s="1" t="s">
        <v>7370</v>
      </c>
      <c r="T736" s="1" t="s">
        <v>7371</v>
      </c>
      <c r="U736" s="1" t="s">
        <v>1799</v>
      </c>
      <c r="V736" s="1" t="s">
        <v>1800</v>
      </c>
    </row>
    <row r="737" spans="1:22" x14ac:dyDescent="0.25">
      <c r="A737" s="1" t="s">
        <v>1886</v>
      </c>
      <c r="B737" s="1" t="s">
        <v>7456</v>
      </c>
      <c r="C737" s="1" t="s">
        <v>5492</v>
      </c>
      <c r="D737">
        <v>1399</v>
      </c>
      <c r="E737" t="str">
        <f>IF(amazon[[#This Row],[discounted_price]]&lt;=200,"&lt;₹200", IF(amazon[[#This Row],[discounted_price]]&lt;=500, "₹200 – ₹500", "&gt;₹500"))</f>
        <v>&gt;₹500</v>
      </c>
      <c r="F737">
        <v>5999</v>
      </c>
      <c r="G737">
        <f>amazon[[#This Row],[actual_price]]*amazon[[#This Row],[rating_count]]</f>
        <v>26485585</v>
      </c>
      <c r="H737">
        <v>0.77</v>
      </c>
      <c r="I737">
        <f>(amazon[[#This Row],[actual_price]]-amazon[[#This Row],[discounted_price]])/amazon[[#This Row],[actual_price]]*100</f>
        <v>76.679446574429065</v>
      </c>
      <c r="J7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37" t="str">
        <f>IF(amazon[[#This Row],[Discount %]] &gt;= 50, "Yes", "No")</f>
        <v>Yes</v>
      </c>
      <c r="L737">
        <v>3.3</v>
      </c>
      <c r="M737">
        <v>4415</v>
      </c>
      <c r="N737">
        <f>amazon[[#This Row],[rating]]+(amazon[[#This Row],[rating_count]]/1000)</f>
        <v>7.7149999999999999</v>
      </c>
      <c r="O737" s="1" t="s">
        <v>1887</v>
      </c>
      <c r="P737" s="1" t="s">
        <v>7368</v>
      </c>
      <c r="Q737" s="1" t="s">
        <v>7100</v>
      </c>
      <c r="R737" s="1" t="s">
        <v>7369</v>
      </c>
      <c r="S737" s="1" t="s">
        <v>7370</v>
      </c>
      <c r="T737" s="1" t="s">
        <v>7371</v>
      </c>
      <c r="U737" s="1" t="s">
        <v>1888</v>
      </c>
      <c r="V737" s="1" t="s">
        <v>1889</v>
      </c>
    </row>
    <row r="738" spans="1:22" x14ac:dyDescent="0.25">
      <c r="A738" s="1" t="s">
        <v>1932</v>
      </c>
      <c r="B738" s="1" t="s">
        <v>7500</v>
      </c>
      <c r="C738" s="1" t="s">
        <v>5492</v>
      </c>
      <c r="D738">
        <v>1299</v>
      </c>
      <c r="E738" t="str">
        <f>IF(amazon[[#This Row],[discounted_price]]&lt;=200,"&lt;₹200", IF(amazon[[#This Row],[discounted_price]]&lt;=500, "₹200 – ₹500", "&gt;₹500"))</f>
        <v>&gt;₹500</v>
      </c>
      <c r="F738">
        <v>5999</v>
      </c>
      <c r="G738">
        <f>amazon[[#This Row],[actual_price]]*amazon[[#This Row],[rating_count]]</f>
        <v>26485585</v>
      </c>
      <c r="H738">
        <v>0.78</v>
      </c>
      <c r="I738">
        <f>(amazon[[#This Row],[actual_price]]-amazon[[#This Row],[discounted_price]])/amazon[[#This Row],[actual_price]]*100</f>
        <v>78.346391065177528</v>
      </c>
      <c r="J7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38" t="str">
        <f>IF(amazon[[#This Row],[Discount %]] &gt;= 50, "Yes", "No")</f>
        <v>Yes</v>
      </c>
      <c r="L738">
        <v>3.3</v>
      </c>
      <c r="M738">
        <v>4415</v>
      </c>
      <c r="N738">
        <f>amazon[[#This Row],[rating]]+(amazon[[#This Row],[rating_count]]/1000)</f>
        <v>7.7149999999999999</v>
      </c>
      <c r="O738" s="1" t="s">
        <v>1933</v>
      </c>
      <c r="P738" s="1" t="s">
        <v>7368</v>
      </c>
      <c r="Q738" s="1" t="s">
        <v>7100</v>
      </c>
      <c r="R738" s="1" t="s">
        <v>7369</v>
      </c>
      <c r="S738" s="1" t="s">
        <v>7370</v>
      </c>
      <c r="T738" s="1" t="s">
        <v>7371</v>
      </c>
      <c r="U738" s="1" t="s">
        <v>1934</v>
      </c>
      <c r="V738" s="1" t="s">
        <v>1935</v>
      </c>
    </row>
    <row r="739" spans="1:22" x14ac:dyDescent="0.25">
      <c r="A739" s="1" t="s">
        <v>4593</v>
      </c>
      <c r="B739" s="1" t="s">
        <v>11020</v>
      </c>
      <c r="C739" s="1" t="s">
        <v>7917</v>
      </c>
      <c r="D739">
        <v>4799</v>
      </c>
      <c r="E739" t="str">
        <f>IF(amazon[[#This Row],[discounted_price]]&lt;=200,"&lt;₹200", IF(amazon[[#This Row],[discounted_price]]&lt;=500, "₹200 – ₹500", "&gt;₹500"))</f>
        <v>&gt;₹500</v>
      </c>
      <c r="F739">
        <v>5795</v>
      </c>
      <c r="G739">
        <f>amazon[[#This Row],[actual_price]]*amazon[[#This Row],[rating_count]]</f>
        <v>22107925</v>
      </c>
      <c r="H739">
        <v>0.17</v>
      </c>
      <c r="I739">
        <f>(amazon[[#This Row],[actual_price]]-amazon[[#This Row],[discounted_price]])/amazon[[#This Row],[actual_price]]*100</f>
        <v>17.187230371009491</v>
      </c>
      <c r="J7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39" t="str">
        <f>IF(amazon[[#This Row],[Discount %]] &gt;= 50, "Yes", "No")</f>
        <v>No</v>
      </c>
      <c r="L739">
        <v>3.9</v>
      </c>
      <c r="M739">
        <v>3815</v>
      </c>
      <c r="N739">
        <f>amazon[[#This Row],[rating]]+(amazon[[#This Row],[rating_count]]/1000)</f>
        <v>7.7149999999999999</v>
      </c>
      <c r="O739" s="1" t="s">
        <v>4594</v>
      </c>
      <c r="P739" s="1" t="s">
        <v>11021</v>
      </c>
      <c r="Q739" s="1" t="s">
        <v>11022</v>
      </c>
      <c r="R739" s="1" t="s">
        <v>11023</v>
      </c>
      <c r="S739" s="1" t="s">
        <v>11024</v>
      </c>
      <c r="T739" s="1" t="s">
        <v>11025</v>
      </c>
      <c r="U739" s="1" t="s">
        <v>4595</v>
      </c>
      <c r="V739" s="1" t="s">
        <v>4596</v>
      </c>
    </row>
    <row r="740" spans="1:22" x14ac:dyDescent="0.25">
      <c r="A740" s="1" t="s">
        <v>3227</v>
      </c>
      <c r="B740" s="1" t="s">
        <v>9204</v>
      </c>
      <c r="C740" s="1" t="s">
        <v>5492</v>
      </c>
      <c r="D740">
        <v>2490</v>
      </c>
      <c r="E740" t="str">
        <f>IF(amazon[[#This Row],[discounted_price]]&lt;=200,"&lt;₹200", IF(amazon[[#This Row],[discounted_price]]&lt;=500, "₹200 – ₹500", "&gt;₹500"))</f>
        <v>&gt;₹500</v>
      </c>
      <c r="F740">
        <v>3990</v>
      </c>
      <c r="G740">
        <f>amazon[[#This Row],[actual_price]]*amazon[[#This Row],[rating_count]]</f>
        <v>14387940</v>
      </c>
      <c r="H740">
        <v>0.38</v>
      </c>
      <c r="I740">
        <f>(amazon[[#This Row],[actual_price]]-amazon[[#This Row],[discounted_price]])/amazon[[#This Row],[actual_price]]*100</f>
        <v>37.593984962406012</v>
      </c>
      <c r="J7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40" t="str">
        <f>IF(amazon[[#This Row],[Discount %]] &gt;= 50, "Yes", "No")</f>
        <v>No</v>
      </c>
      <c r="L740">
        <v>4.0999999999999996</v>
      </c>
      <c r="M740">
        <v>3606</v>
      </c>
      <c r="N740">
        <f>amazon[[#This Row],[rating]]+(amazon[[#This Row],[rating_count]]/1000)</f>
        <v>7.7059999999999995</v>
      </c>
      <c r="O740" s="1" t="s">
        <v>3228</v>
      </c>
      <c r="P740" s="1" t="s">
        <v>9205</v>
      </c>
      <c r="Q740" s="1" t="s">
        <v>9206</v>
      </c>
      <c r="R740" s="1" t="s">
        <v>9207</v>
      </c>
      <c r="S740" s="1" t="s">
        <v>9208</v>
      </c>
      <c r="T740" s="1" t="s">
        <v>9209</v>
      </c>
      <c r="U740" s="1" t="s">
        <v>3229</v>
      </c>
      <c r="V740" s="1" t="s">
        <v>3230</v>
      </c>
    </row>
    <row r="741" spans="1:22" x14ac:dyDescent="0.25">
      <c r="A741" s="1" t="s">
        <v>1927</v>
      </c>
      <c r="B741" s="1" t="s">
        <v>1928</v>
      </c>
      <c r="C741" s="1" t="s">
        <v>5492</v>
      </c>
      <c r="D741">
        <v>329</v>
      </c>
      <c r="E741" t="str">
        <f>IF(amazon[[#This Row],[discounted_price]]&lt;=200,"&lt;₹200", IF(amazon[[#This Row],[discounted_price]]&lt;=500, "₹200 – ₹500", "&gt;₹500"))</f>
        <v>₹200 – ₹500</v>
      </c>
      <c r="F741">
        <v>999</v>
      </c>
      <c r="G741">
        <f>amazon[[#This Row],[actual_price]]*amazon[[#This Row],[rating_count]]</f>
        <v>3488508</v>
      </c>
      <c r="H741">
        <v>0.67</v>
      </c>
      <c r="I741">
        <f>(amazon[[#This Row],[actual_price]]-amazon[[#This Row],[discounted_price]])/amazon[[#This Row],[actual_price]]*100</f>
        <v>67.067067067067072</v>
      </c>
      <c r="J7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41" t="str">
        <f>IF(amazon[[#This Row],[Discount %]] &gt;= 50, "Yes", "No")</f>
        <v>Yes</v>
      </c>
      <c r="L741">
        <v>4.2</v>
      </c>
      <c r="M741">
        <v>3492</v>
      </c>
      <c r="N741">
        <f>amazon[[#This Row],[rating]]+(amazon[[#This Row],[rating_count]]/1000)</f>
        <v>7.6920000000000002</v>
      </c>
      <c r="O741" s="1" t="s">
        <v>1929</v>
      </c>
      <c r="P741" s="1" t="s">
        <v>7496</v>
      </c>
      <c r="Q741" s="1" t="s">
        <v>7497</v>
      </c>
      <c r="R741" s="1" t="s">
        <v>7498</v>
      </c>
      <c r="S741" s="1" t="s">
        <v>6636</v>
      </c>
      <c r="T741" s="1" t="s">
        <v>7499</v>
      </c>
      <c r="U741" s="1" t="s">
        <v>1930</v>
      </c>
      <c r="V741" s="1" t="s">
        <v>1931</v>
      </c>
    </row>
    <row r="742" spans="1:22" x14ac:dyDescent="0.25">
      <c r="A742" s="1" t="s">
        <v>5311</v>
      </c>
      <c r="B742" s="1" t="s">
        <v>11966</v>
      </c>
      <c r="C742" s="1" t="s">
        <v>7917</v>
      </c>
      <c r="D742">
        <v>6790</v>
      </c>
      <c r="E742" t="str">
        <f>IF(amazon[[#This Row],[discounted_price]]&lt;=200,"&lt;₹200", IF(amazon[[#This Row],[discounted_price]]&lt;=500, "₹200 – ₹500", "&gt;₹500"))</f>
        <v>&gt;₹500</v>
      </c>
      <c r="F742">
        <v>10995</v>
      </c>
      <c r="G742">
        <f>amazon[[#This Row],[actual_price]]*amazon[[#This Row],[rating_count]]</f>
        <v>35096040</v>
      </c>
      <c r="H742">
        <v>0.38</v>
      </c>
      <c r="I742">
        <f>(amazon[[#This Row],[actual_price]]-amazon[[#This Row],[discounted_price]])/amazon[[#This Row],[actual_price]]*100</f>
        <v>38.244656662119148</v>
      </c>
      <c r="J7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42" t="str">
        <f>IF(amazon[[#This Row],[Discount %]] &gt;= 50, "Yes", "No")</f>
        <v>No</v>
      </c>
      <c r="L742">
        <v>4.5</v>
      </c>
      <c r="M742">
        <v>3192</v>
      </c>
      <c r="N742">
        <f>amazon[[#This Row],[rating]]+(amazon[[#This Row],[rating_count]]/1000)</f>
        <v>7.6920000000000002</v>
      </c>
      <c r="O742" s="1" t="s">
        <v>5312</v>
      </c>
      <c r="P742" s="1" t="s">
        <v>11967</v>
      </c>
      <c r="Q742" s="1" t="s">
        <v>11968</v>
      </c>
      <c r="R742" s="1" t="s">
        <v>11969</v>
      </c>
      <c r="S742" s="1" t="s">
        <v>7213</v>
      </c>
      <c r="T742" s="1" t="s">
        <v>11970</v>
      </c>
      <c r="U742" s="1" t="s">
        <v>5313</v>
      </c>
      <c r="V742" s="1" t="s">
        <v>5314</v>
      </c>
    </row>
    <row r="743" spans="1:22" x14ac:dyDescent="0.25">
      <c r="A743" s="1" t="s">
        <v>3288</v>
      </c>
      <c r="B743" s="1" t="s">
        <v>3289</v>
      </c>
      <c r="C743" s="1" t="s">
        <v>7910</v>
      </c>
      <c r="D743">
        <v>272</v>
      </c>
      <c r="E743" t="str">
        <f>IF(amazon[[#This Row],[discounted_price]]&lt;=200,"&lt;₹200", IF(amazon[[#This Row],[discounted_price]]&lt;=500, "₹200 – ₹500", "&gt;₹500"))</f>
        <v>₹200 – ₹500</v>
      </c>
      <c r="F743">
        <v>320</v>
      </c>
      <c r="G743">
        <f>amazon[[#This Row],[actual_price]]*amazon[[#This Row],[rating_count]]</f>
        <v>1179520</v>
      </c>
      <c r="H743">
        <v>0.15</v>
      </c>
      <c r="I743">
        <f>(amazon[[#This Row],[actual_price]]-amazon[[#This Row],[discounted_price]])/amazon[[#This Row],[actual_price]]*100</f>
        <v>15</v>
      </c>
      <c r="J7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43" t="str">
        <f>IF(amazon[[#This Row],[Discount %]] &gt;= 50, "Yes", "No")</f>
        <v>No</v>
      </c>
      <c r="L743">
        <v>4</v>
      </c>
      <c r="M743">
        <v>3686</v>
      </c>
      <c r="N743">
        <f>amazon[[#This Row],[rating]]+(amazon[[#This Row],[rating_count]]/1000)</f>
        <v>7.6859999999999999</v>
      </c>
      <c r="O743" s="1" t="s">
        <v>3290</v>
      </c>
      <c r="P743" s="1" t="s">
        <v>9279</v>
      </c>
      <c r="Q743" s="1" t="s">
        <v>9280</v>
      </c>
      <c r="R743" s="1" t="s">
        <v>9281</v>
      </c>
      <c r="S743" s="1" t="s">
        <v>6655</v>
      </c>
      <c r="T743" s="1" t="s">
        <v>9282</v>
      </c>
      <c r="U743" s="1" t="s">
        <v>3291</v>
      </c>
      <c r="V743" s="1" t="s">
        <v>3292</v>
      </c>
    </row>
    <row r="744" spans="1:22" x14ac:dyDescent="0.25">
      <c r="A744" s="1" t="s">
        <v>3634</v>
      </c>
      <c r="B744" s="1" t="s">
        <v>9739</v>
      </c>
      <c r="C744" s="1" t="s">
        <v>7917</v>
      </c>
      <c r="D744">
        <v>455</v>
      </c>
      <c r="E744" t="str">
        <f>IF(amazon[[#This Row],[discounted_price]]&lt;=200,"&lt;₹200", IF(amazon[[#This Row],[discounted_price]]&lt;=500, "₹200 – ₹500", "&gt;₹500"))</f>
        <v>₹200 – ₹500</v>
      </c>
      <c r="F744">
        <v>999</v>
      </c>
      <c r="G744">
        <f>amazon[[#This Row],[actual_price]]*amazon[[#This Row],[rating_count]]</f>
        <v>3574422</v>
      </c>
      <c r="H744">
        <v>0.54</v>
      </c>
      <c r="I744">
        <f>(amazon[[#This Row],[actual_price]]-amazon[[#This Row],[discounted_price]])/amazon[[#This Row],[actual_price]]*100</f>
        <v>54.454454454454456</v>
      </c>
      <c r="J7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44" t="str">
        <f>IF(amazon[[#This Row],[Discount %]] &gt;= 50, "Yes", "No")</f>
        <v>Yes</v>
      </c>
      <c r="L744">
        <v>4.0999999999999996</v>
      </c>
      <c r="M744">
        <v>3578</v>
      </c>
      <c r="N744">
        <f>amazon[[#This Row],[rating]]+(amazon[[#This Row],[rating_count]]/1000)</f>
        <v>7.677999999999999</v>
      </c>
      <c r="O744" s="1" t="s">
        <v>3635</v>
      </c>
      <c r="P744" s="1" t="s">
        <v>9740</v>
      </c>
      <c r="Q744" s="1" t="s">
        <v>9741</v>
      </c>
      <c r="R744" s="1" t="s">
        <v>9742</v>
      </c>
      <c r="S744" s="1" t="s">
        <v>5451</v>
      </c>
      <c r="T744" s="1" t="s">
        <v>9743</v>
      </c>
      <c r="U744" s="1" t="s">
        <v>3636</v>
      </c>
      <c r="V744" s="1" t="s">
        <v>3637</v>
      </c>
    </row>
    <row r="745" spans="1:22" x14ac:dyDescent="0.25">
      <c r="A745" s="1" t="s">
        <v>4539</v>
      </c>
      <c r="B745" s="1" t="s">
        <v>4540</v>
      </c>
      <c r="C745" s="1" t="s">
        <v>10946</v>
      </c>
      <c r="D745">
        <v>899</v>
      </c>
      <c r="E745" t="str">
        <f>IF(amazon[[#This Row],[discounted_price]]&lt;=200,"&lt;₹200", IF(amazon[[#This Row],[discounted_price]]&lt;=500, "₹200 – ₹500", "&gt;₹500"))</f>
        <v>&gt;₹500</v>
      </c>
      <c r="F745">
        <v>1900</v>
      </c>
      <c r="G745">
        <f>amazon[[#This Row],[actual_price]]*amazon[[#This Row],[rating_count]]</f>
        <v>6959700</v>
      </c>
      <c r="H745">
        <v>0.53</v>
      </c>
      <c r="I745">
        <f>(amazon[[#This Row],[actual_price]]-amazon[[#This Row],[discounted_price]])/amazon[[#This Row],[actual_price]]*100</f>
        <v>52.684210526315788</v>
      </c>
      <c r="J7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45" t="str">
        <f>IF(amazon[[#This Row],[Discount %]] &gt;= 50, "Yes", "No")</f>
        <v>Yes</v>
      </c>
      <c r="L745">
        <v>4</v>
      </c>
      <c r="M745">
        <v>3663</v>
      </c>
      <c r="N745">
        <f>amazon[[#This Row],[rating]]+(amazon[[#This Row],[rating_count]]/1000)</f>
        <v>7.6630000000000003</v>
      </c>
      <c r="O745" s="1" t="s">
        <v>4541</v>
      </c>
      <c r="P745" s="1" t="s">
        <v>10947</v>
      </c>
      <c r="Q745" s="1" t="s">
        <v>10948</v>
      </c>
      <c r="R745" s="1" t="s">
        <v>10949</v>
      </c>
      <c r="S745" s="1" t="s">
        <v>10950</v>
      </c>
      <c r="T745" s="1" t="s">
        <v>10951</v>
      </c>
      <c r="U745" s="1" t="s">
        <v>4542</v>
      </c>
      <c r="V745" s="1" t="s">
        <v>4543</v>
      </c>
    </row>
    <row r="746" spans="1:22" x14ac:dyDescent="0.25">
      <c r="A746" s="1" t="s">
        <v>4548</v>
      </c>
      <c r="B746" s="1" t="s">
        <v>10956</v>
      </c>
      <c r="C746" s="1" t="s">
        <v>7917</v>
      </c>
      <c r="D746">
        <v>6236</v>
      </c>
      <c r="E746" t="str">
        <f>IF(amazon[[#This Row],[discounted_price]]&lt;=200,"&lt;₹200", IF(amazon[[#This Row],[discounted_price]]&lt;=500, "₹200 – ₹500", "&gt;₹500"))</f>
        <v>&gt;₹500</v>
      </c>
      <c r="F746">
        <v>9999</v>
      </c>
      <c r="G746">
        <f>amazon[[#This Row],[actual_price]]*amazon[[#This Row],[rating_count]]</f>
        <v>35516448</v>
      </c>
      <c r="H746">
        <v>0.38</v>
      </c>
      <c r="I746">
        <f>(amazon[[#This Row],[actual_price]]-amazon[[#This Row],[discounted_price]])/amazon[[#This Row],[actual_price]]*100</f>
        <v>37.633763376337633</v>
      </c>
      <c r="J7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46" t="str">
        <f>IF(amazon[[#This Row],[Discount %]] &gt;= 50, "Yes", "No")</f>
        <v>No</v>
      </c>
      <c r="L746">
        <v>4.0999999999999996</v>
      </c>
      <c r="M746">
        <v>3552</v>
      </c>
      <c r="N746">
        <f>amazon[[#This Row],[rating]]+(amazon[[#This Row],[rating_count]]/1000)</f>
        <v>7.6519999999999992</v>
      </c>
      <c r="O746" s="1" t="s">
        <v>4549</v>
      </c>
      <c r="P746" s="1" t="s">
        <v>10957</v>
      </c>
      <c r="Q746" s="1" t="s">
        <v>10958</v>
      </c>
      <c r="R746" s="1" t="s">
        <v>10959</v>
      </c>
      <c r="S746" s="1" t="s">
        <v>5766</v>
      </c>
      <c r="T746" s="1" t="s">
        <v>10960</v>
      </c>
      <c r="U746" s="1" t="s">
        <v>4550</v>
      </c>
      <c r="V746" s="1" t="s">
        <v>4551</v>
      </c>
    </row>
    <row r="747" spans="1:22" x14ac:dyDescent="0.25">
      <c r="A747" s="1" t="s">
        <v>4462</v>
      </c>
      <c r="B747" s="1" t="s">
        <v>10842</v>
      </c>
      <c r="C747" s="1" t="s">
        <v>7917</v>
      </c>
      <c r="D747">
        <v>1899</v>
      </c>
      <c r="E747" t="str">
        <f>IF(amazon[[#This Row],[discounted_price]]&lt;=200,"&lt;₹200", IF(amazon[[#This Row],[discounted_price]]&lt;=500, "₹200 – ₹500", "&gt;₹500"))</f>
        <v>&gt;₹500</v>
      </c>
      <c r="F747">
        <v>3790</v>
      </c>
      <c r="G747">
        <f>amazon[[#This Row],[actual_price]]*amazon[[#This Row],[rating_count]]</f>
        <v>14561180</v>
      </c>
      <c r="H747">
        <v>0.5</v>
      </c>
      <c r="I747">
        <f>(amazon[[#This Row],[actual_price]]-amazon[[#This Row],[discounted_price]])/amazon[[#This Row],[actual_price]]*100</f>
        <v>49.894459102902374</v>
      </c>
      <c r="J7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47" t="str">
        <f>IF(amazon[[#This Row],[Discount %]] &gt;= 50, "Yes", "No")</f>
        <v>No</v>
      </c>
      <c r="L747">
        <v>3.8</v>
      </c>
      <c r="M747">
        <v>3842</v>
      </c>
      <c r="N747">
        <f>amazon[[#This Row],[rating]]+(amazon[[#This Row],[rating_count]]/1000)</f>
        <v>7.6419999999999995</v>
      </c>
      <c r="O747" s="1" t="s">
        <v>4463</v>
      </c>
      <c r="P747" s="1" t="s">
        <v>10843</v>
      </c>
      <c r="Q747" s="1" t="s">
        <v>10844</v>
      </c>
      <c r="R747" s="1" t="s">
        <v>10845</v>
      </c>
      <c r="S747" s="1" t="s">
        <v>5766</v>
      </c>
      <c r="T747" s="1" t="s">
        <v>6375</v>
      </c>
      <c r="U747" s="1" t="s">
        <v>4464</v>
      </c>
      <c r="V747" s="1" t="s">
        <v>4465</v>
      </c>
    </row>
    <row r="748" spans="1:22" x14ac:dyDescent="0.25">
      <c r="A748" s="1" t="s">
        <v>1695</v>
      </c>
      <c r="B748" s="1" t="s">
        <v>7265</v>
      </c>
      <c r="C748" s="1" t="s">
        <v>5492</v>
      </c>
      <c r="D748">
        <v>489</v>
      </c>
      <c r="E748" t="str">
        <f>IF(amazon[[#This Row],[discounted_price]]&lt;=200,"&lt;₹200", IF(amazon[[#This Row],[discounted_price]]&lt;=500, "₹200 – ₹500", "&gt;₹500"))</f>
        <v>₹200 – ₹500</v>
      </c>
      <c r="F748">
        <v>1999</v>
      </c>
      <c r="G748">
        <f>amazon[[#This Row],[actual_price]]*amazon[[#This Row],[rating_count]]</f>
        <v>7248374</v>
      </c>
      <c r="H748">
        <v>0.76</v>
      </c>
      <c r="I748">
        <f>(amazon[[#This Row],[actual_price]]-amazon[[#This Row],[discounted_price]])/amazon[[#This Row],[actual_price]]*100</f>
        <v>75.537768884442229</v>
      </c>
      <c r="J7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48" t="str">
        <f>IF(amazon[[#This Row],[Discount %]] &gt;= 50, "Yes", "No")</f>
        <v>Yes</v>
      </c>
      <c r="L748">
        <v>4</v>
      </c>
      <c r="M748">
        <v>3626</v>
      </c>
      <c r="N748">
        <f>amazon[[#This Row],[rating]]+(amazon[[#This Row],[rating_count]]/1000)</f>
        <v>7.6259999999999994</v>
      </c>
      <c r="O748" s="1" t="s">
        <v>1696</v>
      </c>
      <c r="P748" s="1" t="s">
        <v>7266</v>
      </c>
      <c r="Q748" s="1" t="s">
        <v>7267</v>
      </c>
      <c r="R748" s="1" t="s">
        <v>7268</v>
      </c>
      <c r="S748" s="1" t="s">
        <v>7269</v>
      </c>
      <c r="T748" s="1" t="s">
        <v>7270</v>
      </c>
      <c r="U748" s="1" t="s">
        <v>1697</v>
      </c>
      <c r="V748" s="1" t="s">
        <v>1698</v>
      </c>
    </row>
    <row r="749" spans="1:22" x14ac:dyDescent="0.25">
      <c r="A749" s="1" t="s">
        <v>5248</v>
      </c>
      <c r="B749" s="1" t="s">
        <v>11879</v>
      </c>
      <c r="C749" s="1" t="s">
        <v>7917</v>
      </c>
      <c r="D749">
        <v>699</v>
      </c>
      <c r="E749" t="str">
        <f>IF(amazon[[#This Row],[discounted_price]]&lt;=200,"&lt;₹200", IF(amazon[[#This Row],[discounted_price]]&lt;=500, "₹200 – ₹500", "&gt;₹500"))</f>
        <v>&gt;₹500</v>
      </c>
      <c r="F749">
        <v>1690</v>
      </c>
      <c r="G749">
        <f>amazon[[#This Row],[actual_price]]*amazon[[#This Row],[rating_count]]</f>
        <v>5955560</v>
      </c>
      <c r="H749">
        <v>0.59</v>
      </c>
      <c r="I749">
        <f>(amazon[[#This Row],[actual_price]]-amazon[[#This Row],[discounted_price]])/amazon[[#This Row],[actual_price]]*100</f>
        <v>58.639053254437869</v>
      </c>
      <c r="J7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49" t="str">
        <f>IF(amazon[[#This Row],[Discount %]] &gt;= 50, "Yes", "No")</f>
        <v>Yes</v>
      </c>
      <c r="L749">
        <v>4.0999999999999996</v>
      </c>
      <c r="M749">
        <v>3524</v>
      </c>
      <c r="N749">
        <f>amazon[[#This Row],[rating]]+(amazon[[#This Row],[rating_count]]/1000)</f>
        <v>7.6239999999999997</v>
      </c>
      <c r="O749" s="1" t="s">
        <v>5249</v>
      </c>
      <c r="P749" s="1" t="s">
        <v>11880</v>
      </c>
      <c r="Q749" s="1" t="s">
        <v>11881</v>
      </c>
      <c r="R749" s="1" t="s">
        <v>11882</v>
      </c>
      <c r="S749" s="1" t="s">
        <v>5597</v>
      </c>
      <c r="T749" s="1" t="s">
        <v>11883</v>
      </c>
      <c r="U749" s="1" t="s">
        <v>5250</v>
      </c>
      <c r="V749" s="1" t="s">
        <v>5251</v>
      </c>
    </row>
    <row r="750" spans="1:22" x14ac:dyDescent="0.25">
      <c r="A750" s="1" t="s">
        <v>3252</v>
      </c>
      <c r="B750" s="1" t="s">
        <v>9235</v>
      </c>
      <c r="C750" s="1" t="s">
        <v>5429</v>
      </c>
      <c r="D750">
        <v>596</v>
      </c>
      <c r="E750" t="str">
        <f>IF(amazon[[#This Row],[discounted_price]]&lt;=200,"&lt;₹200", IF(amazon[[#This Row],[discounted_price]]&lt;=500, "₹200 – ₹500", "&gt;₹500"))</f>
        <v>&gt;₹500</v>
      </c>
      <c r="F750">
        <v>723</v>
      </c>
      <c r="G750">
        <f>amazon[[#This Row],[actual_price]]*amazon[[#This Row],[rating_count]]</f>
        <v>2327337</v>
      </c>
      <c r="H750">
        <v>0.18</v>
      </c>
      <c r="I750">
        <f>(amazon[[#This Row],[actual_price]]-amazon[[#This Row],[discounted_price]])/amazon[[#This Row],[actual_price]]*100</f>
        <v>17.565698478561547</v>
      </c>
      <c r="J7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50" t="str">
        <f>IF(amazon[[#This Row],[Discount %]] &gt;= 50, "Yes", "No")</f>
        <v>No</v>
      </c>
      <c r="L750">
        <v>4.4000000000000004</v>
      </c>
      <c r="M750">
        <v>3219</v>
      </c>
      <c r="N750">
        <f>amazon[[#This Row],[rating]]+(amazon[[#This Row],[rating_count]]/1000)</f>
        <v>7.6189999999999998</v>
      </c>
      <c r="O750" s="1" t="s">
        <v>3253</v>
      </c>
      <c r="P750" s="1" t="s">
        <v>9236</v>
      </c>
      <c r="Q750" s="1" t="s">
        <v>9237</v>
      </c>
      <c r="R750" s="1" t="s">
        <v>9238</v>
      </c>
      <c r="S750" s="1" t="s">
        <v>9239</v>
      </c>
      <c r="T750" s="1" t="s">
        <v>9240</v>
      </c>
      <c r="U750" s="1" t="s">
        <v>3254</v>
      </c>
      <c r="V750" s="1" t="s">
        <v>3255</v>
      </c>
    </row>
    <row r="751" spans="1:22" x14ac:dyDescent="0.25">
      <c r="A751" s="1" t="s">
        <v>2841</v>
      </c>
      <c r="B751" s="1" t="s">
        <v>8670</v>
      </c>
      <c r="C751" s="1" t="s">
        <v>7910</v>
      </c>
      <c r="D751">
        <v>561</v>
      </c>
      <c r="E751" t="str">
        <f>IF(amazon[[#This Row],[discounted_price]]&lt;=200,"&lt;₹200", IF(amazon[[#This Row],[discounted_price]]&lt;=500, "₹200 – ₹500", "&gt;₹500"))</f>
        <v>&gt;₹500</v>
      </c>
      <c r="F751">
        <v>720</v>
      </c>
      <c r="G751">
        <f>amazon[[#This Row],[actual_price]]*amazon[[#This Row],[rating_count]]</f>
        <v>2291040</v>
      </c>
      <c r="H751">
        <v>0.22</v>
      </c>
      <c r="I751">
        <f>(amazon[[#This Row],[actual_price]]-amazon[[#This Row],[discounted_price]])/amazon[[#This Row],[actual_price]]*100</f>
        <v>22.083333333333332</v>
      </c>
      <c r="J7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51" t="str">
        <f>IF(amazon[[#This Row],[Discount %]] &gt;= 50, "Yes", "No")</f>
        <v>No</v>
      </c>
      <c r="L751">
        <v>4.4000000000000004</v>
      </c>
      <c r="M751">
        <v>3182</v>
      </c>
      <c r="N751">
        <f>amazon[[#This Row],[rating]]+(amazon[[#This Row],[rating_count]]/1000)</f>
        <v>7.5820000000000007</v>
      </c>
      <c r="O751" s="1" t="s">
        <v>2842</v>
      </c>
      <c r="P751" s="1" t="s">
        <v>8671</v>
      </c>
      <c r="Q751" s="1" t="s">
        <v>8672</v>
      </c>
      <c r="R751" s="1" t="s">
        <v>8673</v>
      </c>
      <c r="S751" s="1" t="s">
        <v>6613</v>
      </c>
      <c r="T751" s="1" t="s">
        <v>8674</v>
      </c>
      <c r="U751" s="1" t="s">
        <v>2843</v>
      </c>
      <c r="V751" s="1" t="s">
        <v>2844</v>
      </c>
    </row>
    <row r="752" spans="1:22" x14ac:dyDescent="0.25">
      <c r="A752" s="1" t="s">
        <v>665</v>
      </c>
      <c r="B752" s="1" t="s">
        <v>6153</v>
      </c>
      <c r="C752" s="1" t="s">
        <v>5492</v>
      </c>
      <c r="D752">
        <v>1089</v>
      </c>
      <c r="E752" t="str">
        <f>IF(amazon[[#This Row],[discounted_price]]&lt;=200,"&lt;₹200", IF(amazon[[#This Row],[discounted_price]]&lt;=500, "₹200 – ₹500", "&gt;₹500"))</f>
        <v>&gt;₹500</v>
      </c>
      <c r="F752">
        <v>1600</v>
      </c>
      <c r="G752">
        <f>amazon[[#This Row],[actual_price]]*amazon[[#This Row],[rating_count]]</f>
        <v>5704000</v>
      </c>
      <c r="H752">
        <v>0.32</v>
      </c>
      <c r="I752">
        <f>(amazon[[#This Row],[actual_price]]-amazon[[#This Row],[discounted_price]])/amazon[[#This Row],[actual_price]]*100</f>
        <v>31.937500000000004</v>
      </c>
      <c r="J7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52" t="str">
        <f>IF(amazon[[#This Row],[Discount %]] &gt;= 50, "Yes", "No")</f>
        <v>No</v>
      </c>
      <c r="L752">
        <v>4</v>
      </c>
      <c r="M752">
        <v>3565</v>
      </c>
      <c r="N752">
        <f>amazon[[#This Row],[rating]]+(amazon[[#This Row],[rating_count]]/1000)</f>
        <v>7.5649999999999995</v>
      </c>
      <c r="O752" s="1" t="s">
        <v>666</v>
      </c>
      <c r="P752" s="1" t="s">
        <v>6154</v>
      </c>
      <c r="Q752" s="1" t="s">
        <v>5583</v>
      </c>
      <c r="R752" s="1" t="s">
        <v>6155</v>
      </c>
      <c r="S752" s="1" t="s">
        <v>6156</v>
      </c>
      <c r="T752" s="1" t="s">
        <v>6157</v>
      </c>
      <c r="U752" s="1" t="s">
        <v>667</v>
      </c>
      <c r="V752" s="1" t="s">
        <v>668</v>
      </c>
    </row>
    <row r="753" spans="1:22" x14ac:dyDescent="0.25">
      <c r="A753" s="1" t="s">
        <v>3033</v>
      </c>
      <c r="B753" s="1" t="s">
        <v>8946</v>
      </c>
      <c r="C753" s="1" t="s">
        <v>5429</v>
      </c>
      <c r="D753">
        <v>328</v>
      </c>
      <c r="E753" t="str">
        <f>IF(amazon[[#This Row],[discounted_price]]&lt;=200,"&lt;₹200", IF(amazon[[#This Row],[discounted_price]]&lt;=500, "₹200 – ₹500", "&gt;₹500"))</f>
        <v>₹200 – ₹500</v>
      </c>
      <c r="F753">
        <v>399</v>
      </c>
      <c r="G753">
        <f>amazon[[#This Row],[actual_price]]*amazon[[#This Row],[rating_count]]</f>
        <v>1372959</v>
      </c>
      <c r="H753">
        <v>0.18</v>
      </c>
      <c r="I753">
        <f>(amazon[[#This Row],[actual_price]]-amazon[[#This Row],[discounted_price]])/amazon[[#This Row],[actual_price]]*100</f>
        <v>17.794486215538846</v>
      </c>
      <c r="J7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53" t="str">
        <f>IF(amazon[[#This Row],[Discount %]] &gt;= 50, "Yes", "No")</f>
        <v>No</v>
      </c>
      <c r="L753">
        <v>4.0999999999999996</v>
      </c>
      <c r="M753">
        <v>3441</v>
      </c>
      <c r="N753">
        <f>amazon[[#This Row],[rating]]+(amazon[[#This Row],[rating_count]]/1000)</f>
        <v>7.5409999999999995</v>
      </c>
      <c r="O753" s="1" t="s">
        <v>3034</v>
      </c>
      <c r="P753" s="1" t="s">
        <v>6552</v>
      </c>
      <c r="Q753" s="1" t="s">
        <v>6553</v>
      </c>
      <c r="R753" s="1" t="s">
        <v>8947</v>
      </c>
      <c r="S753" s="1" t="s">
        <v>8948</v>
      </c>
      <c r="T753" s="1" t="s">
        <v>8949</v>
      </c>
      <c r="U753" s="1" t="s">
        <v>3035</v>
      </c>
      <c r="V753" s="1" t="s">
        <v>3036</v>
      </c>
    </row>
    <row r="754" spans="1:22" x14ac:dyDescent="0.25">
      <c r="A754" s="1" t="s">
        <v>4974</v>
      </c>
      <c r="B754" s="1" t="s">
        <v>11517</v>
      </c>
      <c r="C754" s="1" t="s">
        <v>7917</v>
      </c>
      <c r="D754">
        <v>42990</v>
      </c>
      <c r="E754" t="str">
        <f>IF(amazon[[#This Row],[discounted_price]]&lt;=200,"&lt;₹200", IF(amazon[[#This Row],[discounted_price]]&lt;=500, "₹200 – ₹500", "&gt;₹500"))</f>
        <v>&gt;₹500</v>
      </c>
      <c r="F754">
        <v>75990</v>
      </c>
      <c r="G754">
        <f>amazon[[#This Row],[actual_price]]*amazon[[#This Row],[rating_count]]</f>
        <v>245523690</v>
      </c>
      <c r="H754">
        <v>0.43</v>
      </c>
      <c r="I754">
        <f>(amazon[[#This Row],[actual_price]]-amazon[[#This Row],[discounted_price]])/amazon[[#This Row],[actual_price]]*100</f>
        <v>43.426766679826294</v>
      </c>
      <c r="J7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54" t="str">
        <f>IF(amazon[[#This Row],[Discount %]] &gt;= 50, "Yes", "No")</f>
        <v>No</v>
      </c>
      <c r="L754">
        <v>4.3</v>
      </c>
      <c r="M754">
        <v>3231</v>
      </c>
      <c r="N754">
        <f>amazon[[#This Row],[rating]]+(amazon[[#This Row],[rating_count]]/1000)</f>
        <v>7.5309999999999997</v>
      </c>
      <c r="O754" s="1" t="s">
        <v>4975</v>
      </c>
      <c r="P754" s="1" t="s">
        <v>11518</v>
      </c>
      <c r="Q754" s="1" t="s">
        <v>5634</v>
      </c>
      <c r="R754" s="1" t="s">
        <v>11519</v>
      </c>
      <c r="S754" s="1" t="s">
        <v>9778</v>
      </c>
      <c r="T754" s="1" t="s">
        <v>11520</v>
      </c>
      <c r="U754" s="1" t="s">
        <v>4976</v>
      </c>
      <c r="V754" s="1" t="s">
        <v>4977</v>
      </c>
    </row>
    <row r="755" spans="1:22" x14ac:dyDescent="0.25">
      <c r="A755" s="1" t="s">
        <v>1115</v>
      </c>
      <c r="B755" s="1" t="s">
        <v>6645</v>
      </c>
      <c r="C755" s="1" t="s">
        <v>5492</v>
      </c>
      <c r="D755">
        <v>917</v>
      </c>
      <c r="E755" t="str">
        <f>IF(amazon[[#This Row],[discounted_price]]&lt;=200,"&lt;₹200", IF(amazon[[#This Row],[discounted_price]]&lt;=500, "₹200 – ₹500", "&gt;₹500"))</f>
        <v>&gt;₹500</v>
      </c>
      <c r="F755">
        <v>2299</v>
      </c>
      <c r="G755">
        <f>amazon[[#This Row],[actual_price]]*amazon[[#This Row],[rating_count]]</f>
        <v>7586700</v>
      </c>
      <c r="H755">
        <v>0.6</v>
      </c>
      <c r="I755">
        <f>(amazon[[#This Row],[actual_price]]-amazon[[#This Row],[discounted_price]])/amazon[[#This Row],[actual_price]]*100</f>
        <v>60.113092648977819</v>
      </c>
      <c r="J7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55" t="str">
        <f>IF(amazon[[#This Row],[Discount %]] &gt;= 50, "Yes", "No")</f>
        <v>Yes</v>
      </c>
      <c r="L755">
        <v>4.2</v>
      </c>
      <c r="M755">
        <v>3300</v>
      </c>
      <c r="N755">
        <f>amazon[[#This Row],[rating]]+(amazon[[#This Row],[rating_count]]/1000)</f>
        <v>7.5</v>
      </c>
      <c r="O755" s="1" t="s">
        <v>1116</v>
      </c>
      <c r="P755" s="1" t="s">
        <v>6646</v>
      </c>
      <c r="Q755" s="1" t="s">
        <v>6647</v>
      </c>
      <c r="R755" s="1" t="s">
        <v>6648</v>
      </c>
      <c r="S755" s="1" t="s">
        <v>6649</v>
      </c>
      <c r="T755" s="1" t="s">
        <v>6650</v>
      </c>
      <c r="U755" s="1" t="s">
        <v>1117</v>
      </c>
      <c r="V755" s="1" t="s">
        <v>1118</v>
      </c>
    </row>
    <row r="756" spans="1:22" x14ac:dyDescent="0.25">
      <c r="A756" s="1" t="s">
        <v>3479</v>
      </c>
      <c r="B756" s="1" t="s">
        <v>9528</v>
      </c>
      <c r="C756" s="1" t="s">
        <v>5429</v>
      </c>
      <c r="D756">
        <v>26999</v>
      </c>
      <c r="E756" t="str">
        <f>IF(amazon[[#This Row],[discounted_price]]&lt;=200,"&lt;₹200", IF(amazon[[#This Row],[discounted_price]]&lt;=500, "₹200 – ₹500", "&gt;₹500"))</f>
        <v>&gt;₹500</v>
      </c>
      <c r="F756">
        <v>37999</v>
      </c>
      <c r="G756">
        <f>amazon[[#This Row],[actual_price]]*amazon[[#This Row],[rating_count]]</f>
        <v>109665114</v>
      </c>
      <c r="H756">
        <v>0.28999999999999998</v>
      </c>
      <c r="I756">
        <f>(amazon[[#This Row],[actual_price]]-amazon[[#This Row],[discounted_price]])/amazon[[#This Row],[actual_price]]*100</f>
        <v>28.948130213953</v>
      </c>
      <c r="J7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56" t="str">
        <f>IF(amazon[[#This Row],[Discount %]] &gt;= 50, "Yes", "No")</f>
        <v>No</v>
      </c>
      <c r="L756">
        <v>4.5999999999999996</v>
      </c>
      <c r="M756">
        <v>2886</v>
      </c>
      <c r="N756">
        <f>amazon[[#This Row],[rating]]+(amazon[[#This Row],[rating_count]]/1000)</f>
        <v>7.4859999999999998</v>
      </c>
      <c r="O756" s="1" t="s">
        <v>3480</v>
      </c>
      <c r="P756" s="1" t="s">
        <v>9529</v>
      </c>
      <c r="Q756" s="1" t="s">
        <v>9530</v>
      </c>
      <c r="R756" s="1" t="s">
        <v>9531</v>
      </c>
      <c r="S756" s="1" t="s">
        <v>9532</v>
      </c>
      <c r="T756" s="1" t="s">
        <v>9533</v>
      </c>
      <c r="U756" s="1" t="s">
        <v>3481</v>
      </c>
      <c r="V756" s="1" t="s">
        <v>3482</v>
      </c>
    </row>
    <row r="757" spans="1:22" x14ac:dyDescent="0.25">
      <c r="A757" s="1" t="s">
        <v>4919</v>
      </c>
      <c r="B757" s="1" t="s">
        <v>11449</v>
      </c>
      <c r="C757" s="1" t="s">
        <v>7917</v>
      </c>
      <c r="D757">
        <v>5365</v>
      </c>
      <c r="E757" t="str">
        <f>IF(amazon[[#This Row],[discounted_price]]&lt;=200,"&lt;₹200", IF(amazon[[#This Row],[discounted_price]]&lt;=500, "₹200 – ₹500", "&gt;₹500"))</f>
        <v>&gt;₹500</v>
      </c>
      <c r="F757">
        <v>7445</v>
      </c>
      <c r="G757">
        <f>amazon[[#This Row],[actual_price]]*amazon[[#This Row],[rating_count]]</f>
        <v>26682880</v>
      </c>
      <c r="H757">
        <v>0.28000000000000003</v>
      </c>
      <c r="I757">
        <f>(amazon[[#This Row],[actual_price]]-amazon[[#This Row],[discounted_price]])/amazon[[#This Row],[actual_price]]*100</f>
        <v>27.938213566151781</v>
      </c>
      <c r="J7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57" t="str">
        <f>IF(amazon[[#This Row],[Discount %]] &gt;= 50, "Yes", "No")</f>
        <v>No</v>
      </c>
      <c r="L757">
        <v>3.9</v>
      </c>
      <c r="M757">
        <v>3584</v>
      </c>
      <c r="N757">
        <f>amazon[[#This Row],[rating]]+(amazon[[#This Row],[rating_count]]/1000)</f>
        <v>7.484</v>
      </c>
      <c r="O757" s="1" t="s">
        <v>4920</v>
      </c>
      <c r="P757" s="1" t="s">
        <v>11450</v>
      </c>
      <c r="Q757" s="1" t="s">
        <v>11451</v>
      </c>
      <c r="R757" s="1" t="s">
        <v>11452</v>
      </c>
      <c r="S757" s="1" t="s">
        <v>11453</v>
      </c>
      <c r="T757" s="1" t="s">
        <v>11454</v>
      </c>
      <c r="U757" s="1" t="s">
        <v>4921</v>
      </c>
      <c r="V757" s="1" t="s">
        <v>4922</v>
      </c>
    </row>
    <row r="758" spans="1:22" x14ac:dyDescent="0.25">
      <c r="A758" s="1" t="s">
        <v>3952</v>
      </c>
      <c r="B758" s="1" t="s">
        <v>3953</v>
      </c>
      <c r="C758" s="1" t="s">
        <v>7917</v>
      </c>
      <c r="D758">
        <v>653</v>
      </c>
      <c r="E758" t="str">
        <f>IF(amazon[[#This Row],[discounted_price]]&lt;=200,"&lt;₹200", IF(amazon[[#This Row],[discounted_price]]&lt;=500, "₹200 – ₹500", "&gt;₹500"))</f>
        <v>&gt;₹500</v>
      </c>
      <c r="F758">
        <v>1020</v>
      </c>
      <c r="G758">
        <f>amazon[[#This Row],[actual_price]]*amazon[[#This Row],[rating_count]]</f>
        <v>3433320</v>
      </c>
      <c r="H758">
        <v>0.36</v>
      </c>
      <c r="I758">
        <f>(amazon[[#This Row],[actual_price]]-amazon[[#This Row],[discounted_price]])/amazon[[#This Row],[actual_price]]*100</f>
        <v>35.980392156862742</v>
      </c>
      <c r="J7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758" t="str">
        <f>IF(amazon[[#This Row],[Discount %]] &gt;= 50, "Yes", "No")</f>
        <v>No</v>
      </c>
      <c r="L758">
        <v>4.0999999999999996</v>
      </c>
      <c r="M758">
        <v>3366</v>
      </c>
      <c r="N758">
        <f>amazon[[#This Row],[rating]]+(amazon[[#This Row],[rating_count]]/1000)</f>
        <v>7.4659999999999993</v>
      </c>
      <c r="O758" s="1" t="s">
        <v>3954</v>
      </c>
      <c r="P758" s="1" t="s">
        <v>10173</v>
      </c>
      <c r="Q758" s="1" t="s">
        <v>10174</v>
      </c>
      <c r="R758" s="1" t="s">
        <v>10175</v>
      </c>
      <c r="S758" s="1" t="s">
        <v>10176</v>
      </c>
      <c r="T758" s="1" t="s">
        <v>10177</v>
      </c>
      <c r="U758" s="1" t="s">
        <v>3955</v>
      </c>
      <c r="V758" s="1" t="s">
        <v>3956</v>
      </c>
    </row>
    <row r="759" spans="1:22" x14ac:dyDescent="0.25">
      <c r="A759" s="1" t="s">
        <v>3581</v>
      </c>
      <c r="B759" s="1" t="s">
        <v>9664</v>
      </c>
      <c r="C759" s="1" t="s">
        <v>5429</v>
      </c>
      <c r="D759">
        <v>8349</v>
      </c>
      <c r="E759" t="str">
        <f>IF(amazon[[#This Row],[discounted_price]]&lt;=200,"&lt;₹200", IF(amazon[[#This Row],[discounted_price]]&lt;=500, "₹200 – ₹500", "&gt;₹500"))</f>
        <v>&gt;₹500</v>
      </c>
      <c r="F759">
        <v>9625</v>
      </c>
      <c r="G759">
        <f>amazon[[#This Row],[actual_price]]*amazon[[#This Row],[rating_count]]</f>
        <v>35150500</v>
      </c>
      <c r="H759">
        <v>0.13</v>
      </c>
      <c r="I759">
        <f>(amazon[[#This Row],[actual_price]]-amazon[[#This Row],[discounted_price]])/amazon[[#This Row],[actual_price]]*100</f>
        <v>13.257142857142856</v>
      </c>
      <c r="J7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59" t="str">
        <f>IF(amazon[[#This Row],[Discount %]] &gt;= 50, "Yes", "No")</f>
        <v>No</v>
      </c>
      <c r="L759">
        <v>3.8</v>
      </c>
      <c r="M759">
        <v>3652</v>
      </c>
      <c r="N759">
        <f>amazon[[#This Row],[rating]]+(amazon[[#This Row],[rating_count]]/1000)</f>
        <v>7.452</v>
      </c>
      <c r="O759" s="1" t="s">
        <v>3582</v>
      </c>
      <c r="P759" s="1" t="s">
        <v>9665</v>
      </c>
      <c r="Q759" s="1" t="s">
        <v>9666</v>
      </c>
      <c r="R759" s="1" t="s">
        <v>9667</v>
      </c>
      <c r="S759" s="1" t="s">
        <v>9668</v>
      </c>
      <c r="T759" s="1" t="s">
        <v>9669</v>
      </c>
      <c r="U759" s="1" t="s">
        <v>3583</v>
      </c>
      <c r="V759" s="1" t="s">
        <v>3584</v>
      </c>
    </row>
    <row r="760" spans="1:22" x14ac:dyDescent="0.25">
      <c r="A760" s="1" t="s">
        <v>3195</v>
      </c>
      <c r="B760" s="1" t="s">
        <v>9166</v>
      </c>
      <c r="C760" s="1" t="s">
        <v>5429</v>
      </c>
      <c r="D760">
        <v>1709</v>
      </c>
      <c r="E760" t="str">
        <f>IF(amazon[[#This Row],[discounted_price]]&lt;=200,"&lt;₹200", IF(amazon[[#This Row],[discounted_price]]&lt;=500, "₹200 – ₹500", "&gt;₹500"))</f>
        <v>&gt;₹500</v>
      </c>
      <c r="F760">
        <v>4000</v>
      </c>
      <c r="G760">
        <f>amazon[[#This Row],[actual_price]]*amazon[[#This Row],[rating_count]]</f>
        <v>12116000</v>
      </c>
      <c r="H760">
        <v>0.56999999999999995</v>
      </c>
      <c r="I760">
        <f>(amazon[[#This Row],[actual_price]]-amazon[[#This Row],[discounted_price]])/amazon[[#This Row],[actual_price]]*100</f>
        <v>57.274999999999999</v>
      </c>
      <c r="J7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60" t="str">
        <f>IF(amazon[[#This Row],[Discount %]] &gt;= 50, "Yes", "No")</f>
        <v>Yes</v>
      </c>
      <c r="L760">
        <v>4.4000000000000004</v>
      </c>
      <c r="M760">
        <v>3029</v>
      </c>
      <c r="N760">
        <f>amazon[[#This Row],[rating]]+(amazon[[#This Row],[rating_count]]/1000)</f>
        <v>7.4290000000000003</v>
      </c>
      <c r="O760" s="1" t="s">
        <v>3196</v>
      </c>
      <c r="P760" s="1" t="s">
        <v>9167</v>
      </c>
      <c r="Q760" s="1" t="s">
        <v>9168</v>
      </c>
      <c r="R760" s="1" t="s">
        <v>9169</v>
      </c>
      <c r="S760" s="1" t="s">
        <v>9170</v>
      </c>
      <c r="T760" s="1" t="s">
        <v>9171</v>
      </c>
      <c r="U760" s="1" t="s">
        <v>3197</v>
      </c>
      <c r="V760" s="1" t="s">
        <v>3198</v>
      </c>
    </row>
    <row r="761" spans="1:22" x14ac:dyDescent="0.25">
      <c r="A761" s="1" t="s">
        <v>1329</v>
      </c>
      <c r="B761" s="1" t="s">
        <v>6881</v>
      </c>
      <c r="C761" s="1" t="s">
        <v>5492</v>
      </c>
      <c r="D761">
        <v>24499</v>
      </c>
      <c r="E761" t="str">
        <f>IF(amazon[[#This Row],[discounted_price]]&lt;=200,"&lt;₹200", IF(amazon[[#This Row],[discounted_price]]&lt;=500, "₹200 – ₹500", "&gt;₹500"))</f>
        <v>&gt;₹500</v>
      </c>
      <c r="F761">
        <v>50000</v>
      </c>
      <c r="G761">
        <f>amazon[[#This Row],[actual_price]]*amazon[[#This Row],[rating_count]]</f>
        <v>175900000</v>
      </c>
      <c r="H761">
        <v>0.51</v>
      </c>
      <c r="I761">
        <f>(amazon[[#This Row],[actual_price]]-amazon[[#This Row],[discounted_price]])/amazon[[#This Row],[actual_price]]*100</f>
        <v>51.002000000000002</v>
      </c>
      <c r="J7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61" t="str">
        <f>IF(amazon[[#This Row],[Discount %]] &gt;= 50, "Yes", "No")</f>
        <v>Yes</v>
      </c>
      <c r="L761">
        <v>3.9</v>
      </c>
      <c r="M761">
        <v>3518</v>
      </c>
      <c r="N761">
        <f>amazon[[#This Row],[rating]]+(amazon[[#This Row],[rating_count]]/1000)</f>
        <v>7.4179999999999993</v>
      </c>
      <c r="O761" s="1" t="s">
        <v>1330</v>
      </c>
      <c r="P761" s="1" t="s">
        <v>6882</v>
      </c>
      <c r="Q761" s="1" t="s">
        <v>6883</v>
      </c>
      <c r="R761" s="1" t="s">
        <v>6884</v>
      </c>
      <c r="S761" s="1" t="s">
        <v>6885</v>
      </c>
      <c r="T761" s="1" t="s">
        <v>5906</v>
      </c>
      <c r="U761" s="1" t="s">
        <v>1331</v>
      </c>
      <c r="V761" s="1" t="s">
        <v>1332</v>
      </c>
    </row>
    <row r="762" spans="1:22" x14ac:dyDescent="0.25">
      <c r="A762" s="1" t="s">
        <v>2625</v>
      </c>
      <c r="B762" s="1" t="s">
        <v>8372</v>
      </c>
      <c r="C762" s="1" t="s">
        <v>5492</v>
      </c>
      <c r="D762">
        <v>1799</v>
      </c>
      <c r="E762" t="str">
        <f>IF(amazon[[#This Row],[discounted_price]]&lt;=200,"&lt;₹200", IF(amazon[[#This Row],[discounted_price]]&lt;=500, "₹200 – ₹500", "&gt;₹500"))</f>
        <v>&gt;₹500</v>
      </c>
      <c r="F762">
        <v>3999</v>
      </c>
      <c r="G762">
        <f>amazon[[#This Row],[actual_price]]*amazon[[#This Row],[rating_count]]</f>
        <v>14064483</v>
      </c>
      <c r="H762">
        <v>0.55000000000000004</v>
      </c>
      <c r="I762">
        <f>(amazon[[#This Row],[actual_price]]-amazon[[#This Row],[discounted_price]])/amazon[[#This Row],[actual_price]]*100</f>
        <v>55.013753438359593</v>
      </c>
      <c r="J7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62" t="str">
        <f>IF(amazon[[#This Row],[Discount %]] &gt;= 50, "Yes", "No")</f>
        <v>Yes</v>
      </c>
      <c r="L762">
        <v>3.9</v>
      </c>
      <c r="M762">
        <v>3517</v>
      </c>
      <c r="N762">
        <f>amazon[[#This Row],[rating]]+(amazon[[#This Row],[rating_count]]/1000)</f>
        <v>7.4169999999999998</v>
      </c>
      <c r="O762" s="1" t="s">
        <v>2626</v>
      </c>
      <c r="P762" s="1" t="s">
        <v>8373</v>
      </c>
      <c r="Q762" s="1" t="s">
        <v>8374</v>
      </c>
      <c r="R762" s="1" t="s">
        <v>8375</v>
      </c>
      <c r="S762" s="1" t="s">
        <v>8376</v>
      </c>
      <c r="T762" s="1" t="s">
        <v>8377</v>
      </c>
      <c r="U762" s="1" t="s">
        <v>2627</v>
      </c>
      <c r="V762" s="1" t="s">
        <v>2628</v>
      </c>
    </row>
    <row r="763" spans="1:22" x14ac:dyDescent="0.25">
      <c r="A763" s="1" t="s">
        <v>2705</v>
      </c>
      <c r="B763" s="1" t="s">
        <v>8481</v>
      </c>
      <c r="C763" s="1" t="s">
        <v>5429</v>
      </c>
      <c r="D763">
        <v>570</v>
      </c>
      <c r="E763" t="str">
        <f>IF(amazon[[#This Row],[discounted_price]]&lt;=200,"&lt;₹200", IF(amazon[[#This Row],[discounted_price]]&lt;=500, "₹200 – ₹500", "&gt;₹500"))</f>
        <v>&gt;₹500</v>
      </c>
      <c r="F763">
        <v>999</v>
      </c>
      <c r="G763">
        <f>amazon[[#This Row],[actual_price]]*amazon[[#This Row],[rating_count]]</f>
        <v>3197799</v>
      </c>
      <c r="H763">
        <v>0.43</v>
      </c>
      <c r="I763">
        <f>(amazon[[#This Row],[actual_price]]-amazon[[#This Row],[discounted_price]])/amazon[[#This Row],[actual_price]]*100</f>
        <v>42.942942942942942</v>
      </c>
      <c r="J7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63" t="str">
        <f>IF(amazon[[#This Row],[Discount %]] &gt;= 50, "Yes", "No")</f>
        <v>No</v>
      </c>
      <c r="L763">
        <v>4.2</v>
      </c>
      <c r="M763">
        <v>3201</v>
      </c>
      <c r="N763">
        <f>amazon[[#This Row],[rating]]+(amazon[[#This Row],[rating_count]]/1000)</f>
        <v>7.4009999999999998</v>
      </c>
      <c r="O763" s="1" t="s">
        <v>2706</v>
      </c>
      <c r="P763" s="1" t="s">
        <v>8482</v>
      </c>
      <c r="Q763" s="1" t="s">
        <v>8483</v>
      </c>
      <c r="R763" s="1" t="s">
        <v>8484</v>
      </c>
      <c r="S763" s="1" t="s">
        <v>8485</v>
      </c>
      <c r="T763" s="1" t="s">
        <v>8486</v>
      </c>
      <c r="U763" s="1" t="s">
        <v>2707</v>
      </c>
      <c r="V763" s="1" t="s">
        <v>2708</v>
      </c>
    </row>
    <row r="764" spans="1:22" x14ac:dyDescent="0.25">
      <c r="A764" s="1" t="s">
        <v>3814</v>
      </c>
      <c r="B764" s="1" t="s">
        <v>9989</v>
      </c>
      <c r="C764" s="1" t="s">
        <v>7917</v>
      </c>
      <c r="D764">
        <v>379</v>
      </c>
      <c r="E764" t="str">
        <f>IF(amazon[[#This Row],[discounted_price]]&lt;=200,"&lt;₹200", IF(amazon[[#This Row],[discounted_price]]&lt;=500, "₹200 – ₹500", "&gt;₹500"))</f>
        <v>₹200 – ₹500</v>
      </c>
      <c r="F764">
        <v>999</v>
      </c>
      <c r="G764">
        <f>amazon[[#This Row],[actual_price]]*amazon[[#This Row],[rating_count]]</f>
        <v>3092904</v>
      </c>
      <c r="H764">
        <v>0.62</v>
      </c>
      <c r="I764">
        <f>(amazon[[#This Row],[actual_price]]-amazon[[#This Row],[discounted_price]])/amazon[[#This Row],[actual_price]]*100</f>
        <v>62.062062062062061</v>
      </c>
      <c r="J7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64" t="str">
        <f>IF(amazon[[#This Row],[Discount %]] &gt;= 50, "Yes", "No")</f>
        <v>Yes</v>
      </c>
      <c r="L764">
        <v>4.3</v>
      </c>
      <c r="M764">
        <v>3096</v>
      </c>
      <c r="N764">
        <f>amazon[[#This Row],[rating]]+(amazon[[#This Row],[rating_count]]/1000)</f>
        <v>7.3959999999999999</v>
      </c>
      <c r="O764" s="1" t="s">
        <v>3815</v>
      </c>
      <c r="P764" s="1" t="s">
        <v>9990</v>
      </c>
      <c r="Q764" s="1" t="s">
        <v>9991</v>
      </c>
      <c r="R764" s="1" t="s">
        <v>9992</v>
      </c>
      <c r="S764" s="1" t="s">
        <v>9993</v>
      </c>
      <c r="T764" s="1" t="s">
        <v>9994</v>
      </c>
      <c r="U764" s="1" t="s">
        <v>3816</v>
      </c>
      <c r="V764" s="1" t="s">
        <v>3817</v>
      </c>
    </row>
    <row r="765" spans="1:22" x14ac:dyDescent="0.25">
      <c r="A765" s="1" t="s">
        <v>2725</v>
      </c>
      <c r="B765" s="1" t="s">
        <v>2726</v>
      </c>
      <c r="C765" s="1" t="s">
        <v>7910</v>
      </c>
      <c r="D765">
        <v>100</v>
      </c>
      <c r="E765" t="str">
        <f>IF(amazon[[#This Row],[discounted_price]]&lt;=200,"&lt;₹200", IF(amazon[[#This Row],[discounted_price]]&lt;=500, "₹200 – ₹500", "&gt;₹500"))</f>
        <v>&lt;₹200</v>
      </c>
      <c r="F765">
        <v>100</v>
      </c>
      <c r="G765">
        <f>amazon[[#This Row],[actual_price]]*amazon[[#This Row],[rating_count]]</f>
        <v>309500</v>
      </c>
      <c r="H765">
        <v>0</v>
      </c>
      <c r="I765">
        <f>(amazon[[#This Row],[actual_price]]-amazon[[#This Row],[discounted_price]])/amazon[[#This Row],[actual_price]]*100</f>
        <v>0</v>
      </c>
      <c r="J7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65" t="str">
        <f>IF(amazon[[#This Row],[Discount %]] &gt;= 50, "Yes", "No")</f>
        <v>No</v>
      </c>
      <c r="L765">
        <v>4.3</v>
      </c>
      <c r="M765">
        <v>3095</v>
      </c>
      <c r="N765">
        <f>amazon[[#This Row],[rating]]+(amazon[[#This Row],[rating_count]]/1000)</f>
        <v>7.3949999999999996</v>
      </c>
      <c r="O765" s="1" t="s">
        <v>2727</v>
      </c>
      <c r="P765" s="1" t="s">
        <v>8510</v>
      </c>
      <c r="Q765" s="1" t="s">
        <v>7452</v>
      </c>
      <c r="R765" s="1" t="s">
        <v>8511</v>
      </c>
      <c r="S765" s="1" t="s">
        <v>8512</v>
      </c>
      <c r="T765" s="1" t="s">
        <v>8513</v>
      </c>
      <c r="U765" s="1" t="s">
        <v>2728</v>
      </c>
      <c r="V765" s="1" t="s">
        <v>2729</v>
      </c>
    </row>
    <row r="766" spans="1:22" x14ac:dyDescent="0.25">
      <c r="A766" s="1" t="s">
        <v>4970</v>
      </c>
      <c r="B766" s="1" t="s">
        <v>11511</v>
      </c>
      <c r="C766" s="1" t="s">
        <v>7917</v>
      </c>
      <c r="D766">
        <v>8699</v>
      </c>
      <c r="E766" t="str">
        <f>IF(amazon[[#This Row],[discounted_price]]&lt;=200,"&lt;₹200", IF(amazon[[#This Row],[discounted_price]]&lt;=500, "₹200 – ₹500", "&gt;₹500"))</f>
        <v>&gt;₹500</v>
      </c>
      <c r="F766">
        <v>16899</v>
      </c>
      <c r="G766">
        <f>amazon[[#This Row],[actual_price]]*amazon[[#This Row],[rating_count]]</f>
        <v>53992305</v>
      </c>
      <c r="H766">
        <v>0.49</v>
      </c>
      <c r="I766">
        <f>(amazon[[#This Row],[actual_price]]-amazon[[#This Row],[discounted_price]])/amazon[[#This Row],[actual_price]]*100</f>
        <v>48.523581276998641</v>
      </c>
      <c r="J7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66" t="str">
        <f>IF(amazon[[#This Row],[Discount %]] &gt;= 50, "Yes", "No")</f>
        <v>No</v>
      </c>
      <c r="L766">
        <v>4.2</v>
      </c>
      <c r="M766">
        <v>3195</v>
      </c>
      <c r="N766">
        <f>amazon[[#This Row],[rating]]+(amazon[[#This Row],[rating_count]]/1000)</f>
        <v>7.3949999999999996</v>
      </c>
      <c r="O766" s="1" t="s">
        <v>4971</v>
      </c>
      <c r="P766" s="1" t="s">
        <v>11512</v>
      </c>
      <c r="Q766" s="1" t="s">
        <v>11513</v>
      </c>
      <c r="R766" s="1" t="s">
        <v>11514</v>
      </c>
      <c r="S766" s="1" t="s">
        <v>11515</v>
      </c>
      <c r="T766" s="1" t="s">
        <v>11516</v>
      </c>
      <c r="U766" s="1" t="s">
        <v>4972</v>
      </c>
      <c r="V766" s="1" t="s">
        <v>4973</v>
      </c>
    </row>
    <row r="767" spans="1:22" x14ac:dyDescent="0.25">
      <c r="A767" s="1" t="s">
        <v>1580</v>
      </c>
      <c r="B767" s="1" t="s">
        <v>7146</v>
      </c>
      <c r="C767" s="1" t="s">
        <v>5492</v>
      </c>
      <c r="D767">
        <v>399</v>
      </c>
      <c r="E767" t="str">
        <f>IF(amazon[[#This Row],[discounted_price]]&lt;=200,"&lt;₹200", IF(amazon[[#This Row],[discounted_price]]&lt;=500, "₹200 – ₹500", "&gt;₹500"))</f>
        <v>₹200 – ₹500</v>
      </c>
      <c r="F767">
        <v>1999</v>
      </c>
      <c r="G767">
        <f>amazon[[#This Row],[actual_price]]*amazon[[#This Row],[rating_count]]</f>
        <v>6760618</v>
      </c>
      <c r="H767">
        <v>0.8</v>
      </c>
      <c r="I767">
        <f>(amazon[[#This Row],[actual_price]]-amazon[[#This Row],[discounted_price]])/amazon[[#This Row],[actual_price]]*100</f>
        <v>80.040020010004994</v>
      </c>
      <c r="J7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767" t="str">
        <f>IF(amazon[[#This Row],[Discount %]] &gt;= 50, "Yes", "No")</f>
        <v>Yes</v>
      </c>
      <c r="L767">
        <v>4</v>
      </c>
      <c r="M767">
        <v>3382</v>
      </c>
      <c r="N767">
        <f>amazon[[#This Row],[rating]]+(amazon[[#This Row],[rating_count]]/1000)</f>
        <v>7.3819999999999997</v>
      </c>
      <c r="O767" s="1" t="s">
        <v>1581</v>
      </c>
      <c r="P767" s="1" t="s">
        <v>7147</v>
      </c>
      <c r="Q767" s="1" t="s">
        <v>7148</v>
      </c>
      <c r="R767" s="1" t="s">
        <v>7149</v>
      </c>
      <c r="S767" s="1" t="s">
        <v>5766</v>
      </c>
      <c r="T767" s="1" t="s">
        <v>7150</v>
      </c>
      <c r="U767" s="1" t="s">
        <v>1582</v>
      </c>
      <c r="V767" s="1" t="s">
        <v>1583</v>
      </c>
    </row>
    <row r="768" spans="1:22" x14ac:dyDescent="0.25">
      <c r="A768" s="1" t="s">
        <v>3977</v>
      </c>
      <c r="B768" s="1" t="s">
        <v>10206</v>
      </c>
      <c r="C768" s="1" t="s">
        <v>7917</v>
      </c>
      <c r="D768">
        <v>8799</v>
      </c>
      <c r="E768" t="str">
        <f>IF(amazon[[#This Row],[discounted_price]]&lt;=200,"&lt;₹200", IF(amazon[[#This Row],[discounted_price]]&lt;=500, "₹200 – ₹500", "&gt;₹500"))</f>
        <v>&gt;₹500</v>
      </c>
      <c r="F768">
        <v>11595</v>
      </c>
      <c r="G768">
        <f>amazon[[#This Row],[actual_price]]*amazon[[#This Row],[rating_count]]</f>
        <v>34564695</v>
      </c>
      <c r="H768">
        <v>0.24</v>
      </c>
      <c r="I768">
        <f>(amazon[[#This Row],[actual_price]]-amazon[[#This Row],[discounted_price]])/amazon[[#This Row],[actual_price]]*100</f>
        <v>24.113842173350584</v>
      </c>
      <c r="J7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68" t="str">
        <f>IF(amazon[[#This Row],[Discount %]] &gt;= 50, "Yes", "No")</f>
        <v>No</v>
      </c>
      <c r="L768">
        <v>4.4000000000000004</v>
      </c>
      <c r="M768">
        <v>2981</v>
      </c>
      <c r="N768">
        <f>amazon[[#This Row],[rating]]+(amazon[[#This Row],[rating_count]]/1000)</f>
        <v>7.3810000000000002</v>
      </c>
      <c r="O768" s="1" t="s">
        <v>3978</v>
      </c>
      <c r="P768" s="1" t="s">
        <v>10207</v>
      </c>
      <c r="Q768" s="1" t="s">
        <v>10208</v>
      </c>
      <c r="R768" s="1" t="s">
        <v>10209</v>
      </c>
      <c r="S768" s="1" t="s">
        <v>10210</v>
      </c>
      <c r="T768" s="1" t="s">
        <v>10211</v>
      </c>
      <c r="U768" s="1" t="s">
        <v>3979</v>
      </c>
      <c r="V768" s="1" t="s">
        <v>3980</v>
      </c>
    </row>
    <row r="769" spans="1:22" x14ac:dyDescent="0.25">
      <c r="A769" s="1" t="s">
        <v>4050</v>
      </c>
      <c r="B769" s="1" t="s">
        <v>4051</v>
      </c>
      <c r="C769" s="1" t="s">
        <v>7917</v>
      </c>
      <c r="D769">
        <v>160</v>
      </c>
      <c r="E769" t="str">
        <f>IF(amazon[[#This Row],[discounted_price]]&lt;=200,"&lt;₹200", IF(amazon[[#This Row],[discounted_price]]&lt;=500, "₹200 – ₹500", "&gt;₹500"))</f>
        <v>&lt;₹200</v>
      </c>
      <c r="F769">
        <v>299</v>
      </c>
      <c r="G769">
        <f>amazon[[#This Row],[actual_price]]*amazon[[#This Row],[rating_count]]</f>
        <v>831519</v>
      </c>
      <c r="H769">
        <v>0.46</v>
      </c>
      <c r="I769">
        <f>(amazon[[#This Row],[actual_price]]-amazon[[#This Row],[discounted_price]])/amazon[[#This Row],[actual_price]]*100</f>
        <v>46.488294314381271</v>
      </c>
      <c r="J7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69" t="str">
        <f>IF(amazon[[#This Row],[Discount %]] &gt;= 50, "Yes", "No")</f>
        <v>No</v>
      </c>
      <c r="L769">
        <v>4.5999999999999996</v>
      </c>
      <c r="M769">
        <v>2781</v>
      </c>
      <c r="N769">
        <f>amazon[[#This Row],[rating]]+(amazon[[#This Row],[rating_count]]/1000)</f>
        <v>7.3810000000000002</v>
      </c>
      <c r="O769" s="1" t="s">
        <v>4052</v>
      </c>
      <c r="P769" s="1" t="s">
        <v>10304</v>
      </c>
      <c r="Q769" s="1" t="s">
        <v>10305</v>
      </c>
      <c r="R769" s="1" t="s">
        <v>10306</v>
      </c>
      <c r="S769" s="1" t="s">
        <v>10307</v>
      </c>
      <c r="T769" s="1" t="s">
        <v>10308</v>
      </c>
      <c r="U769" s="1" t="s">
        <v>4053</v>
      </c>
      <c r="V769" s="1" t="s">
        <v>4054</v>
      </c>
    </row>
    <row r="770" spans="1:22" x14ac:dyDescent="0.25">
      <c r="A770" s="1" t="s">
        <v>2028</v>
      </c>
      <c r="B770" s="1" t="s">
        <v>7584</v>
      </c>
      <c r="C770" s="1" t="s">
        <v>5492</v>
      </c>
      <c r="D770">
        <v>44999</v>
      </c>
      <c r="E770" t="str">
        <f>IF(amazon[[#This Row],[discounted_price]]&lt;=200,"&lt;₹200", IF(amazon[[#This Row],[discounted_price]]&lt;=500, "₹200 – ₹500", "&gt;₹500"))</f>
        <v>&gt;₹500</v>
      </c>
      <c r="F770">
        <v>49999</v>
      </c>
      <c r="G770">
        <f>amazon[[#This Row],[actual_price]]*amazon[[#This Row],[rating_count]]</f>
        <v>153746925</v>
      </c>
      <c r="H770">
        <v>0.1</v>
      </c>
      <c r="I770">
        <f>(amazon[[#This Row],[actual_price]]-amazon[[#This Row],[discounted_price]])/amazon[[#This Row],[actual_price]]*100</f>
        <v>10.00020000400008</v>
      </c>
      <c r="J7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70" t="str">
        <f>IF(amazon[[#This Row],[Discount %]] &gt;= 50, "Yes", "No")</f>
        <v>No</v>
      </c>
      <c r="L770">
        <v>4.3</v>
      </c>
      <c r="M770">
        <v>3075</v>
      </c>
      <c r="N770">
        <f>amazon[[#This Row],[rating]]+(amazon[[#This Row],[rating_count]]/1000)</f>
        <v>7.375</v>
      </c>
      <c r="O770" s="1" t="s">
        <v>2029</v>
      </c>
      <c r="P770" s="1" t="s">
        <v>7585</v>
      </c>
      <c r="Q770" s="1" t="s">
        <v>7586</v>
      </c>
      <c r="R770" s="1" t="s">
        <v>7587</v>
      </c>
      <c r="S770" s="1" t="s">
        <v>7588</v>
      </c>
      <c r="T770" s="1" t="s">
        <v>7589</v>
      </c>
      <c r="U770" s="1" t="s">
        <v>2030</v>
      </c>
      <c r="V770" s="1" t="s">
        <v>2031</v>
      </c>
    </row>
    <row r="771" spans="1:22" x14ac:dyDescent="0.25">
      <c r="A771" s="1" t="s">
        <v>3150</v>
      </c>
      <c r="B771" s="1" t="s">
        <v>3151</v>
      </c>
      <c r="C771" s="1" t="s">
        <v>7910</v>
      </c>
      <c r="D771">
        <v>90</v>
      </c>
      <c r="E771" t="str">
        <f>IF(amazon[[#This Row],[discounted_price]]&lt;=200,"&lt;₹200", IF(amazon[[#This Row],[discounted_price]]&lt;=500, "₹200 – ₹500", "&gt;₹500"))</f>
        <v>&lt;₹200</v>
      </c>
      <c r="F771">
        <v>100</v>
      </c>
      <c r="G771">
        <f>amazon[[#This Row],[actual_price]]*amazon[[#This Row],[rating_count]]</f>
        <v>306100</v>
      </c>
      <c r="H771">
        <v>0.1</v>
      </c>
      <c r="I771">
        <f>(amazon[[#This Row],[actual_price]]-amazon[[#This Row],[discounted_price]])/amazon[[#This Row],[actual_price]]*100</f>
        <v>10</v>
      </c>
      <c r="J7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71" t="str">
        <f>IF(amazon[[#This Row],[Discount %]] &gt;= 50, "Yes", "No")</f>
        <v>No</v>
      </c>
      <c r="L771">
        <v>4.3</v>
      </c>
      <c r="M771">
        <v>3061</v>
      </c>
      <c r="N771">
        <f>amazon[[#This Row],[rating]]+(amazon[[#This Row],[rating_count]]/1000)</f>
        <v>7.3609999999999998</v>
      </c>
      <c r="O771" s="1" t="s">
        <v>3152</v>
      </c>
      <c r="P771" s="1" t="s">
        <v>9105</v>
      </c>
      <c r="Q771" s="1" t="s">
        <v>9106</v>
      </c>
      <c r="R771" s="1" t="s">
        <v>9107</v>
      </c>
      <c r="S771" s="1" t="s">
        <v>5550</v>
      </c>
      <c r="T771" s="1" t="s">
        <v>9108</v>
      </c>
      <c r="U771" s="1" t="s">
        <v>3153</v>
      </c>
      <c r="V771" s="1" t="s">
        <v>3154</v>
      </c>
    </row>
    <row r="772" spans="1:22" x14ac:dyDescent="0.25">
      <c r="A772" s="1" t="s">
        <v>4242</v>
      </c>
      <c r="B772" s="1" t="s">
        <v>4243</v>
      </c>
      <c r="C772" s="1" t="s">
        <v>7917</v>
      </c>
      <c r="D772">
        <v>698</v>
      </c>
      <c r="E772" t="str">
        <f>IF(amazon[[#This Row],[discounted_price]]&lt;=200,"&lt;₹200", IF(amazon[[#This Row],[discounted_price]]&lt;=500, "₹200 – ₹500", "&gt;₹500"))</f>
        <v>&gt;₹500</v>
      </c>
      <c r="F772">
        <v>699</v>
      </c>
      <c r="G772">
        <f>amazon[[#This Row],[actual_price]]*amazon[[#This Row],[rating_count]]</f>
        <v>2208840</v>
      </c>
      <c r="H772">
        <v>0</v>
      </c>
      <c r="I772">
        <f>(amazon[[#This Row],[actual_price]]-amazon[[#This Row],[discounted_price]])/amazon[[#This Row],[actual_price]]*100</f>
        <v>0.14306151645207438</v>
      </c>
      <c r="J7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72" t="str">
        <f>IF(amazon[[#This Row],[Discount %]] &gt;= 50, "Yes", "No")</f>
        <v>No</v>
      </c>
      <c r="L772">
        <v>4.2</v>
      </c>
      <c r="M772">
        <v>3160</v>
      </c>
      <c r="N772">
        <f>amazon[[#This Row],[rating]]+(amazon[[#This Row],[rating_count]]/1000)</f>
        <v>7.36</v>
      </c>
      <c r="O772" s="1" t="s">
        <v>4244</v>
      </c>
      <c r="P772" s="1" t="s">
        <v>10562</v>
      </c>
      <c r="Q772" s="1" t="s">
        <v>10563</v>
      </c>
      <c r="R772" s="1" t="s">
        <v>10564</v>
      </c>
      <c r="S772" s="1" t="s">
        <v>5550</v>
      </c>
      <c r="T772" s="1" t="s">
        <v>10565</v>
      </c>
      <c r="U772" s="1" t="s">
        <v>4245</v>
      </c>
      <c r="V772" s="1" t="s">
        <v>4246</v>
      </c>
    </row>
    <row r="773" spans="1:22" x14ac:dyDescent="0.25">
      <c r="A773" s="1" t="s">
        <v>5272</v>
      </c>
      <c r="B773" s="1" t="s">
        <v>5273</v>
      </c>
      <c r="C773" s="1" t="s">
        <v>7917</v>
      </c>
      <c r="D773">
        <v>6120</v>
      </c>
      <c r="E773" t="str">
        <f>IF(amazon[[#This Row],[discounted_price]]&lt;=200,"&lt;₹200", IF(amazon[[#This Row],[discounted_price]]&lt;=500, "₹200 – ₹500", "&gt;₹500"))</f>
        <v>&gt;₹500</v>
      </c>
      <c r="F773">
        <v>8073</v>
      </c>
      <c r="G773">
        <f>amazon[[#This Row],[actual_price]]*amazon[[#This Row],[rating_count]]</f>
        <v>22208823</v>
      </c>
      <c r="H773">
        <v>0.24</v>
      </c>
      <c r="I773">
        <f>(amazon[[#This Row],[actual_price]]-amazon[[#This Row],[discounted_price]])/amazon[[#This Row],[actual_price]]*100</f>
        <v>24.191750278706799</v>
      </c>
      <c r="J7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73" t="str">
        <f>IF(amazon[[#This Row],[Discount %]] &gt;= 50, "Yes", "No")</f>
        <v>No</v>
      </c>
      <c r="L773">
        <v>4.5999999999999996</v>
      </c>
      <c r="M773">
        <v>2751</v>
      </c>
      <c r="N773">
        <f>amazon[[#This Row],[rating]]+(amazon[[#This Row],[rating_count]]/1000)</f>
        <v>7.3509999999999991</v>
      </c>
      <c r="O773" s="1" t="s">
        <v>5274</v>
      </c>
      <c r="P773" s="1" t="s">
        <v>11911</v>
      </c>
      <c r="Q773" s="1" t="s">
        <v>11912</v>
      </c>
      <c r="R773" s="1" t="s">
        <v>11913</v>
      </c>
      <c r="S773" s="1" t="s">
        <v>5451</v>
      </c>
      <c r="T773" s="1" t="s">
        <v>11914</v>
      </c>
      <c r="U773" s="1" t="s">
        <v>5275</v>
      </c>
      <c r="V773" s="1" t="s">
        <v>5276</v>
      </c>
    </row>
    <row r="774" spans="1:22" x14ac:dyDescent="0.25">
      <c r="A774" s="1" t="s">
        <v>1254</v>
      </c>
      <c r="B774" s="1" t="s">
        <v>6800</v>
      </c>
      <c r="C774" s="1" t="s">
        <v>5429</v>
      </c>
      <c r="D774">
        <v>379</v>
      </c>
      <c r="E774" t="str">
        <f>IF(amazon[[#This Row],[discounted_price]]&lt;=200,"&lt;₹200", IF(amazon[[#This Row],[discounted_price]]&lt;=500, "₹200 – ₹500", "&gt;₹500"))</f>
        <v>₹200 – ₹500</v>
      </c>
      <c r="F774">
        <v>1099</v>
      </c>
      <c r="G774">
        <f>amazon[[#This Row],[actual_price]]*amazon[[#This Row],[rating_count]]</f>
        <v>3350851</v>
      </c>
      <c r="H774">
        <v>0.66</v>
      </c>
      <c r="I774">
        <f>(amazon[[#This Row],[actual_price]]-amazon[[#This Row],[discounted_price]])/amazon[[#This Row],[actual_price]]*100</f>
        <v>65.514103730664246</v>
      </c>
      <c r="J7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74" t="str">
        <f>IF(amazon[[#This Row],[Discount %]] &gt;= 50, "Yes", "No")</f>
        <v>Yes</v>
      </c>
      <c r="L774">
        <v>4.3</v>
      </c>
      <c r="M774">
        <v>3049</v>
      </c>
      <c r="N774">
        <f>amazon[[#This Row],[rating]]+(amazon[[#This Row],[rating_count]]/1000)</f>
        <v>7.3490000000000002</v>
      </c>
      <c r="O774" s="1" t="s">
        <v>1255</v>
      </c>
      <c r="P774" s="1" t="s">
        <v>6801</v>
      </c>
      <c r="Q774" s="1" t="s">
        <v>6802</v>
      </c>
      <c r="R774" s="1" t="s">
        <v>6803</v>
      </c>
      <c r="S774" s="1" t="s">
        <v>6804</v>
      </c>
      <c r="T774" s="1" t="s">
        <v>6805</v>
      </c>
      <c r="U774" s="1" t="s">
        <v>1256</v>
      </c>
      <c r="V774" s="1" t="s">
        <v>1257</v>
      </c>
    </row>
    <row r="775" spans="1:22" x14ac:dyDescent="0.25">
      <c r="A775" s="1" t="s">
        <v>3851</v>
      </c>
      <c r="B775" s="1" t="s">
        <v>10038</v>
      </c>
      <c r="C775" s="1" t="s">
        <v>7917</v>
      </c>
      <c r="D775">
        <v>6299</v>
      </c>
      <c r="E775" t="str">
        <f>IF(amazon[[#This Row],[discounted_price]]&lt;=200,"&lt;₹200", IF(amazon[[#This Row],[discounted_price]]&lt;=500, "₹200 – ₹500", "&gt;₹500"))</f>
        <v>&gt;₹500</v>
      </c>
      <c r="F775">
        <v>15270</v>
      </c>
      <c r="G775">
        <f>amazon[[#This Row],[actual_price]]*amazon[[#This Row],[rating_count]]</f>
        <v>49367910</v>
      </c>
      <c r="H775">
        <v>0.59</v>
      </c>
      <c r="I775">
        <f>(amazon[[#This Row],[actual_price]]-amazon[[#This Row],[discounted_price]])/amazon[[#This Row],[actual_price]]*100</f>
        <v>58.74918140144073</v>
      </c>
      <c r="J7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75" t="str">
        <f>IF(amazon[[#This Row],[Discount %]] &gt;= 50, "Yes", "No")</f>
        <v>Yes</v>
      </c>
      <c r="L775">
        <v>4.0999999999999996</v>
      </c>
      <c r="M775">
        <v>3233</v>
      </c>
      <c r="N775">
        <f>amazon[[#This Row],[rating]]+(amazon[[#This Row],[rating_count]]/1000)</f>
        <v>7.3330000000000002</v>
      </c>
      <c r="O775" s="1" t="s">
        <v>3852</v>
      </c>
      <c r="P775" s="1" t="s">
        <v>10039</v>
      </c>
      <c r="Q775" s="1" t="s">
        <v>10040</v>
      </c>
      <c r="R775" s="1" t="s">
        <v>10041</v>
      </c>
      <c r="S775" s="1" t="s">
        <v>10042</v>
      </c>
      <c r="T775" s="1" t="s">
        <v>10043</v>
      </c>
      <c r="U775" s="1" t="s">
        <v>3853</v>
      </c>
      <c r="V775" s="1" t="s">
        <v>3854</v>
      </c>
    </row>
    <row r="776" spans="1:22" x14ac:dyDescent="0.25">
      <c r="A776" s="1" t="s">
        <v>551</v>
      </c>
      <c r="B776" s="1" t="s">
        <v>6036</v>
      </c>
      <c r="C776" s="1" t="s">
        <v>5492</v>
      </c>
      <c r="D776">
        <v>349</v>
      </c>
      <c r="E776" t="str">
        <f>IF(amazon[[#This Row],[discounted_price]]&lt;=200,"&lt;₹200", IF(amazon[[#This Row],[discounted_price]]&lt;=500, "₹200 – ₹500", "&gt;₹500"))</f>
        <v>₹200 – ₹500</v>
      </c>
      <c r="F776">
        <v>1299</v>
      </c>
      <c r="G776">
        <f>amazon[[#This Row],[actual_price]]*amazon[[#This Row],[rating_count]]</f>
        <v>4280205</v>
      </c>
      <c r="H776">
        <v>0.73</v>
      </c>
      <c r="I776">
        <f>(amazon[[#This Row],[actual_price]]-amazon[[#This Row],[discounted_price]])/amazon[[#This Row],[actual_price]]*100</f>
        <v>73.133179368745189</v>
      </c>
      <c r="J7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76" t="str">
        <f>IF(amazon[[#This Row],[Discount %]] &gt;= 50, "Yes", "No")</f>
        <v>Yes</v>
      </c>
      <c r="L776">
        <v>4</v>
      </c>
      <c r="M776">
        <v>3295</v>
      </c>
      <c r="N776">
        <f>amazon[[#This Row],[rating]]+(amazon[[#This Row],[rating_count]]/1000)</f>
        <v>7.2949999999999999</v>
      </c>
      <c r="O776" s="1" t="s">
        <v>552</v>
      </c>
      <c r="P776" s="1" t="s">
        <v>6037</v>
      </c>
      <c r="Q776" s="1" t="s">
        <v>6038</v>
      </c>
      <c r="R776" s="1" t="s">
        <v>6039</v>
      </c>
      <c r="S776" s="1" t="s">
        <v>6040</v>
      </c>
      <c r="T776" s="1" t="s">
        <v>6041</v>
      </c>
      <c r="U776" s="1" t="s">
        <v>553</v>
      </c>
      <c r="V776" s="1" t="s">
        <v>554</v>
      </c>
    </row>
    <row r="777" spans="1:22" x14ac:dyDescent="0.25">
      <c r="A777" s="1" t="s">
        <v>5110</v>
      </c>
      <c r="B777" s="1" t="s">
        <v>11696</v>
      </c>
      <c r="C777" s="1" t="s">
        <v>7917</v>
      </c>
      <c r="D777">
        <v>1499</v>
      </c>
      <c r="E777" t="str">
        <f>IF(amazon[[#This Row],[discounted_price]]&lt;=200,"&lt;₹200", IF(amazon[[#This Row],[discounted_price]]&lt;=500, "₹200 – ₹500", "&gt;₹500"))</f>
        <v>&gt;₹500</v>
      </c>
      <c r="F777">
        <v>3500</v>
      </c>
      <c r="G777">
        <f>amazon[[#This Row],[actual_price]]*amazon[[#This Row],[rating_count]]</f>
        <v>9068500</v>
      </c>
      <c r="H777">
        <v>0.56999999999999995</v>
      </c>
      <c r="I777">
        <f>(amazon[[#This Row],[actual_price]]-amazon[[#This Row],[discounted_price]])/amazon[[#This Row],[actual_price]]*100</f>
        <v>57.171428571428571</v>
      </c>
      <c r="J7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77" t="str">
        <f>IF(amazon[[#This Row],[Discount %]] &gt;= 50, "Yes", "No")</f>
        <v>Yes</v>
      </c>
      <c r="L777">
        <v>4.7</v>
      </c>
      <c r="M777">
        <v>2591</v>
      </c>
      <c r="N777">
        <f>amazon[[#This Row],[rating]]+(amazon[[#This Row],[rating_count]]/1000)</f>
        <v>7.2910000000000004</v>
      </c>
      <c r="O777" s="1" t="s">
        <v>5111</v>
      </c>
      <c r="P777" s="1" t="s">
        <v>11697</v>
      </c>
      <c r="Q777" s="1" t="s">
        <v>11698</v>
      </c>
      <c r="R777" s="1" t="s">
        <v>11699</v>
      </c>
      <c r="S777" s="1" t="s">
        <v>11700</v>
      </c>
      <c r="T777" s="1" t="s">
        <v>11701</v>
      </c>
      <c r="U777" s="1" t="s">
        <v>5112</v>
      </c>
      <c r="V777" s="1" t="s">
        <v>5113</v>
      </c>
    </row>
    <row r="778" spans="1:22" x14ac:dyDescent="0.25">
      <c r="A778" s="1" t="s">
        <v>4961</v>
      </c>
      <c r="B778" s="1" t="s">
        <v>11504</v>
      </c>
      <c r="C778" s="1" t="s">
        <v>7917</v>
      </c>
      <c r="D778">
        <v>645</v>
      </c>
      <c r="E778" t="str">
        <f>IF(amazon[[#This Row],[discounted_price]]&lt;=200,"&lt;₹200", IF(amazon[[#This Row],[discounted_price]]&lt;=500, "₹200 – ₹500", "&gt;₹500"))</f>
        <v>&gt;₹500</v>
      </c>
      <c r="F778">
        <v>1100</v>
      </c>
      <c r="G778">
        <f>amazon[[#This Row],[actual_price]]*amazon[[#This Row],[rating_count]]</f>
        <v>3598100</v>
      </c>
      <c r="H778">
        <v>0.41</v>
      </c>
      <c r="I778">
        <f>(amazon[[#This Row],[actual_price]]-amazon[[#This Row],[discounted_price]])/amazon[[#This Row],[actual_price]]*100</f>
        <v>41.363636363636367</v>
      </c>
      <c r="J7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78" t="str">
        <f>IF(amazon[[#This Row],[Discount %]] &gt;= 50, "Yes", "No")</f>
        <v>No</v>
      </c>
      <c r="L778">
        <v>4</v>
      </c>
      <c r="M778">
        <v>3271</v>
      </c>
      <c r="N778">
        <f>amazon[[#This Row],[rating]]+(amazon[[#This Row],[rating_count]]/1000)</f>
        <v>7.2709999999999999</v>
      </c>
      <c r="O778" s="1" t="s">
        <v>4962</v>
      </c>
      <c r="P778" s="1" t="s">
        <v>11505</v>
      </c>
      <c r="Q778" s="1" t="s">
        <v>11506</v>
      </c>
      <c r="R778" s="1" t="s">
        <v>11507</v>
      </c>
      <c r="S778" s="1" t="s">
        <v>5550</v>
      </c>
      <c r="T778" s="1" t="s">
        <v>5550</v>
      </c>
      <c r="U778" s="1" t="s">
        <v>4963</v>
      </c>
      <c r="V778" s="1" t="s">
        <v>4964</v>
      </c>
    </row>
    <row r="779" spans="1:22" x14ac:dyDescent="0.25">
      <c r="A779" s="1" t="s">
        <v>2746</v>
      </c>
      <c r="B779" s="1" t="s">
        <v>8538</v>
      </c>
      <c r="C779" s="1" t="s">
        <v>5492</v>
      </c>
      <c r="D779">
        <v>190</v>
      </c>
      <c r="E779" t="str">
        <f>IF(amazon[[#This Row],[discounted_price]]&lt;=200,"&lt;₹200", IF(amazon[[#This Row],[discounted_price]]&lt;=500, "₹200 – ₹500", "&gt;₹500"))</f>
        <v>&lt;₹200</v>
      </c>
      <c r="F779">
        <v>220</v>
      </c>
      <c r="G779">
        <f>amazon[[#This Row],[actual_price]]*amazon[[#This Row],[rating_count]]</f>
        <v>630520</v>
      </c>
      <c r="H779">
        <v>0.14000000000000001</v>
      </c>
      <c r="I779">
        <f>(amazon[[#This Row],[actual_price]]-amazon[[#This Row],[discounted_price]])/amazon[[#This Row],[actual_price]]*100</f>
        <v>13.636363636363635</v>
      </c>
      <c r="J7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79" t="str">
        <f>IF(amazon[[#This Row],[Discount %]] &gt;= 50, "Yes", "No")</f>
        <v>No</v>
      </c>
      <c r="L779">
        <v>4.4000000000000004</v>
      </c>
      <c r="M779">
        <v>2866</v>
      </c>
      <c r="N779">
        <f>amazon[[#This Row],[rating]]+(amazon[[#This Row],[rating_count]]/1000)</f>
        <v>7.266</v>
      </c>
      <c r="O779" s="1" t="s">
        <v>2747</v>
      </c>
      <c r="P779" s="1" t="s">
        <v>8539</v>
      </c>
      <c r="Q779" s="1" t="s">
        <v>8540</v>
      </c>
      <c r="R779" s="1" t="s">
        <v>8541</v>
      </c>
      <c r="S779" s="1" t="s">
        <v>8542</v>
      </c>
      <c r="T779" s="1" t="s">
        <v>8543</v>
      </c>
      <c r="U779" s="1" t="s">
        <v>2748</v>
      </c>
      <c r="V779" s="1" t="s">
        <v>2749</v>
      </c>
    </row>
    <row r="780" spans="1:22" x14ac:dyDescent="0.25">
      <c r="A780" s="1" t="s">
        <v>4740</v>
      </c>
      <c r="B780" s="1" t="s">
        <v>11210</v>
      </c>
      <c r="C780" s="1" t="s">
        <v>7917</v>
      </c>
      <c r="D780">
        <v>8886</v>
      </c>
      <c r="E780" t="str">
        <f>IF(amazon[[#This Row],[discounted_price]]&lt;=200,"&lt;₹200", IF(amazon[[#This Row],[discounted_price]]&lt;=500, "₹200 – ₹500", "&gt;₹500"))</f>
        <v>&gt;₹500</v>
      </c>
      <c r="F780">
        <v>11850</v>
      </c>
      <c r="G780">
        <f>amazon[[#This Row],[actual_price]]*amazon[[#This Row],[rating_count]]</f>
        <v>36320250</v>
      </c>
      <c r="H780">
        <v>0.25</v>
      </c>
      <c r="I780">
        <f>(amazon[[#This Row],[actual_price]]-amazon[[#This Row],[discounted_price]])/amazon[[#This Row],[actual_price]]*100</f>
        <v>25.0126582278481</v>
      </c>
      <c r="J7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80" t="str">
        <f>IF(amazon[[#This Row],[Discount %]] &gt;= 50, "Yes", "No")</f>
        <v>No</v>
      </c>
      <c r="L780">
        <v>4.2</v>
      </c>
      <c r="M780">
        <v>3065</v>
      </c>
      <c r="N780">
        <f>amazon[[#This Row],[rating]]+(amazon[[#This Row],[rating_count]]/1000)</f>
        <v>7.2650000000000006</v>
      </c>
      <c r="O780" s="1" t="s">
        <v>4741</v>
      </c>
      <c r="P780" s="1" t="s">
        <v>11211</v>
      </c>
      <c r="Q780" s="1" t="s">
        <v>11212</v>
      </c>
      <c r="R780" s="1" t="s">
        <v>11213</v>
      </c>
      <c r="S780" s="1" t="s">
        <v>11214</v>
      </c>
      <c r="T780" s="1" t="s">
        <v>11215</v>
      </c>
      <c r="U780" s="1" t="s">
        <v>4742</v>
      </c>
      <c r="V780" s="1" t="s">
        <v>4743</v>
      </c>
    </row>
    <row r="781" spans="1:22" x14ac:dyDescent="0.25">
      <c r="A781" s="1" t="s">
        <v>2181</v>
      </c>
      <c r="B781" s="1" t="s">
        <v>7767</v>
      </c>
      <c r="C781" s="1" t="s">
        <v>5492</v>
      </c>
      <c r="D781">
        <v>2499</v>
      </c>
      <c r="E781" t="str">
        <f>IF(amazon[[#This Row],[discounted_price]]&lt;=200,"&lt;₹200", IF(amazon[[#This Row],[discounted_price]]&lt;=500, "₹200 – ₹500", "&gt;₹500"))</f>
        <v>&gt;₹500</v>
      </c>
      <c r="F781">
        <v>2999</v>
      </c>
      <c r="G781">
        <f>amazon[[#This Row],[actual_price]]*amazon[[#This Row],[rating_count]]</f>
        <v>9464844</v>
      </c>
      <c r="H781">
        <v>0.17</v>
      </c>
      <c r="I781">
        <f>(amazon[[#This Row],[actual_price]]-amazon[[#This Row],[discounted_price]])/amazon[[#This Row],[actual_price]]*100</f>
        <v>16.672224074691563</v>
      </c>
      <c r="J7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81" t="str">
        <f>IF(amazon[[#This Row],[Discount %]] &gt;= 50, "Yes", "No")</f>
        <v>No</v>
      </c>
      <c r="L781">
        <v>4.0999999999999996</v>
      </c>
      <c r="M781">
        <v>3156</v>
      </c>
      <c r="N781">
        <f>amazon[[#This Row],[rating]]+(amazon[[#This Row],[rating_count]]/1000)</f>
        <v>7.2560000000000002</v>
      </c>
      <c r="O781" s="1" t="s">
        <v>2182</v>
      </c>
      <c r="P781" s="1" t="s">
        <v>7768</v>
      </c>
      <c r="Q781" s="1" t="s">
        <v>7769</v>
      </c>
      <c r="R781" s="1" t="s">
        <v>7770</v>
      </c>
      <c r="S781" s="1" t="s">
        <v>7771</v>
      </c>
      <c r="T781" s="1" t="s">
        <v>7772</v>
      </c>
      <c r="U781" s="1" t="s">
        <v>2183</v>
      </c>
      <c r="V781" s="1" t="s">
        <v>2184</v>
      </c>
    </row>
    <row r="782" spans="1:22" x14ac:dyDescent="0.25">
      <c r="A782" s="1" t="s">
        <v>4978</v>
      </c>
      <c r="B782" s="1" t="s">
        <v>11521</v>
      </c>
      <c r="C782" s="1" t="s">
        <v>7917</v>
      </c>
      <c r="D782">
        <v>825</v>
      </c>
      <c r="E782" t="str">
        <f>IF(amazon[[#This Row],[discounted_price]]&lt;=200,"&lt;₹200", IF(amazon[[#This Row],[discounted_price]]&lt;=500, "₹200 – ₹500", "&gt;₹500"))</f>
        <v>&gt;₹500</v>
      </c>
      <c r="F782">
        <v>825</v>
      </c>
      <c r="G782">
        <f>amazon[[#This Row],[actual_price]]*amazon[[#This Row],[rating_count]]</f>
        <v>2677950</v>
      </c>
      <c r="H782">
        <v>0</v>
      </c>
      <c r="I782">
        <f>(amazon[[#This Row],[actual_price]]-amazon[[#This Row],[discounted_price]])/amazon[[#This Row],[actual_price]]*100</f>
        <v>0</v>
      </c>
      <c r="J7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82" t="str">
        <f>IF(amazon[[#This Row],[Discount %]] &gt;= 50, "Yes", "No")</f>
        <v>No</v>
      </c>
      <c r="L782">
        <v>4</v>
      </c>
      <c r="M782">
        <v>3246</v>
      </c>
      <c r="N782">
        <f>amazon[[#This Row],[rating]]+(amazon[[#This Row],[rating_count]]/1000)</f>
        <v>7.2460000000000004</v>
      </c>
      <c r="O782" s="1" t="s">
        <v>4979</v>
      </c>
      <c r="P782" s="1" t="s">
        <v>11522</v>
      </c>
      <c r="Q782" s="1" t="s">
        <v>11523</v>
      </c>
      <c r="R782" s="1" t="s">
        <v>11524</v>
      </c>
      <c r="S782" s="1" t="s">
        <v>11525</v>
      </c>
      <c r="T782" s="1" t="s">
        <v>11526</v>
      </c>
      <c r="U782" s="1" t="s">
        <v>4980</v>
      </c>
      <c r="V782" s="1" t="s">
        <v>4981</v>
      </c>
    </row>
    <row r="783" spans="1:22" x14ac:dyDescent="0.25">
      <c r="A783" s="1" t="s">
        <v>4218</v>
      </c>
      <c r="B783" s="1" t="s">
        <v>10527</v>
      </c>
      <c r="C783" s="1" t="s">
        <v>7917</v>
      </c>
      <c r="D783">
        <v>3199</v>
      </c>
      <c r="E783" t="str">
        <f>IF(amazon[[#This Row],[discounted_price]]&lt;=200,"&lt;₹200", IF(amazon[[#This Row],[discounted_price]]&lt;=500, "₹200 – ₹500", "&gt;₹500"))</f>
        <v>&gt;₹500</v>
      </c>
      <c r="F783">
        <v>5999</v>
      </c>
      <c r="G783">
        <f>amazon[[#This Row],[actual_price]]*amazon[[#This Row],[rating_count]]</f>
        <v>19448758</v>
      </c>
      <c r="H783">
        <v>0.47</v>
      </c>
      <c r="I783">
        <f>(amazon[[#This Row],[actual_price]]-amazon[[#This Row],[discounted_price]])/amazon[[#This Row],[actual_price]]*100</f>
        <v>46.674445740956827</v>
      </c>
      <c r="J7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83" t="str">
        <f>IF(amazon[[#This Row],[Discount %]] &gt;= 50, "Yes", "No")</f>
        <v>No</v>
      </c>
      <c r="L783">
        <v>4</v>
      </c>
      <c r="M783">
        <v>3242</v>
      </c>
      <c r="N783">
        <f>amazon[[#This Row],[rating]]+(amazon[[#This Row],[rating_count]]/1000)</f>
        <v>7.242</v>
      </c>
      <c r="O783" s="1" t="s">
        <v>4219</v>
      </c>
      <c r="P783" s="1" t="s">
        <v>10528</v>
      </c>
      <c r="Q783" s="1" t="s">
        <v>10529</v>
      </c>
      <c r="R783" s="1" t="s">
        <v>10530</v>
      </c>
      <c r="S783" s="1" t="s">
        <v>7213</v>
      </c>
      <c r="T783" s="1" t="s">
        <v>10531</v>
      </c>
      <c r="U783" s="1" t="s">
        <v>4220</v>
      </c>
      <c r="V783" s="1" t="s">
        <v>4221</v>
      </c>
    </row>
    <row r="784" spans="1:22" x14ac:dyDescent="0.25">
      <c r="A784" s="1" t="s">
        <v>843</v>
      </c>
      <c r="B784" s="1" t="s">
        <v>6339</v>
      </c>
      <c r="C784" s="1" t="s">
        <v>5429</v>
      </c>
      <c r="D784">
        <v>449</v>
      </c>
      <c r="E784" t="str">
        <f>IF(amazon[[#This Row],[discounted_price]]&lt;=200,"&lt;₹200", IF(amazon[[#This Row],[discounted_price]]&lt;=500, "₹200 – ₹500", "&gt;₹500"))</f>
        <v>₹200 – ₹500</v>
      </c>
      <c r="F784">
        <v>599</v>
      </c>
      <c r="G784">
        <f>amazon[[#This Row],[actual_price]]*amazon[[#This Row],[rating_count]]</f>
        <v>1935369</v>
      </c>
      <c r="H784">
        <v>0.25</v>
      </c>
      <c r="I784">
        <f>(amazon[[#This Row],[actual_price]]-amazon[[#This Row],[discounted_price]])/amazon[[#This Row],[actual_price]]*100</f>
        <v>25.041736227045075</v>
      </c>
      <c r="J7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84" t="str">
        <f>IF(amazon[[#This Row],[Discount %]] &gt;= 50, "Yes", "No")</f>
        <v>No</v>
      </c>
      <c r="L784">
        <v>4</v>
      </c>
      <c r="M784">
        <v>3231</v>
      </c>
      <c r="N784">
        <f>amazon[[#This Row],[rating]]+(amazon[[#This Row],[rating_count]]/1000)</f>
        <v>7.2309999999999999</v>
      </c>
      <c r="O784" s="1" t="s">
        <v>844</v>
      </c>
      <c r="P784" s="1" t="s">
        <v>6340</v>
      </c>
      <c r="Q784" s="1" t="s">
        <v>6341</v>
      </c>
      <c r="R784" s="1" t="s">
        <v>6342</v>
      </c>
      <c r="S784" s="1" t="s">
        <v>6343</v>
      </c>
      <c r="T784" s="1" t="s">
        <v>6344</v>
      </c>
      <c r="U784" s="1" t="s">
        <v>845</v>
      </c>
      <c r="V784" s="1" t="s">
        <v>846</v>
      </c>
    </row>
    <row r="785" spans="1:22" x14ac:dyDescent="0.25">
      <c r="A785" s="1" t="s">
        <v>1894</v>
      </c>
      <c r="B785" s="1" t="s">
        <v>7463</v>
      </c>
      <c r="C785" s="1" t="s">
        <v>5492</v>
      </c>
      <c r="D785">
        <v>199</v>
      </c>
      <c r="E785" t="str">
        <f>IF(amazon[[#This Row],[discounted_price]]&lt;=200,"&lt;₹200", IF(amazon[[#This Row],[discounted_price]]&lt;=500, "₹200 – ₹500", "&gt;₹500"))</f>
        <v>&lt;₹200</v>
      </c>
      <c r="F785">
        <v>1099</v>
      </c>
      <c r="G785">
        <f>amazon[[#This Row],[actual_price]]*amazon[[#This Row],[rating_count]]</f>
        <v>3513503</v>
      </c>
      <c r="H785">
        <v>0.82</v>
      </c>
      <c r="I785">
        <f>(amazon[[#This Row],[actual_price]]-amazon[[#This Row],[discounted_price]])/amazon[[#This Row],[actual_price]]*100</f>
        <v>81.892629663330297</v>
      </c>
      <c r="J7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785" t="str">
        <f>IF(amazon[[#This Row],[Discount %]] &gt;= 50, "Yes", "No")</f>
        <v>Yes</v>
      </c>
      <c r="L785">
        <v>4</v>
      </c>
      <c r="M785">
        <v>3197</v>
      </c>
      <c r="N785">
        <f>amazon[[#This Row],[rating]]+(amazon[[#This Row],[rating_count]]/1000)</f>
        <v>7.1970000000000001</v>
      </c>
      <c r="O785" s="1" t="s">
        <v>1895</v>
      </c>
      <c r="P785" s="1" t="s">
        <v>7464</v>
      </c>
      <c r="Q785" s="1" t="s">
        <v>7465</v>
      </c>
      <c r="R785" s="1" t="s">
        <v>7466</v>
      </c>
      <c r="S785" s="1" t="s">
        <v>7467</v>
      </c>
      <c r="T785" s="1" t="s">
        <v>7468</v>
      </c>
      <c r="U785" s="1" t="s">
        <v>1896</v>
      </c>
      <c r="V785" s="1" t="s">
        <v>1897</v>
      </c>
    </row>
    <row r="786" spans="1:22" x14ac:dyDescent="0.25">
      <c r="A786" s="1" t="s">
        <v>2402</v>
      </c>
      <c r="B786" s="1" t="s">
        <v>8067</v>
      </c>
      <c r="C786" s="1" t="s">
        <v>5492</v>
      </c>
      <c r="D786">
        <v>999</v>
      </c>
      <c r="E786" t="str">
        <f>IF(amazon[[#This Row],[discounted_price]]&lt;=200,"&lt;₹200", IF(amazon[[#This Row],[discounted_price]]&lt;=500, "₹200 – ₹500", "&gt;₹500"))</f>
        <v>&gt;₹500</v>
      </c>
      <c r="F786">
        <v>4499</v>
      </c>
      <c r="G786">
        <f>amazon[[#This Row],[actual_price]]*amazon[[#This Row],[rating_count]]</f>
        <v>15251610</v>
      </c>
      <c r="H786">
        <v>0.78</v>
      </c>
      <c r="I786">
        <f>(amazon[[#This Row],[actual_price]]-amazon[[#This Row],[discounted_price]])/amazon[[#This Row],[actual_price]]*100</f>
        <v>77.795065570126695</v>
      </c>
      <c r="J7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86" t="str">
        <f>IF(amazon[[#This Row],[Discount %]] &gt;= 50, "Yes", "No")</f>
        <v>Yes</v>
      </c>
      <c r="L786">
        <v>3.8</v>
      </c>
      <c r="M786">
        <v>3390</v>
      </c>
      <c r="N786">
        <f>amazon[[#This Row],[rating]]+(amazon[[#This Row],[rating_count]]/1000)</f>
        <v>7.1899999999999995</v>
      </c>
      <c r="O786" s="1" t="s">
        <v>2403</v>
      </c>
      <c r="P786" s="1" t="s">
        <v>8068</v>
      </c>
      <c r="Q786" s="1" t="s">
        <v>8069</v>
      </c>
      <c r="R786" s="1" t="s">
        <v>8070</v>
      </c>
      <c r="S786" s="1" t="s">
        <v>8071</v>
      </c>
      <c r="T786" s="1" t="s">
        <v>8072</v>
      </c>
      <c r="U786" s="1" t="s">
        <v>2404</v>
      </c>
      <c r="V786" s="1" t="s">
        <v>2405</v>
      </c>
    </row>
    <row r="787" spans="1:22" x14ac:dyDescent="0.25">
      <c r="A787" s="1" t="s">
        <v>4503</v>
      </c>
      <c r="B787" s="1" t="s">
        <v>10893</v>
      </c>
      <c r="C787" s="1" t="s">
        <v>7917</v>
      </c>
      <c r="D787">
        <v>7799</v>
      </c>
      <c r="E787" t="str">
        <f>IF(amazon[[#This Row],[discounted_price]]&lt;=200,"&lt;₹200", IF(amazon[[#This Row],[discounted_price]]&lt;=500, "₹200 – ₹500", "&gt;₹500"))</f>
        <v>&gt;₹500</v>
      </c>
      <c r="F787">
        <v>8995</v>
      </c>
      <c r="G787">
        <f>amazon[[#This Row],[actual_price]]*amazon[[#This Row],[rating_count]]</f>
        <v>28424200</v>
      </c>
      <c r="H787">
        <v>0.13</v>
      </c>
      <c r="I787">
        <f>(amazon[[#This Row],[actual_price]]-amazon[[#This Row],[discounted_price]])/amazon[[#This Row],[actual_price]]*100</f>
        <v>13.296275708727071</v>
      </c>
      <c r="J7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787" t="str">
        <f>IF(amazon[[#This Row],[Discount %]] &gt;= 50, "Yes", "No")</f>
        <v>No</v>
      </c>
      <c r="L787">
        <v>4</v>
      </c>
      <c r="M787">
        <v>3160</v>
      </c>
      <c r="N787">
        <f>amazon[[#This Row],[rating]]+(amazon[[#This Row],[rating_count]]/1000)</f>
        <v>7.16</v>
      </c>
      <c r="O787" s="1" t="s">
        <v>4504</v>
      </c>
      <c r="P787" s="1" t="s">
        <v>10894</v>
      </c>
      <c r="Q787" s="1" t="s">
        <v>10895</v>
      </c>
      <c r="R787" s="1" t="s">
        <v>10896</v>
      </c>
      <c r="S787" s="1" t="s">
        <v>10897</v>
      </c>
      <c r="T787" s="1" t="s">
        <v>10898</v>
      </c>
      <c r="U787" s="1" t="s">
        <v>4505</v>
      </c>
      <c r="V787" s="1" t="s">
        <v>4506</v>
      </c>
    </row>
    <row r="788" spans="1:22" x14ac:dyDescent="0.25">
      <c r="A788" s="1" t="s">
        <v>1312</v>
      </c>
      <c r="B788" s="1" t="s">
        <v>6873</v>
      </c>
      <c r="C788" s="1" t="s">
        <v>5492</v>
      </c>
      <c r="D788">
        <v>24990</v>
      </c>
      <c r="E788" t="str">
        <f>IF(amazon[[#This Row],[discounted_price]]&lt;=200,"&lt;₹200", IF(amazon[[#This Row],[discounted_price]]&lt;=500, "₹200 – ₹500", "&gt;₹500"))</f>
        <v>&gt;₹500</v>
      </c>
      <c r="F788">
        <v>51990</v>
      </c>
      <c r="G788">
        <f>amazon[[#This Row],[actual_price]]*amazon[[#This Row],[rating_count]]</f>
        <v>153422490</v>
      </c>
      <c r="H788">
        <v>0.52</v>
      </c>
      <c r="I788">
        <f>(amazon[[#This Row],[actual_price]]-amazon[[#This Row],[discounted_price]])/amazon[[#This Row],[actual_price]]*100</f>
        <v>51.933064050778995</v>
      </c>
      <c r="J7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788" t="str">
        <f>IF(amazon[[#This Row],[Discount %]] &gt;= 50, "Yes", "No")</f>
        <v>Yes</v>
      </c>
      <c r="L788">
        <v>4.2</v>
      </c>
      <c r="M788">
        <v>2951</v>
      </c>
      <c r="N788">
        <f>amazon[[#This Row],[rating]]+(amazon[[#This Row],[rating_count]]/1000)</f>
        <v>7.1509999999999998</v>
      </c>
      <c r="O788" s="1" t="s">
        <v>1313</v>
      </c>
      <c r="P788" s="1" t="s">
        <v>6874</v>
      </c>
      <c r="Q788" s="1" t="s">
        <v>6875</v>
      </c>
      <c r="R788" s="1" t="s">
        <v>6876</v>
      </c>
      <c r="S788" s="1" t="s">
        <v>6877</v>
      </c>
      <c r="T788" s="1" t="s">
        <v>6878</v>
      </c>
      <c r="U788" s="1" t="s">
        <v>1314</v>
      </c>
      <c r="V788" s="1" t="s">
        <v>1315</v>
      </c>
    </row>
    <row r="789" spans="1:22" x14ac:dyDescent="0.25">
      <c r="A789" s="1" t="s">
        <v>3475</v>
      </c>
      <c r="B789" s="1" t="s">
        <v>9522</v>
      </c>
      <c r="C789" s="1" t="s">
        <v>5429</v>
      </c>
      <c r="D789">
        <v>39</v>
      </c>
      <c r="E789" t="str">
        <f>IF(amazon[[#This Row],[discounted_price]]&lt;=200,"&lt;₹200", IF(amazon[[#This Row],[discounted_price]]&lt;=500, "₹200 – ₹500", "&gt;₹500"))</f>
        <v>&lt;₹200</v>
      </c>
      <c r="F789">
        <v>39</v>
      </c>
      <c r="G789">
        <f>amazon[[#This Row],[actual_price]]*amazon[[#This Row],[rating_count]]</f>
        <v>130416</v>
      </c>
      <c r="H789">
        <v>0</v>
      </c>
      <c r="I789">
        <f>(amazon[[#This Row],[actual_price]]-amazon[[#This Row],[discounted_price]])/amazon[[#This Row],[actual_price]]*100</f>
        <v>0</v>
      </c>
      <c r="J7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789" t="str">
        <f>IF(amazon[[#This Row],[Discount %]] &gt;= 50, "Yes", "No")</f>
        <v>No</v>
      </c>
      <c r="L789">
        <v>3.8</v>
      </c>
      <c r="M789">
        <v>3344</v>
      </c>
      <c r="N789">
        <f>amazon[[#This Row],[rating]]+(amazon[[#This Row],[rating_count]]/1000)</f>
        <v>7.1440000000000001</v>
      </c>
      <c r="O789" s="1" t="s">
        <v>3476</v>
      </c>
      <c r="P789" s="1" t="s">
        <v>9523</v>
      </c>
      <c r="Q789" s="1" t="s">
        <v>9524</v>
      </c>
      <c r="R789" s="1" t="s">
        <v>9525</v>
      </c>
      <c r="S789" s="1" t="s">
        <v>9526</v>
      </c>
      <c r="T789" s="1" t="s">
        <v>9527</v>
      </c>
      <c r="U789" s="1" t="s">
        <v>3477</v>
      </c>
      <c r="V789" s="1" t="s">
        <v>3478</v>
      </c>
    </row>
    <row r="790" spans="1:22" x14ac:dyDescent="0.25">
      <c r="A790" s="1" t="s">
        <v>5146</v>
      </c>
      <c r="B790" s="1" t="s">
        <v>11749</v>
      </c>
      <c r="C790" s="1" t="s">
        <v>7917</v>
      </c>
      <c r="D790">
        <v>5865</v>
      </c>
      <c r="E790" t="str">
        <f>IF(amazon[[#This Row],[discounted_price]]&lt;=200,"&lt;₹200", IF(amazon[[#This Row],[discounted_price]]&lt;=500, "₹200 – ₹500", "&gt;₹500"))</f>
        <v>&gt;₹500</v>
      </c>
      <c r="F790">
        <v>7776</v>
      </c>
      <c r="G790">
        <f>amazon[[#This Row],[actual_price]]*amazon[[#This Row],[rating_count]]</f>
        <v>21282912</v>
      </c>
      <c r="H790">
        <v>0.25</v>
      </c>
      <c r="I790">
        <f>(amazon[[#This Row],[actual_price]]-amazon[[#This Row],[discounted_price]])/amazon[[#This Row],[actual_price]]*100</f>
        <v>24.575617283950617</v>
      </c>
      <c r="J7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90" t="str">
        <f>IF(amazon[[#This Row],[Discount %]] &gt;= 50, "Yes", "No")</f>
        <v>No</v>
      </c>
      <c r="L790">
        <v>4.4000000000000004</v>
      </c>
      <c r="M790">
        <v>2737</v>
      </c>
      <c r="N790">
        <f>amazon[[#This Row],[rating]]+(amazon[[#This Row],[rating_count]]/1000)</f>
        <v>7.1370000000000005</v>
      </c>
      <c r="O790" s="1" t="s">
        <v>5147</v>
      </c>
      <c r="P790" s="1" t="s">
        <v>11750</v>
      </c>
      <c r="Q790" s="1" t="s">
        <v>11751</v>
      </c>
      <c r="R790" s="1" t="s">
        <v>11752</v>
      </c>
      <c r="S790" s="1" t="s">
        <v>5550</v>
      </c>
      <c r="T790" s="1" t="s">
        <v>5550</v>
      </c>
      <c r="U790" s="1" t="s">
        <v>5148</v>
      </c>
      <c r="V790" s="1" t="s">
        <v>5149</v>
      </c>
    </row>
    <row r="791" spans="1:22" x14ac:dyDescent="0.25">
      <c r="A791" s="1" t="s">
        <v>4194</v>
      </c>
      <c r="B791" s="1" t="s">
        <v>10495</v>
      </c>
      <c r="C791" s="1" t="s">
        <v>7917</v>
      </c>
      <c r="D791">
        <v>499</v>
      </c>
      <c r="E791" t="str">
        <f>IF(amazon[[#This Row],[discounted_price]]&lt;=200,"&lt;₹200", IF(amazon[[#This Row],[discounted_price]]&lt;=500, "₹200 – ₹500", "&gt;₹500"))</f>
        <v>₹200 – ₹500</v>
      </c>
      <c r="F791">
        <v>940</v>
      </c>
      <c r="G791">
        <f>amazon[[#This Row],[actual_price]]*amazon[[#This Row],[rating_count]]</f>
        <v>2853840</v>
      </c>
      <c r="H791">
        <v>0.47</v>
      </c>
      <c r="I791">
        <f>(amazon[[#This Row],[actual_price]]-amazon[[#This Row],[discounted_price]])/amazon[[#This Row],[actual_price]]*100</f>
        <v>46.914893617021278</v>
      </c>
      <c r="J7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791" t="str">
        <f>IF(amazon[[#This Row],[Discount %]] &gt;= 50, "Yes", "No")</f>
        <v>No</v>
      </c>
      <c r="L791">
        <v>4.0999999999999996</v>
      </c>
      <c r="M791">
        <v>3036</v>
      </c>
      <c r="N791">
        <f>amazon[[#This Row],[rating]]+(amazon[[#This Row],[rating_count]]/1000)</f>
        <v>7.1359999999999992</v>
      </c>
      <c r="O791" s="1" t="s">
        <v>3949</v>
      </c>
      <c r="P791" s="1" t="s">
        <v>10496</v>
      </c>
      <c r="Q791" s="1" t="s">
        <v>10497</v>
      </c>
      <c r="R791" s="1" t="s">
        <v>10498</v>
      </c>
      <c r="S791" s="1" t="s">
        <v>10499</v>
      </c>
      <c r="T791" s="1" t="s">
        <v>10500</v>
      </c>
      <c r="U791" s="1" t="s">
        <v>4195</v>
      </c>
      <c r="V791" s="1" t="s">
        <v>4196</v>
      </c>
    </row>
    <row r="792" spans="1:22" x14ac:dyDescent="0.25">
      <c r="A792" s="1" t="s">
        <v>4432</v>
      </c>
      <c r="B792" s="1" t="s">
        <v>10805</v>
      </c>
      <c r="C792" s="1" t="s">
        <v>7917</v>
      </c>
      <c r="D792">
        <v>6499</v>
      </c>
      <c r="E792" t="str">
        <f>IF(amazon[[#This Row],[discounted_price]]&lt;=200,"&lt;₹200", IF(amazon[[#This Row],[discounted_price]]&lt;=500, "₹200 – ₹500", "&gt;₹500"))</f>
        <v>&gt;₹500</v>
      </c>
      <c r="F792">
        <v>8995</v>
      </c>
      <c r="G792">
        <f>amazon[[#This Row],[actual_price]]*amazon[[#This Row],[rating_count]]</f>
        <v>25275950</v>
      </c>
      <c r="H792">
        <v>0.28000000000000003</v>
      </c>
      <c r="I792">
        <f>(amazon[[#This Row],[actual_price]]-amazon[[#This Row],[discounted_price]])/amazon[[#This Row],[actual_price]]*100</f>
        <v>27.74874930516954</v>
      </c>
      <c r="J7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92" t="str">
        <f>IF(amazon[[#This Row],[Discount %]] &gt;= 50, "Yes", "No")</f>
        <v>No</v>
      </c>
      <c r="L792">
        <v>4.3</v>
      </c>
      <c r="M792">
        <v>2810</v>
      </c>
      <c r="N792">
        <f>amazon[[#This Row],[rating]]+(amazon[[#This Row],[rating_count]]/1000)</f>
        <v>7.1099999999999994</v>
      </c>
      <c r="O792" s="1" t="s">
        <v>4433</v>
      </c>
      <c r="P792" s="1" t="s">
        <v>10806</v>
      </c>
      <c r="Q792" s="1" t="s">
        <v>10807</v>
      </c>
      <c r="R792" s="1" t="s">
        <v>10808</v>
      </c>
      <c r="S792" s="1" t="s">
        <v>10809</v>
      </c>
      <c r="T792" s="1" t="s">
        <v>10810</v>
      </c>
      <c r="U792" s="1" t="s">
        <v>4434</v>
      </c>
      <c r="V792" s="1" t="s">
        <v>4435</v>
      </c>
    </row>
    <row r="793" spans="1:22" x14ac:dyDescent="0.25">
      <c r="A793" s="1" t="s">
        <v>3551</v>
      </c>
      <c r="B793" s="1" t="s">
        <v>9625</v>
      </c>
      <c r="C793" s="1" t="s">
        <v>5492</v>
      </c>
      <c r="D793">
        <v>1199</v>
      </c>
      <c r="E793" t="str">
        <f>IF(amazon[[#This Row],[discounted_price]]&lt;=200,"&lt;₹200", IF(amazon[[#This Row],[discounted_price]]&lt;=500, "₹200 – ₹500", "&gt;₹500"))</f>
        <v>&gt;₹500</v>
      </c>
      <c r="F793">
        <v>3990</v>
      </c>
      <c r="G793">
        <f>amazon[[#This Row],[actual_price]]*amazon[[#This Row],[rating_count]]</f>
        <v>11602920</v>
      </c>
      <c r="H793">
        <v>0.7</v>
      </c>
      <c r="I793">
        <f>(amazon[[#This Row],[actual_price]]-amazon[[#This Row],[discounted_price]])/amazon[[#This Row],[actual_price]]*100</f>
        <v>69.949874686716797</v>
      </c>
      <c r="J7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93" t="str">
        <f>IF(amazon[[#This Row],[Discount %]] &gt;= 50, "Yes", "No")</f>
        <v>Yes</v>
      </c>
      <c r="L793">
        <v>4.2</v>
      </c>
      <c r="M793">
        <v>2908</v>
      </c>
      <c r="N793">
        <f>amazon[[#This Row],[rating]]+(amazon[[#This Row],[rating_count]]/1000)</f>
        <v>7.1080000000000005</v>
      </c>
      <c r="O793" s="1" t="s">
        <v>3552</v>
      </c>
      <c r="P793" s="1" t="s">
        <v>9626</v>
      </c>
      <c r="Q793" s="1" t="s">
        <v>9627</v>
      </c>
      <c r="R793" s="1" t="s">
        <v>9628</v>
      </c>
      <c r="S793" s="1" t="s">
        <v>9629</v>
      </c>
      <c r="T793" s="1" t="s">
        <v>9630</v>
      </c>
      <c r="U793" s="1" t="s">
        <v>3553</v>
      </c>
      <c r="V793" s="1" t="s">
        <v>3554</v>
      </c>
    </row>
    <row r="794" spans="1:22" x14ac:dyDescent="0.25">
      <c r="A794" s="1" t="s">
        <v>441</v>
      </c>
      <c r="B794" s="1" t="s">
        <v>442</v>
      </c>
      <c r="C794" s="1" t="s">
        <v>5429</v>
      </c>
      <c r="D794">
        <v>399</v>
      </c>
      <c r="E794" t="str">
        <f>IF(amazon[[#This Row],[discounted_price]]&lt;=200,"&lt;₹200", IF(amazon[[#This Row],[discounted_price]]&lt;=500, "₹200 – ₹500", "&gt;₹500"))</f>
        <v>₹200 – ₹500</v>
      </c>
      <c r="F794">
        <v>999</v>
      </c>
      <c r="G794">
        <f>amazon[[#This Row],[actual_price]]*amazon[[#This Row],[rating_count]]</f>
        <v>2803194</v>
      </c>
      <c r="H794">
        <v>0.6</v>
      </c>
      <c r="I794">
        <f>(amazon[[#This Row],[actual_price]]-amazon[[#This Row],[discounted_price]])/amazon[[#This Row],[actual_price]]*100</f>
        <v>60.06006006006006</v>
      </c>
      <c r="J7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94" t="str">
        <f>IF(amazon[[#This Row],[Discount %]] &gt;= 50, "Yes", "No")</f>
        <v>Yes</v>
      </c>
      <c r="L794">
        <v>4.3</v>
      </c>
      <c r="M794">
        <v>2806</v>
      </c>
      <c r="N794">
        <f>amazon[[#This Row],[rating]]+(amazon[[#This Row],[rating_count]]/1000)</f>
        <v>7.1059999999999999</v>
      </c>
      <c r="O794" s="1" t="s">
        <v>443</v>
      </c>
      <c r="P794" s="1" t="s">
        <v>5925</v>
      </c>
      <c r="Q794" s="1" t="s">
        <v>5926</v>
      </c>
      <c r="R794" s="1" t="s">
        <v>5927</v>
      </c>
      <c r="S794" s="1" t="s">
        <v>5928</v>
      </c>
      <c r="T794" s="1" t="s">
        <v>5929</v>
      </c>
      <c r="U794" s="1" t="s">
        <v>444</v>
      </c>
      <c r="V794" s="1" t="s">
        <v>445</v>
      </c>
    </row>
    <row r="795" spans="1:22" x14ac:dyDescent="0.25">
      <c r="A795" s="1" t="s">
        <v>546</v>
      </c>
      <c r="B795" s="1" t="s">
        <v>547</v>
      </c>
      <c r="C795" s="1" t="s">
        <v>5429</v>
      </c>
      <c r="D795">
        <v>399</v>
      </c>
      <c r="E795" t="str">
        <f>IF(amazon[[#This Row],[discounted_price]]&lt;=200,"&lt;₹200", IF(amazon[[#This Row],[discounted_price]]&lt;=500, "₹200 – ₹500", "&gt;₹500"))</f>
        <v>₹200 – ₹500</v>
      </c>
      <c r="F795">
        <v>999</v>
      </c>
      <c r="G795">
        <f>amazon[[#This Row],[actual_price]]*amazon[[#This Row],[rating_count]]</f>
        <v>2803194</v>
      </c>
      <c r="H795">
        <v>0.6</v>
      </c>
      <c r="I795">
        <f>(amazon[[#This Row],[actual_price]]-amazon[[#This Row],[discounted_price]])/amazon[[#This Row],[actual_price]]*100</f>
        <v>60.06006006006006</v>
      </c>
      <c r="J7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95" t="str">
        <f>IF(amazon[[#This Row],[Discount %]] &gt;= 50, "Yes", "No")</f>
        <v>Yes</v>
      </c>
      <c r="L795">
        <v>4.3</v>
      </c>
      <c r="M795">
        <v>2806</v>
      </c>
      <c r="N795">
        <f>amazon[[#This Row],[rating]]+(amazon[[#This Row],[rating_count]]/1000)</f>
        <v>7.1059999999999999</v>
      </c>
      <c r="O795" s="1" t="s">
        <v>548</v>
      </c>
      <c r="P795" s="1" t="s">
        <v>5925</v>
      </c>
      <c r="Q795" s="1" t="s">
        <v>5926</v>
      </c>
      <c r="R795" s="1" t="s">
        <v>5927</v>
      </c>
      <c r="S795" s="1" t="s">
        <v>5928</v>
      </c>
      <c r="T795" s="1" t="s">
        <v>5929</v>
      </c>
      <c r="U795" s="1" t="s">
        <v>549</v>
      </c>
      <c r="V795" s="1" t="s">
        <v>550</v>
      </c>
    </row>
    <row r="796" spans="1:22" x14ac:dyDescent="0.25">
      <c r="A796" s="1" t="s">
        <v>772</v>
      </c>
      <c r="B796" s="1" t="s">
        <v>773</v>
      </c>
      <c r="C796" s="1" t="s">
        <v>5429</v>
      </c>
      <c r="D796">
        <v>379</v>
      </c>
      <c r="E796" t="str">
        <f>IF(amazon[[#This Row],[discounted_price]]&lt;=200,"&lt;₹200", IF(amazon[[#This Row],[discounted_price]]&lt;=500, "₹200 – ₹500", "&gt;₹500"))</f>
        <v>₹200 – ₹500</v>
      </c>
      <c r="F796">
        <v>1099</v>
      </c>
      <c r="G796">
        <f>amazon[[#This Row],[actual_price]]*amazon[[#This Row],[rating_count]]</f>
        <v>3083794</v>
      </c>
      <c r="H796">
        <v>0.66</v>
      </c>
      <c r="I796">
        <f>(amazon[[#This Row],[actual_price]]-amazon[[#This Row],[discounted_price]])/amazon[[#This Row],[actual_price]]*100</f>
        <v>65.514103730664246</v>
      </c>
      <c r="J7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96" t="str">
        <f>IF(amazon[[#This Row],[Discount %]] &gt;= 50, "Yes", "No")</f>
        <v>Yes</v>
      </c>
      <c r="L796">
        <v>4.3</v>
      </c>
      <c r="M796">
        <v>2806</v>
      </c>
      <c r="N796">
        <f>amazon[[#This Row],[rating]]+(amazon[[#This Row],[rating_count]]/1000)</f>
        <v>7.1059999999999999</v>
      </c>
      <c r="O796" s="1" t="s">
        <v>774</v>
      </c>
      <c r="P796" s="1" t="s">
        <v>5925</v>
      </c>
      <c r="Q796" s="1" t="s">
        <v>5926</v>
      </c>
      <c r="R796" s="1" t="s">
        <v>5927</v>
      </c>
      <c r="S796" s="1" t="s">
        <v>5928</v>
      </c>
      <c r="T796" s="1" t="s">
        <v>5929</v>
      </c>
      <c r="U796" s="1" t="s">
        <v>775</v>
      </c>
      <c r="V796" s="1" t="s">
        <v>776</v>
      </c>
    </row>
    <row r="797" spans="1:22" x14ac:dyDescent="0.25">
      <c r="A797" s="1" t="s">
        <v>3373</v>
      </c>
      <c r="B797" s="1" t="s">
        <v>3374</v>
      </c>
      <c r="C797" s="1" t="s">
        <v>5429</v>
      </c>
      <c r="D797">
        <v>379</v>
      </c>
      <c r="E797" t="str">
        <f>IF(amazon[[#This Row],[discounted_price]]&lt;=200,"&lt;₹200", IF(amazon[[#This Row],[discounted_price]]&lt;=500, "₹200 – ₹500", "&gt;₹500"))</f>
        <v>₹200 – ₹500</v>
      </c>
      <c r="F797">
        <v>1099</v>
      </c>
      <c r="G797">
        <f>amazon[[#This Row],[actual_price]]*amazon[[#This Row],[rating_count]]</f>
        <v>3083794</v>
      </c>
      <c r="H797">
        <v>0.66</v>
      </c>
      <c r="I797">
        <f>(amazon[[#This Row],[actual_price]]-amazon[[#This Row],[discounted_price]])/amazon[[#This Row],[actual_price]]*100</f>
        <v>65.514103730664246</v>
      </c>
      <c r="J7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797" t="str">
        <f>IF(amazon[[#This Row],[Discount %]] &gt;= 50, "Yes", "No")</f>
        <v>Yes</v>
      </c>
      <c r="L797">
        <v>4.3</v>
      </c>
      <c r="M797">
        <v>2806</v>
      </c>
      <c r="N797">
        <f>amazon[[#This Row],[rating]]+(amazon[[#This Row],[rating_count]]/1000)</f>
        <v>7.1059999999999999</v>
      </c>
      <c r="O797" s="1" t="s">
        <v>3375</v>
      </c>
      <c r="P797" s="1" t="s">
        <v>5925</v>
      </c>
      <c r="Q797" s="1" t="s">
        <v>5926</v>
      </c>
      <c r="R797" s="1" t="s">
        <v>5927</v>
      </c>
      <c r="S797" s="1" t="s">
        <v>5928</v>
      </c>
      <c r="T797" s="1" t="s">
        <v>5929</v>
      </c>
      <c r="U797" s="1" t="s">
        <v>3376</v>
      </c>
      <c r="V797" s="1" t="s">
        <v>3377</v>
      </c>
    </row>
    <row r="798" spans="1:22" x14ac:dyDescent="0.25">
      <c r="A798" s="1" t="s">
        <v>3801</v>
      </c>
      <c r="B798" s="1" t="s">
        <v>9972</v>
      </c>
      <c r="C798" s="1" t="s">
        <v>7917</v>
      </c>
      <c r="D798">
        <v>1260</v>
      </c>
      <c r="E798" t="str">
        <f>IF(amazon[[#This Row],[discounted_price]]&lt;=200,"&lt;₹200", IF(amazon[[#This Row],[discounted_price]]&lt;=500, "₹200 – ₹500", "&gt;₹500"))</f>
        <v>&gt;₹500</v>
      </c>
      <c r="F798">
        <v>1699</v>
      </c>
      <c r="G798">
        <f>amazon[[#This Row],[actual_price]]*amazon[[#This Row],[rating_count]]</f>
        <v>4911809</v>
      </c>
      <c r="H798">
        <v>0.26</v>
      </c>
      <c r="I798">
        <f>(amazon[[#This Row],[actual_price]]-amazon[[#This Row],[discounted_price]])/amazon[[#This Row],[actual_price]]*100</f>
        <v>25.838728663919952</v>
      </c>
      <c r="J7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798" t="str">
        <f>IF(amazon[[#This Row],[Discount %]] &gt;= 50, "Yes", "No")</f>
        <v>No</v>
      </c>
      <c r="L798">
        <v>4.2</v>
      </c>
      <c r="M798">
        <v>2891</v>
      </c>
      <c r="N798">
        <f>amazon[[#This Row],[rating]]+(amazon[[#This Row],[rating_count]]/1000)</f>
        <v>7.0910000000000002</v>
      </c>
      <c r="O798" s="1" t="s">
        <v>3802</v>
      </c>
      <c r="P798" s="1" t="s">
        <v>9973</v>
      </c>
      <c r="Q798" s="1" t="s">
        <v>9974</v>
      </c>
      <c r="R798" s="1" t="s">
        <v>9975</v>
      </c>
      <c r="S798" s="1" t="s">
        <v>9976</v>
      </c>
      <c r="T798" s="1" t="s">
        <v>9977</v>
      </c>
      <c r="U798" s="1" t="s">
        <v>3803</v>
      </c>
      <c r="V798" s="1" t="s">
        <v>3804</v>
      </c>
    </row>
    <row r="799" spans="1:22" x14ac:dyDescent="0.25">
      <c r="A799" s="1" t="s">
        <v>2314</v>
      </c>
      <c r="B799" s="1" t="s">
        <v>7946</v>
      </c>
      <c r="C799" s="1" t="s">
        <v>5492</v>
      </c>
      <c r="D799">
        <v>499</v>
      </c>
      <c r="E799" t="str">
        <f>IF(amazon[[#This Row],[discounted_price]]&lt;=200,"&lt;₹200", IF(amazon[[#This Row],[discounted_price]]&lt;=500, "₹200 – ₹500", "&gt;₹500"))</f>
        <v>₹200 – ₹500</v>
      </c>
      <c r="F799">
        <v>1999</v>
      </c>
      <c r="G799">
        <f>amazon[[#This Row],[actual_price]]*amazon[[#This Row],[rating_count]]</f>
        <v>6734631</v>
      </c>
      <c r="H799">
        <v>0.75</v>
      </c>
      <c r="I799">
        <f>(amazon[[#This Row],[actual_price]]-amazon[[#This Row],[discounted_price]])/amazon[[#This Row],[actual_price]]*100</f>
        <v>75.03751875937968</v>
      </c>
      <c r="J7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799" t="str">
        <f>IF(amazon[[#This Row],[Discount %]] &gt;= 50, "Yes", "No")</f>
        <v>Yes</v>
      </c>
      <c r="L799">
        <v>3.7</v>
      </c>
      <c r="M799">
        <v>3369</v>
      </c>
      <c r="N799">
        <f>amazon[[#This Row],[rating]]+(amazon[[#This Row],[rating_count]]/1000)</f>
        <v>7.0690000000000008</v>
      </c>
      <c r="O799" s="1" t="s">
        <v>2315</v>
      </c>
      <c r="P799" s="1" t="s">
        <v>7947</v>
      </c>
      <c r="Q799" s="1" t="s">
        <v>7948</v>
      </c>
      <c r="R799" s="1" t="s">
        <v>7949</v>
      </c>
      <c r="S799" s="1" t="s">
        <v>5766</v>
      </c>
      <c r="T799" s="1" t="s">
        <v>7950</v>
      </c>
      <c r="U799" s="1" t="s">
        <v>2316</v>
      </c>
      <c r="V799" s="1" t="s">
        <v>2317</v>
      </c>
    </row>
    <row r="800" spans="1:22" x14ac:dyDescent="0.25">
      <c r="A800" s="1" t="s">
        <v>3382</v>
      </c>
      <c r="B800" s="1" t="s">
        <v>9396</v>
      </c>
      <c r="C800" s="1" t="s">
        <v>5429</v>
      </c>
      <c r="D800">
        <v>299</v>
      </c>
      <c r="E800" t="str">
        <f>IF(amazon[[#This Row],[discounted_price]]&lt;=200,"&lt;₹200", IF(amazon[[#This Row],[discounted_price]]&lt;=500, "₹200 – ₹500", "&gt;₹500"))</f>
        <v>₹200 – ₹500</v>
      </c>
      <c r="F800">
        <v>1499</v>
      </c>
      <c r="G800">
        <f>amazon[[#This Row],[actual_price]]*amazon[[#This Row],[rating_count]]</f>
        <v>4299132</v>
      </c>
      <c r="H800">
        <v>0.8</v>
      </c>
      <c r="I800">
        <f>(amazon[[#This Row],[actual_price]]-amazon[[#This Row],[discounted_price]])/amazon[[#This Row],[actual_price]]*100</f>
        <v>80.053368912608406</v>
      </c>
      <c r="J8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00" t="str">
        <f>IF(amazon[[#This Row],[Discount %]] &gt;= 50, "Yes", "No")</f>
        <v>Yes</v>
      </c>
      <c r="L800">
        <v>4.2</v>
      </c>
      <c r="M800">
        <v>2868</v>
      </c>
      <c r="N800">
        <f>amazon[[#This Row],[rating]]+(amazon[[#This Row],[rating_count]]/1000)</f>
        <v>7.0679999999999996</v>
      </c>
      <c r="O800" s="1" t="s">
        <v>3383</v>
      </c>
      <c r="P800" s="1" t="s">
        <v>9397</v>
      </c>
      <c r="Q800" s="1" t="s">
        <v>9398</v>
      </c>
      <c r="R800" s="1" t="s">
        <v>9399</v>
      </c>
      <c r="S800" s="1" t="s">
        <v>9400</v>
      </c>
      <c r="T800" s="1" t="s">
        <v>9401</v>
      </c>
      <c r="U800" s="1" t="s">
        <v>3384</v>
      </c>
      <c r="V800" s="1" t="s">
        <v>3385</v>
      </c>
    </row>
    <row r="801" spans="1:22" x14ac:dyDescent="0.25">
      <c r="A801" s="1" t="s">
        <v>748</v>
      </c>
      <c r="B801" s="1" t="s">
        <v>6238</v>
      </c>
      <c r="C801" s="1" t="s">
        <v>5429</v>
      </c>
      <c r="D801">
        <v>299</v>
      </c>
      <c r="E801" t="str">
        <f>IF(amazon[[#This Row],[discounted_price]]&lt;=200,"&lt;₹200", IF(amazon[[#This Row],[discounted_price]]&lt;=500, "₹200 – ₹500", "&gt;₹500"))</f>
        <v>₹200 – ₹500</v>
      </c>
      <c r="F801">
        <v>699</v>
      </c>
      <c r="G801">
        <f>amazon[[#This Row],[actual_price]]*amazon[[#This Row],[rating_count]]</f>
        <v>2066943</v>
      </c>
      <c r="H801">
        <v>0.56999999999999995</v>
      </c>
      <c r="I801">
        <f>(amazon[[#This Row],[actual_price]]-amazon[[#This Row],[discounted_price]])/amazon[[#This Row],[actual_price]]*100</f>
        <v>57.224606580829764</v>
      </c>
      <c r="J8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01" t="str">
        <f>IF(amazon[[#This Row],[Discount %]] &gt;= 50, "Yes", "No")</f>
        <v>Yes</v>
      </c>
      <c r="L801">
        <v>4.0999999999999996</v>
      </c>
      <c r="M801">
        <v>2957</v>
      </c>
      <c r="N801">
        <f>amazon[[#This Row],[rating]]+(amazon[[#This Row],[rating_count]]/1000)</f>
        <v>7.0569999999999995</v>
      </c>
      <c r="O801" s="1" t="s">
        <v>749</v>
      </c>
      <c r="P801" s="1" t="s">
        <v>6239</v>
      </c>
      <c r="Q801" s="1" t="s">
        <v>6240</v>
      </c>
      <c r="R801" s="1" t="s">
        <v>6241</v>
      </c>
      <c r="S801" s="1" t="s">
        <v>6242</v>
      </c>
      <c r="T801" s="1" t="s">
        <v>6243</v>
      </c>
      <c r="U801" s="1" t="s">
        <v>750</v>
      </c>
      <c r="V801" s="1" t="s">
        <v>751</v>
      </c>
    </row>
    <row r="802" spans="1:22" x14ac:dyDescent="0.25">
      <c r="A802" s="1" t="s">
        <v>831</v>
      </c>
      <c r="B802" s="1" t="s">
        <v>6321</v>
      </c>
      <c r="C802" s="1" t="s">
        <v>5492</v>
      </c>
      <c r="D802">
        <v>239</v>
      </c>
      <c r="E802" t="str">
        <f>IF(amazon[[#This Row],[discounted_price]]&lt;=200,"&lt;₹200", IF(amazon[[#This Row],[discounted_price]]&lt;=500, "₹200 – ₹500", "&gt;₹500"))</f>
        <v>₹200 – ₹500</v>
      </c>
      <c r="F802">
        <v>699</v>
      </c>
      <c r="G802">
        <f>amazon[[#This Row],[actual_price]]*amazon[[#This Row],[rating_count]]</f>
        <v>1845360</v>
      </c>
      <c r="H802">
        <v>0.66</v>
      </c>
      <c r="I802">
        <f>(amazon[[#This Row],[actual_price]]-amazon[[#This Row],[discounted_price]])/amazon[[#This Row],[actual_price]]*100</f>
        <v>65.808297567954227</v>
      </c>
      <c r="J8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02" t="str">
        <f>IF(amazon[[#This Row],[Discount %]] &gt;= 50, "Yes", "No")</f>
        <v>Yes</v>
      </c>
      <c r="L802">
        <v>4.4000000000000004</v>
      </c>
      <c r="M802">
        <v>2640</v>
      </c>
      <c r="N802">
        <f>amazon[[#This Row],[rating]]+(amazon[[#This Row],[rating_count]]/1000)</f>
        <v>7.0400000000000009</v>
      </c>
      <c r="O802" s="1" t="s">
        <v>832</v>
      </c>
      <c r="P802" s="1" t="s">
        <v>6322</v>
      </c>
      <c r="Q802" s="1" t="s">
        <v>6323</v>
      </c>
      <c r="R802" s="1" t="s">
        <v>6324</v>
      </c>
      <c r="S802" s="1" t="s">
        <v>6325</v>
      </c>
      <c r="T802" s="1" t="s">
        <v>6326</v>
      </c>
      <c r="U802" s="1" t="s">
        <v>833</v>
      </c>
      <c r="V802" s="1" t="s">
        <v>834</v>
      </c>
    </row>
    <row r="803" spans="1:22" x14ac:dyDescent="0.25">
      <c r="A803" s="1" t="s">
        <v>3317</v>
      </c>
      <c r="B803" s="1" t="s">
        <v>9318</v>
      </c>
      <c r="C803" s="1" t="s">
        <v>5429</v>
      </c>
      <c r="D803">
        <v>397</v>
      </c>
      <c r="E803" t="str">
        <f>IF(amazon[[#This Row],[discounted_price]]&lt;=200,"&lt;₹200", IF(amazon[[#This Row],[discounted_price]]&lt;=500, "₹200 – ₹500", "&gt;₹500"))</f>
        <v>₹200 – ₹500</v>
      </c>
      <c r="F803">
        <v>899</v>
      </c>
      <c r="G803">
        <f>amazon[[#This Row],[actual_price]]*amazon[[#This Row],[rating_count]]</f>
        <v>2719475</v>
      </c>
      <c r="H803">
        <v>0.56000000000000005</v>
      </c>
      <c r="I803">
        <f>(amazon[[#This Row],[actual_price]]-amazon[[#This Row],[discounted_price]])/amazon[[#This Row],[actual_price]]*100</f>
        <v>55.83982202447163</v>
      </c>
      <c r="J8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03" t="str">
        <f>IF(amazon[[#This Row],[Discount %]] &gt;= 50, "Yes", "No")</f>
        <v>Yes</v>
      </c>
      <c r="L803">
        <v>4</v>
      </c>
      <c r="M803">
        <v>3025</v>
      </c>
      <c r="N803">
        <f>amazon[[#This Row],[rating]]+(amazon[[#This Row],[rating_count]]/1000)</f>
        <v>7.0250000000000004</v>
      </c>
      <c r="O803" s="1" t="s">
        <v>3318</v>
      </c>
      <c r="P803" s="1" t="s">
        <v>9319</v>
      </c>
      <c r="Q803" s="1" t="s">
        <v>5583</v>
      </c>
      <c r="R803" s="1" t="s">
        <v>9320</v>
      </c>
      <c r="S803" s="1" t="s">
        <v>9321</v>
      </c>
      <c r="T803" s="1" t="s">
        <v>9322</v>
      </c>
      <c r="U803" s="1" t="s">
        <v>3319</v>
      </c>
      <c r="V803" s="1" t="s">
        <v>3320</v>
      </c>
    </row>
    <row r="804" spans="1:22" x14ac:dyDescent="0.25">
      <c r="A804" s="1" t="s">
        <v>4654</v>
      </c>
      <c r="B804" s="1" t="s">
        <v>11098</v>
      </c>
      <c r="C804" s="1" t="s">
        <v>7917</v>
      </c>
      <c r="D804">
        <v>699</v>
      </c>
      <c r="E804" t="str">
        <f>IF(amazon[[#This Row],[discounted_price]]&lt;=200,"&lt;₹200", IF(amazon[[#This Row],[discounted_price]]&lt;=500, "₹200 – ₹500", "&gt;₹500"))</f>
        <v>&gt;₹500</v>
      </c>
      <c r="F804">
        <v>1599</v>
      </c>
      <c r="G804">
        <f>amazon[[#This Row],[actual_price]]*amazon[[#This Row],[rating_count]]</f>
        <v>3677700</v>
      </c>
      <c r="H804">
        <v>0.56000000000000005</v>
      </c>
      <c r="I804">
        <f>(amazon[[#This Row],[actual_price]]-amazon[[#This Row],[discounted_price]])/amazon[[#This Row],[actual_price]]*100</f>
        <v>56.285178236397748</v>
      </c>
      <c r="J8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04" t="str">
        <f>IF(amazon[[#This Row],[Discount %]] &gt;= 50, "Yes", "No")</f>
        <v>Yes</v>
      </c>
      <c r="L804">
        <v>4.7</v>
      </c>
      <c r="M804">
        <v>2300</v>
      </c>
      <c r="N804">
        <f>amazon[[#This Row],[rating]]+(amazon[[#This Row],[rating_count]]/1000)</f>
        <v>7</v>
      </c>
      <c r="O804" s="1" t="s">
        <v>4655</v>
      </c>
      <c r="P804" s="1" t="s">
        <v>11099</v>
      </c>
      <c r="Q804" s="1" t="s">
        <v>11100</v>
      </c>
      <c r="R804" s="1" t="s">
        <v>11101</v>
      </c>
      <c r="S804" s="1" t="s">
        <v>11102</v>
      </c>
      <c r="T804" s="1" t="s">
        <v>11103</v>
      </c>
      <c r="U804" s="1" t="s">
        <v>4656</v>
      </c>
      <c r="V804" s="1" t="s">
        <v>4657</v>
      </c>
    </row>
    <row r="805" spans="1:22" x14ac:dyDescent="0.25">
      <c r="A805" s="1" t="s">
        <v>5026</v>
      </c>
      <c r="B805" s="1" t="s">
        <v>11588</v>
      </c>
      <c r="C805" s="1" t="s">
        <v>7917</v>
      </c>
      <c r="D805">
        <v>335</v>
      </c>
      <c r="E805" t="str">
        <f>IF(amazon[[#This Row],[discounted_price]]&lt;=200,"&lt;₹200", IF(amazon[[#This Row],[discounted_price]]&lt;=500, "₹200 – ₹500", "&gt;₹500"))</f>
        <v>₹200 – ₹500</v>
      </c>
      <c r="F805">
        <v>510</v>
      </c>
      <c r="G805">
        <f>amazon[[#This Row],[actual_price]]*amazon[[#This Row],[rating_count]]</f>
        <v>1629450</v>
      </c>
      <c r="H805">
        <v>0.34</v>
      </c>
      <c r="I805">
        <f>(amazon[[#This Row],[actual_price]]-amazon[[#This Row],[discounted_price]])/amazon[[#This Row],[actual_price]]*100</f>
        <v>34.313725490196077</v>
      </c>
      <c r="J8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05" t="str">
        <f>IF(amazon[[#This Row],[Discount %]] &gt;= 50, "Yes", "No")</f>
        <v>No</v>
      </c>
      <c r="L805">
        <v>3.8</v>
      </c>
      <c r="M805">
        <v>3195</v>
      </c>
      <c r="N805">
        <f>amazon[[#This Row],[rating]]+(amazon[[#This Row],[rating_count]]/1000)</f>
        <v>6.9949999999999992</v>
      </c>
      <c r="O805" s="1" t="s">
        <v>5027</v>
      </c>
      <c r="P805" s="1" t="s">
        <v>11589</v>
      </c>
      <c r="Q805" s="1" t="s">
        <v>5583</v>
      </c>
      <c r="R805" s="1" t="s">
        <v>11590</v>
      </c>
      <c r="S805" s="1" t="s">
        <v>11591</v>
      </c>
      <c r="T805" s="1" t="s">
        <v>11592</v>
      </c>
      <c r="U805" s="1" t="s">
        <v>5028</v>
      </c>
      <c r="V805" s="1" t="s">
        <v>5029</v>
      </c>
    </row>
    <row r="806" spans="1:22" x14ac:dyDescent="0.25">
      <c r="A806" s="1" t="s">
        <v>5336</v>
      </c>
      <c r="B806" s="1" t="s">
        <v>11998</v>
      </c>
      <c r="C806" s="1" t="s">
        <v>7917</v>
      </c>
      <c r="D806">
        <v>253</v>
      </c>
      <c r="E806" t="str">
        <f>IF(amazon[[#This Row],[discounted_price]]&lt;=200,"&lt;₹200", IF(amazon[[#This Row],[discounted_price]]&lt;=500, "₹200 – ₹500", "&gt;₹500"))</f>
        <v>₹200 – ₹500</v>
      </c>
      <c r="F806">
        <v>500</v>
      </c>
      <c r="G806">
        <f>amazon[[#This Row],[actual_price]]*amazon[[#This Row],[rating_count]]</f>
        <v>1332000</v>
      </c>
      <c r="H806">
        <v>0.49</v>
      </c>
      <c r="I806">
        <f>(amazon[[#This Row],[actual_price]]-amazon[[#This Row],[discounted_price]])/amazon[[#This Row],[actual_price]]*100</f>
        <v>49.4</v>
      </c>
      <c r="J8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06" t="str">
        <f>IF(amazon[[#This Row],[Discount %]] &gt;= 50, "Yes", "No")</f>
        <v>No</v>
      </c>
      <c r="L806">
        <v>4.3</v>
      </c>
      <c r="M806">
        <v>2664</v>
      </c>
      <c r="N806">
        <f>amazon[[#This Row],[rating]]+(amazon[[#This Row],[rating_count]]/1000)</f>
        <v>6.9640000000000004</v>
      </c>
      <c r="O806" s="1" t="s">
        <v>5337</v>
      </c>
      <c r="P806" s="1" t="s">
        <v>11999</v>
      </c>
      <c r="Q806" s="1" t="s">
        <v>12000</v>
      </c>
      <c r="R806" s="1" t="s">
        <v>12001</v>
      </c>
      <c r="S806" s="1" t="s">
        <v>12002</v>
      </c>
      <c r="T806" s="1" t="s">
        <v>12003</v>
      </c>
      <c r="U806" s="1" t="s">
        <v>5338</v>
      </c>
      <c r="V806" s="1" t="s">
        <v>5339</v>
      </c>
    </row>
    <row r="807" spans="1:22" x14ac:dyDescent="0.25">
      <c r="A807" s="1" t="s">
        <v>3695</v>
      </c>
      <c r="B807" s="1" t="s">
        <v>9825</v>
      </c>
      <c r="C807" s="1" t="s">
        <v>7917</v>
      </c>
      <c r="D807">
        <v>6549</v>
      </c>
      <c r="E807" t="str">
        <f>IF(amazon[[#This Row],[discounted_price]]&lt;=200,"&lt;₹200", IF(amazon[[#This Row],[discounted_price]]&lt;=500, "₹200 – ₹500", "&gt;₹500"))</f>
        <v>&gt;₹500</v>
      </c>
      <c r="F807">
        <v>13999</v>
      </c>
      <c r="G807">
        <f>amazon[[#This Row],[actual_price]]*amazon[[#This Row],[rating_count]]</f>
        <v>41451039</v>
      </c>
      <c r="H807">
        <v>0.53</v>
      </c>
      <c r="I807">
        <f>(amazon[[#This Row],[actual_price]]-amazon[[#This Row],[discounted_price]])/amazon[[#This Row],[actual_price]]*100</f>
        <v>53.218087006214731</v>
      </c>
      <c r="J8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07" t="str">
        <f>IF(amazon[[#This Row],[Discount %]] &gt;= 50, "Yes", "No")</f>
        <v>Yes</v>
      </c>
      <c r="L807">
        <v>4</v>
      </c>
      <c r="M807">
        <v>2961</v>
      </c>
      <c r="N807">
        <f>amazon[[#This Row],[rating]]+(amazon[[#This Row],[rating_count]]/1000)</f>
        <v>6.9610000000000003</v>
      </c>
      <c r="O807" s="1" t="s">
        <v>3696</v>
      </c>
      <c r="P807" s="1" t="s">
        <v>9826</v>
      </c>
      <c r="Q807" s="1" t="s">
        <v>9827</v>
      </c>
      <c r="R807" s="1" t="s">
        <v>9828</v>
      </c>
      <c r="S807" s="1" t="s">
        <v>9829</v>
      </c>
      <c r="T807" s="1" t="s">
        <v>9830</v>
      </c>
      <c r="U807" s="1" t="s">
        <v>3697</v>
      </c>
      <c r="V807" s="1" t="s">
        <v>3698</v>
      </c>
    </row>
    <row r="808" spans="1:22" x14ac:dyDescent="0.25">
      <c r="A808" s="1" t="s">
        <v>3138</v>
      </c>
      <c r="B808" s="1" t="s">
        <v>9088</v>
      </c>
      <c r="C808" s="1" t="s">
        <v>5429</v>
      </c>
      <c r="D808">
        <v>299</v>
      </c>
      <c r="E808" t="str">
        <f>IF(amazon[[#This Row],[discounted_price]]&lt;=200,"&lt;₹200", IF(amazon[[#This Row],[discounted_price]]&lt;=500, "₹200 – ₹500", "&gt;₹500"))</f>
        <v>₹200 – ₹500</v>
      </c>
      <c r="F808">
        <v>990</v>
      </c>
      <c r="G808">
        <f>amazon[[#This Row],[actual_price]]*amazon[[#This Row],[rating_count]]</f>
        <v>2428470</v>
      </c>
      <c r="H808">
        <v>0.7</v>
      </c>
      <c r="I808">
        <f>(amazon[[#This Row],[actual_price]]-amazon[[#This Row],[discounted_price]])/amazon[[#This Row],[actual_price]]*100</f>
        <v>69.797979797979806</v>
      </c>
      <c r="J8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08" t="str">
        <f>IF(amazon[[#This Row],[Discount %]] &gt;= 50, "Yes", "No")</f>
        <v>Yes</v>
      </c>
      <c r="L808">
        <v>4.5</v>
      </c>
      <c r="M808">
        <v>2453</v>
      </c>
      <c r="N808">
        <f>amazon[[#This Row],[rating]]+(amazon[[#This Row],[rating_count]]/1000)</f>
        <v>6.9529999999999994</v>
      </c>
      <c r="O808" s="1" t="s">
        <v>3139</v>
      </c>
      <c r="P808" s="1" t="s">
        <v>9089</v>
      </c>
      <c r="Q808" s="1" t="s">
        <v>9090</v>
      </c>
      <c r="R808" s="1" t="s">
        <v>9091</v>
      </c>
      <c r="S808" s="1" t="s">
        <v>5550</v>
      </c>
      <c r="T808" s="1" t="s">
        <v>9092</v>
      </c>
      <c r="U808" s="1" t="s">
        <v>3140</v>
      </c>
      <c r="V808" s="1" t="s">
        <v>3141</v>
      </c>
    </row>
    <row r="809" spans="1:22" x14ac:dyDescent="0.25">
      <c r="A809" s="1" t="s">
        <v>716</v>
      </c>
      <c r="B809" s="1" t="s">
        <v>6210</v>
      </c>
      <c r="C809" s="1" t="s">
        <v>5429</v>
      </c>
      <c r="D809">
        <v>325</v>
      </c>
      <c r="E809" t="str">
        <f>IF(amazon[[#This Row],[discounted_price]]&lt;=200,"&lt;₹200", IF(amazon[[#This Row],[discounted_price]]&lt;=500, "₹200 – ₹500", "&gt;₹500"))</f>
        <v>₹200 – ₹500</v>
      </c>
      <c r="F809">
        <v>999</v>
      </c>
      <c r="G809">
        <f>amazon[[#This Row],[actual_price]]*amazon[[#This Row],[rating_count]]</f>
        <v>2648349</v>
      </c>
      <c r="H809">
        <v>0.67</v>
      </c>
      <c r="I809">
        <f>(amazon[[#This Row],[actual_price]]-amazon[[#This Row],[discounted_price]])/amazon[[#This Row],[actual_price]]*100</f>
        <v>67.467467467467472</v>
      </c>
      <c r="J8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09" t="str">
        <f>IF(amazon[[#This Row],[Discount %]] &gt;= 50, "Yes", "No")</f>
        <v>Yes</v>
      </c>
      <c r="L809">
        <v>4.3</v>
      </c>
      <c r="M809">
        <v>2651</v>
      </c>
      <c r="N809">
        <f>amazon[[#This Row],[rating]]+(amazon[[#This Row],[rating_count]]/1000)</f>
        <v>6.9509999999999996</v>
      </c>
      <c r="O809" s="1" t="s">
        <v>717</v>
      </c>
      <c r="P809" s="1" t="s">
        <v>6211</v>
      </c>
      <c r="Q809" s="1" t="s">
        <v>6212</v>
      </c>
      <c r="R809" s="1" t="s">
        <v>6213</v>
      </c>
      <c r="S809" s="1" t="s">
        <v>6214</v>
      </c>
      <c r="T809" s="1" t="s">
        <v>6215</v>
      </c>
      <c r="U809" s="1" t="s">
        <v>718</v>
      </c>
      <c r="V809" s="1" t="s">
        <v>719</v>
      </c>
    </row>
    <row r="810" spans="1:22" x14ac:dyDescent="0.25">
      <c r="A810" s="1" t="s">
        <v>1047</v>
      </c>
      <c r="B810" s="1" t="s">
        <v>6581</v>
      </c>
      <c r="C810" s="1" t="s">
        <v>5429</v>
      </c>
      <c r="D810">
        <v>299</v>
      </c>
      <c r="E810" t="str">
        <f>IF(amazon[[#This Row],[discounted_price]]&lt;=200,"&lt;₹200", IF(amazon[[#This Row],[discounted_price]]&lt;=500, "₹200 – ₹500", "&gt;₹500"))</f>
        <v>₹200 – ₹500</v>
      </c>
      <c r="F810">
        <v>999</v>
      </c>
      <c r="G810">
        <f>amazon[[#This Row],[actual_price]]*amazon[[#This Row],[rating_count]]</f>
        <v>2648349</v>
      </c>
      <c r="H810">
        <v>0.7</v>
      </c>
      <c r="I810">
        <f>(amazon[[#This Row],[actual_price]]-amazon[[#This Row],[discounted_price]])/amazon[[#This Row],[actual_price]]*100</f>
        <v>70.070070070070074</v>
      </c>
      <c r="J8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810" t="str">
        <f>IF(amazon[[#This Row],[Discount %]] &gt;= 50, "Yes", "No")</f>
        <v>Yes</v>
      </c>
      <c r="L810">
        <v>4.3</v>
      </c>
      <c r="M810">
        <v>2651</v>
      </c>
      <c r="N810">
        <f>amazon[[#This Row],[rating]]+(amazon[[#This Row],[rating_count]]/1000)</f>
        <v>6.9509999999999996</v>
      </c>
      <c r="O810" s="1" t="s">
        <v>1048</v>
      </c>
      <c r="P810" s="1" t="s">
        <v>6211</v>
      </c>
      <c r="Q810" s="1" t="s">
        <v>6212</v>
      </c>
      <c r="R810" s="1" t="s">
        <v>6213</v>
      </c>
      <c r="S810" s="1" t="s">
        <v>6214</v>
      </c>
      <c r="T810" s="1" t="s">
        <v>6215</v>
      </c>
      <c r="U810" s="1" t="s">
        <v>718</v>
      </c>
      <c r="V810" s="1" t="s">
        <v>1049</v>
      </c>
    </row>
    <row r="811" spans="1:22" x14ac:dyDescent="0.25">
      <c r="A811" s="1" t="s">
        <v>1835</v>
      </c>
      <c r="B811" s="1" t="s">
        <v>7407</v>
      </c>
      <c r="C811" s="1" t="s">
        <v>5492</v>
      </c>
      <c r="D811">
        <v>8999</v>
      </c>
      <c r="E811" t="str">
        <f>IF(amazon[[#This Row],[discounted_price]]&lt;=200,"&lt;₹200", IF(amazon[[#This Row],[discounted_price]]&lt;=500, "₹200 – ₹500", "&gt;₹500"))</f>
        <v>&gt;₹500</v>
      </c>
      <c r="F811">
        <v>13499</v>
      </c>
      <c r="G811">
        <f>amazon[[#This Row],[actual_price]]*amazon[[#This Row],[rating_count]]</f>
        <v>42454355</v>
      </c>
      <c r="H811">
        <v>0.33</v>
      </c>
      <c r="I811">
        <f>(amazon[[#This Row],[actual_price]]-amazon[[#This Row],[discounted_price]])/amazon[[#This Row],[actual_price]]*100</f>
        <v>33.335802652048301</v>
      </c>
      <c r="J8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11" t="str">
        <f>IF(amazon[[#This Row],[Discount %]] &gt;= 50, "Yes", "No")</f>
        <v>No</v>
      </c>
      <c r="L811">
        <v>3.8</v>
      </c>
      <c r="M811">
        <v>3145</v>
      </c>
      <c r="N811">
        <f>amazon[[#This Row],[rating]]+(amazon[[#This Row],[rating_count]]/1000)</f>
        <v>6.9450000000000003</v>
      </c>
      <c r="O811" s="1" t="s">
        <v>1836</v>
      </c>
      <c r="P811" s="1" t="s">
        <v>7408</v>
      </c>
      <c r="Q811" s="1" t="s">
        <v>7409</v>
      </c>
      <c r="R811" s="1" t="s">
        <v>7410</v>
      </c>
      <c r="S811" s="1" t="s">
        <v>7411</v>
      </c>
      <c r="T811" s="1" t="s">
        <v>5906</v>
      </c>
      <c r="U811" s="1" t="s">
        <v>1837</v>
      </c>
      <c r="V811" s="1" t="s">
        <v>1838</v>
      </c>
    </row>
    <row r="812" spans="1:22" x14ac:dyDescent="0.25">
      <c r="A812" s="1" t="s">
        <v>4335</v>
      </c>
      <c r="B812" s="1" t="s">
        <v>10684</v>
      </c>
      <c r="C812" s="1" t="s">
        <v>7917</v>
      </c>
      <c r="D812">
        <v>189</v>
      </c>
      <c r="E812" t="str">
        <f>IF(amazon[[#This Row],[discounted_price]]&lt;=200,"&lt;₹200", IF(amazon[[#This Row],[discounted_price]]&lt;=500, "₹200 – ₹500", "&gt;₹500"))</f>
        <v>&lt;₹200</v>
      </c>
      <c r="F812">
        <v>299</v>
      </c>
      <c r="G812">
        <f>amazon[[#This Row],[actual_price]]*amazon[[#This Row],[rating_count]]</f>
        <v>818363</v>
      </c>
      <c r="H812">
        <v>0.37</v>
      </c>
      <c r="I812">
        <f>(amazon[[#This Row],[actual_price]]-amazon[[#This Row],[discounted_price]])/amazon[[#This Row],[actual_price]]*100</f>
        <v>36.789297658862871</v>
      </c>
      <c r="J8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12" t="str">
        <f>IF(amazon[[#This Row],[Discount %]] &gt;= 50, "Yes", "No")</f>
        <v>No</v>
      </c>
      <c r="L812">
        <v>4.2</v>
      </c>
      <c r="M812">
        <v>2737</v>
      </c>
      <c r="N812">
        <f>amazon[[#This Row],[rating]]+(amazon[[#This Row],[rating_count]]/1000)</f>
        <v>6.9370000000000003</v>
      </c>
      <c r="O812" s="1" t="s">
        <v>4336</v>
      </c>
      <c r="P812" s="1" t="s">
        <v>10685</v>
      </c>
      <c r="Q812" s="1" t="s">
        <v>10686</v>
      </c>
      <c r="R812" s="1" t="s">
        <v>10687</v>
      </c>
      <c r="S812" s="1" t="s">
        <v>10688</v>
      </c>
      <c r="T812" s="1" t="s">
        <v>10689</v>
      </c>
      <c r="U812" s="1" t="s">
        <v>4337</v>
      </c>
      <c r="V812" s="1" t="s">
        <v>4338</v>
      </c>
    </row>
    <row r="813" spans="1:22" x14ac:dyDescent="0.25">
      <c r="A813" s="1" t="s">
        <v>1815</v>
      </c>
      <c r="B813" s="1" t="s">
        <v>7385</v>
      </c>
      <c r="C813" s="1" t="s">
        <v>5492</v>
      </c>
      <c r="D813">
        <v>251</v>
      </c>
      <c r="E813" t="str">
        <f>IF(amazon[[#This Row],[discounted_price]]&lt;=200,"&lt;₹200", IF(amazon[[#This Row],[discounted_price]]&lt;=500, "₹200 – ₹500", "&gt;₹500"))</f>
        <v>₹200 – ₹500</v>
      </c>
      <c r="F813">
        <v>999</v>
      </c>
      <c r="G813">
        <f>amazon[[#This Row],[actual_price]]*amazon[[#This Row],[rating_count]]</f>
        <v>3230766</v>
      </c>
      <c r="H813">
        <v>0.75</v>
      </c>
      <c r="I813">
        <f>(amazon[[#This Row],[actual_price]]-amazon[[#This Row],[discounted_price]])/amazon[[#This Row],[actual_price]]*100</f>
        <v>74.874874874874877</v>
      </c>
      <c r="J8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813" t="str">
        <f>IF(amazon[[#This Row],[Discount %]] &gt;= 50, "Yes", "No")</f>
        <v>Yes</v>
      </c>
      <c r="L813">
        <v>3.7</v>
      </c>
      <c r="M813">
        <v>3234</v>
      </c>
      <c r="N813">
        <f>amazon[[#This Row],[rating]]+(amazon[[#This Row],[rating_count]]/1000)</f>
        <v>6.9340000000000002</v>
      </c>
      <c r="O813" s="1" t="s">
        <v>1816</v>
      </c>
      <c r="P813" s="1" t="s">
        <v>7386</v>
      </c>
      <c r="Q813" s="1" t="s">
        <v>7387</v>
      </c>
      <c r="R813" s="1" t="s">
        <v>7388</v>
      </c>
      <c r="S813" s="1" t="s">
        <v>6782</v>
      </c>
      <c r="T813" s="1" t="s">
        <v>7389</v>
      </c>
      <c r="U813" s="1" t="s">
        <v>1817</v>
      </c>
      <c r="V813" s="1" t="s">
        <v>1818</v>
      </c>
    </row>
    <row r="814" spans="1:22" x14ac:dyDescent="0.25">
      <c r="A814" s="1" t="s">
        <v>292</v>
      </c>
      <c r="B814" s="1" t="s">
        <v>5768</v>
      </c>
      <c r="C814" s="1" t="s">
        <v>5492</v>
      </c>
      <c r="D814">
        <v>1599</v>
      </c>
      <c r="E814" t="str">
        <f>IF(amazon[[#This Row],[discounted_price]]&lt;=200,"&lt;₹200", IF(amazon[[#This Row],[discounted_price]]&lt;=500, "₹200 – ₹500", "&gt;₹500"))</f>
        <v>&gt;₹500</v>
      </c>
      <c r="F814">
        <v>2999</v>
      </c>
      <c r="G814">
        <f>amazon[[#This Row],[actual_price]]*amazon[[#This Row],[rating_count]]</f>
        <v>8178273</v>
      </c>
      <c r="H814">
        <v>0.47</v>
      </c>
      <c r="I814">
        <f>(amazon[[#This Row],[actual_price]]-amazon[[#This Row],[discounted_price]])/amazon[[#This Row],[actual_price]]*100</f>
        <v>46.682227409136381</v>
      </c>
      <c r="J8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14" t="str">
        <f>IF(amazon[[#This Row],[Discount %]] &gt;= 50, "Yes", "No")</f>
        <v>No</v>
      </c>
      <c r="L814">
        <v>4.2</v>
      </c>
      <c r="M814">
        <v>2727</v>
      </c>
      <c r="N814">
        <f>amazon[[#This Row],[rating]]+(amazon[[#This Row],[rating_count]]/1000)</f>
        <v>6.9269999999999996</v>
      </c>
      <c r="O814" s="1" t="s">
        <v>293</v>
      </c>
      <c r="P814" s="1" t="s">
        <v>5769</v>
      </c>
      <c r="Q814" s="1" t="s">
        <v>5770</v>
      </c>
      <c r="R814" s="1" t="s">
        <v>5771</v>
      </c>
      <c r="S814" s="1" t="s">
        <v>5772</v>
      </c>
      <c r="T814" s="1" t="s">
        <v>5773</v>
      </c>
      <c r="U814" s="1" t="s">
        <v>294</v>
      </c>
      <c r="V814" s="1" t="s">
        <v>295</v>
      </c>
    </row>
    <row r="815" spans="1:22" x14ac:dyDescent="0.25">
      <c r="A815" s="1" t="s">
        <v>3301</v>
      </c>
      <c r="B815" s="1" t="s">
        <v>9294</v>
      </c>
      <c r="C815" s="1" t="s">
        <v>5429</v>
      </c>
      <c r="D815">
        <v>10099</v>
      </c>
      <c r="E815" t="str">
        <f>IF(amazon[[#This Row],[discounted_price]]&lt;=200,"&lt;₹200", IF(amazon[[#This Row],[discounted_price]]&lt;=500, "₹200 – ₹500", "&gt;₹500"))</f>
        <v>&gt;₹500</v>
      </c>
      <c r="F815">
        <v>19110</v>
      </c>
      <c r="G815">
        <f>amazon[[#This Row],[actual_price]]*amazon[[#This Row],[rating_count]]</f>
        <v>50125530</v>
      </c>
      <c r="H815">
        <v>0.47</v>
      </c>
      <c r="I815">
        <f>(amazon[[#This Row],[actual_price]]-amazon[[#This Row],[discounted_price]])/amazon[[#This Row],[actual_price]]*100</f>
        <v>47.15332286760858</v>
      </c>
      <c r="J8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15" t="str">
        <f>IF(amazon[[#This Row],[Discount %]] &gt;= 50, "Yes", "No")</f>
        <v>No</v>
      </c>
      <c r="L815">
        <v>4.3</v>
      </c>
      <c r="M815">
        <v>2623</v>
      </c>
      <c r="N815">
        <f>amazon[[#This Row],[rating]]+(amazon[[#This Row],[rating_count]]/1000)</f>
        <v>6.923</v>
      </c>
      <c r="O815" s="1" t="s">
        <v>3302</v>
      </c>
      <c r="P815" s="1" t="s">
        <v>9295</v>
      </c>
      <c r="Q815" s="1" t="s">
        <v>9296</v>
      </c>
      <c r="R815" s="1" t="s">
        <v>9297</v>
      </c>
      <c r="S815" s="1" t="s">
        <v>7289</v>
      </c>
      <c r="T815" s="1" t="s">
        <v>9298</v>
      </c>
      <c r="U815" s="1" t="s">
        <v>3303</v>
      </c>
      <c r="V815" s="1" t="s">
        <v>3304</v>
      </c>
    </row>
    <row r="816" spans="1:22" x14ac:dyDescent="0.25">
      <c r="A816" s="1" t="s">
        <v>5389</v>
      </c>
      <c r="B816" s="1" t="s">
        <v>12064</v>
      </c>
      <c r="C816" s="1" t="s">
        <v>7917</v>
      </c>
      <c r="D816">
        <v>2695</v>
      </c>
      <c r="E816" t="str">
        <f>IF(amazon[[#This Row],[discounted_price]]&lt;=200,"&lt;₹200", IF(amazon[[#This Row],[discounted_price]]&lt;=500, "₹200 – ₹500", "&gt;₹500"))</f>
        <v>&gt;₹500</v>
      </c>
      <c r="F816">
        <v>2695</v>
      </c>
      <c r="G816">
        <f>amazon[[#This Row],[actual_price]]*amazon[[#This Row],[rating_count]]</f>
        <v>6786010</v>
      </c>
      <c r="H816">
        <v>0</v>
      </c>
      <c r="I816">
        <f>(amazon[[#This Row],[actual_price]]-amazon[[#This Row],[discounted_price]])/amazon[[#This Row],[actual_price]]*100</f>
        <v>0</v>
      </c>
      <c r="J8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16" t="str">
        <f>IF(amazon[[#This Row],[Discount %]] &gt;= 50, "Yes", "No")</f>
        <v>No</v>
      </c>
      <c r="L816">
        <v>4.4000000000000004</v>
      </c>
      <c r="M816">
        <v>2518</v>
      </c>
      <c r="N816">
        <f>amazon[[#This Row],[rating]]+(amazon[[#This Row],[rating_count]]/1000)</f>
        <v>6.9180000000000001</v>
      </c>
      <c r="O816" s="1" t="s">
        <v>5390</v>
      </c>
      <c r="P816" s="1" t="s">
        <v>12065</v>
      </c>
      <c r="Q816" s="1" t="s">
        <v>12066</v>
      </c>
      <c r="R816" s="1" t="s">
        <v>12067</v>
      </c>
      <c r="S816" s="1" t="s">
        <v>12068</v>
      </c>
      <c r="T816" s="1" t="s">
        <v>12069</v>
      </c>
      <c r="U816" s="1" t="s">
        <v>5391</v>
      </c>
      <c r="V816" s="1" t="s">
        <v>5392</v>
      </c>
    </row>
    <row r="817" spans="1:22" x14ac:dyDescent="0.25">
      <c r="A817" s="1" t="s">
        <v>2801</v>
      </c>
      <c r="B817" s="1" t="s">
        <v>8611</v>
      </c>
      <c r="C817" s="1" t="s">
        <v>5429</v>
      </c>
      <c r="D817">
        <v>399</v>
      </c>
      <c r="E817" t="str">
        <f>IF(amazon[[#This Row],[discounted_price]]&lt;=200,"&lt;₹200", IF(amazon[[#This Row],[discounted_price]]&lt;=500, "₹200 – ₹500", "&gt;₹500"))</f>
        <v>₹200 – ₹500</v>
      </c>
      <c r="F817">
        <v>1190</v>
      </c>
      <c r="G817">
        <f>amazon[[#This Row],[actual_price]]*amazon[[#This Row],[rating_count]]</f>
        <v>3342710</v>
      </c>
      <c r="H817">
        <v>0.66</v>
      </c>
      <c r="I817">
        <f>(amazon[[#This Row],[actual_price]]-amazon[[#This Row],[discounted_price]])/amazon[[#This Row],[actual_price]]*100</f>
        <v>66.470588235294116</v>
      </c>
      <c r="J8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17" t="str">
        <f>IF(amazon[[#This Row],[Discount %]] &gt;= 50, "Yes", "No")</f>
        <v>Yes</v>
      </c>
      <c r="L817">
        <v>4.0999999999999996</v>
      </c>
      <c r="M817">
        <v>2809</v>
      </c>
      <c r="N817">
        <f>amazon[[#This Row],[rating]]+(amazon[[#This Row],[rating_count]]/1000)</f>
        <v>6.9089999999999998</v>
      </c>
      <c r="O817" s="1" t="s">
        <v>2802</v>
      </c>
      <c r="P817" s="1" t="s">
        <v>8612</v>
      </c>
      <c r="Q817" s="1" t="s">
        <v>8613</v>
      </c>
      <c r="R817" s="1" t="s">
        <v>8614</v>
      </c>
      <c r="S817" s="1" t="s">
        <v>8615</v>
      </c>
      <c r="T817" s="1" t="s">
        <v>8616</v>
      </c>
      <c r="U817" s="1" t="s">
        <v>2803</v>
      </c>
      <c r="V817" s="1" t="s">
        <v>2804</v>
      </c>
    </row>
    <row r="818" spans="1:22" x14ac:dyDescent="0.25">
      <c r="A818" s="1" t="s">
        <v>973</v>
      </c>
      <c r="B818" s="1" t="s">
        <v>6509</v>
      </c>
      <c r="C818" s="1" t="s">
        <v>5429</v>
      </c>
      <c r="D818">
        <v>254</v>
      </c>
      <c r="E818" t="str">
        <f>IF(amazon[[#This Row],[discounted_price]]&lt;=200,"&lt;₹200", IF(amazon[[#This Row],[discounted_price]]&lt;=500, "₹200 – ₹500", "&gt;₹500"))</f>
        <v>₹200 – ₹500</v>
      </c>
      <c r="F818">
        <v>799</v>
      </c>
      <c r="G818">
        <f>amazon[[#This Row],[actual_price]]*amazon[[#This Row],[rating_count]]</f>
        <v>2321095</v>
      </c>
      <c r="H818">
        <v>0.68</v>
      </c>
      <c r="I818">
        <f>(amazon[[#This Row],[actual_price]]-amazon[[#This Row],[discounted_price]])/amazon[[#This Row],[actual_price]]*100</f>
        <v>68.210262828535676</v>
      </c>
      <c r="J8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18" t="str">
        <f>IF(amazon[[#This Row],[Discount %]] &gt;= 50, "Yes", "No")</f>
        <v>Yes</v>
      </c>
      <c r="L818">
        <v>4</v>
      </c>
      <c r="M818">
        <v>2905</v>
      </c>
      <c r="N818">
        <f>amazon[[#This Row],[rating]]+(amazon[[#This Row],[rating_count]]/1000)</f>
        <v>6.9049999999999994</v>
      </c>
      <c r="O818" s="1" t="s">
        <v>974</v>
      </c>
      <c r="P818" s="1" t="s">
        <v>6510</v>
      </c>
      <c r="Q818" s="1" t="s">
        <v>6511</v>
      </c>
      <c r="R818" s="1" t="s">
        <v>6512</v>
      </c>
      <c r="S818" s="1" t="s">
        <v>5969</v>
      </c>
      <c r="T818" s="1" t="s">
        <v>6513</v>
      </c>
      <c r="U818" s="1" t="s">
        <v>975</v>
      </c>
      <c r="V818" s="1" t="s">
        <v>976</v>
      </c>
    </row>
    <row r="819" spans="1:22" x14ac:dyDescent="0.25">
      <c r="A819" s="1" t="s">
        <v>5328</v>
      </c>
      <c r="B819" s="1" t="s">
        <v>11986</v>
      </c>
      <c r="C819" s="1" t="s">
        <v>7917</v>
      </c>
      <c r="D819">
        <v>2199</v>
      </c>
      <c r="E819" t="str">
        <f>IF(amazon[[#This Row],[discounted_price]]&lt;=200,"&lt;₹200", IF(amazon[[#This Row],[discounted_price]]&lt;=500, "₹200 – ₹500", "&gt;₹500"))</f>
        <v>&gt;₹500</v>
      </c>
      <c r="F819">
        <v>3045</v>
      </c>
      <c r="G819">
        <f>amazon[[#This Row],[actual_price]]*amazon[[#This Row],[rating_count]]</f>
        <v>8178870</v>
      </c>
      <c r="H819">
        <v>0.28000000000000003</v>
      </c>
      <c r="I819">
        <f>(amazon[[#This Row],[actual_price]]-amazon[[#This Row],[discounted_price]])/amazon[[#This Row],[actual_price]]*100</f>
        <v>27.783251231527096</v>
      </c>
      <c r="J8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19" t="str">
        <f>IF(amazon[[#This Row],[Discount %]] &gt;= 50, "Yes", "No")</f>
        <v>No</v>
      </c>
      <c r="L819">
        <v>4.2</v>
      </c>
      <c r="M819">
        <v>2686</v>
      </c>
      <c r="N819">
        <f>amazon[[#This Row],[rating]]+(amazon[[#This Row],[rating_count]]/1000)</f>
        <v>6.8860000000000001</v>
      </c>
      <c r="O819" s="1" t="s">
        <v>5329</v>
      </c>
      <c r="P819" s="1" t="s">
        <v>11987</v>
      </c>
      <c r="Q819" s="1" t="s">
        <v>11988</v>
      </c>
      <c r="R819" s="1" t="s">
        <v>11989</v>
      </c>
      <c r="S819" s="1" t="s">
        <v>11990</v>
      </c>
      <c r="T819" s="1" t="s">
        <v>11991</v>
      </c>
      <c r="U819" s="1" t="s">
        <v>5330</v>
      </c>
      <c r="V819" s="1" t="s">
        <v>5331</v>
      </c>
    </row>
    <row r="820" spans="1:22" x14ac:dyDescent="0.25">
      <c r="A820" s="1" t="s">
        <v>3491</v>
      </c>
      <c r="B820" s="1" t="s">
        <v>9544</v>
      </c>
      <c r="C820" s="1" t="s">
        <v>5429</v>
      </c>
      <c r="D820">
        <v>770</v>
      </c>
      <c r="E820" t="str">
        <f>IF(amazon[[#This Row],[discounted_price]]&lt;=200,"&lt;₹200", IF(amazon[[#This Row],[discounted_price]]&lt;=500, "₹200 – ₹500", "&gt;₹500"))</f>
        <v>&gt;₹500</v>
      </c>
      <c r="F820">
        <v>1547</v>
      </c>
      <c r="G820">
        <f>amazon[[#This Row],[actual_price]]*amazon[[#This Row],[rating_count]]</f>
        <v>3998995</v>
      </c>
      <c r="H820">
        <v>0.5</v>
      </c>
      <c r="I820">
        <f>(amazon[[#This Row],[actual_price]]-amazon[[#This Row],[discounted_price]])/amazon[[#This Row],[actual_price]]*100</f>
        <v>50.226244343891402</v>
      </c>
      <c r="J8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20" t="str">
        <f>IF(amazon[[#This Row],[Discount %]] &gt;= 50, "Yes", "No")</f>
        <v>Yes</v>
      </c>
      <c r="L820">
        <v>4.3</v>
      </c>
      <c r="M820">
        <v>2585</v>
      </c>
      <c r="N820">
        <f>amazon[[#This Row],[rating]]+(amazon[[#This Row],[rating_count]]/1000)</f>
        <v>6.8849999999999998</v>
      </c>
      <c r="O820" s="1" t="s">
        <v>3492</v>
      </c>
      <c r="P820" s="1" t="s">
        <v>9545</v>
      </c>
      <c r="Q820" s="1" t="s">
        <v>9546</v>
      </c>
      <c r="R820" s="1" t="s">
        <v>9547</v>
      </c>
      <c r="S820" s="1" t="s">
        <v>9548</v>
      </c>
      <c r="T820" s="1" t="s">
        <v>9549</v>
      </c>
      <c r="U820" s="1" t="s">
        <v>3493</v>
      </c>
      <c r="V820" s="1" t="s">
        <v>3494</v>
      </c>
    </row>
    <row r="821" spans="1:22" x14ac:dyDescent="0.25">
      <c r="A821" s="1" t="s">
        <v>4400</v>
      </c>
      <c r="B821" s="1" t="s">
        <v>10767</v>
      </c>
      <c r="C821" s="1" t="s">
        <v>7917</v>
      </c>
      <c r="D821">
        <v>1595</v>
      </c>
      <c r="E821" t="str">
        <f>IF(amazon[[#This Row],[discounted_price]]&lt;=200,"&lt;₹200", IF(amazon[[#This Row],[discounted_price]]&lt;=500, "₹200 – ₹500", "&gt;₹500"))</f>
        <v>&gt;₹500</v>
      </c>
      <c r="F821">
        <v>1799</v>
      </c>
      <c r="G821">
        <f>amazon[[#This Row],[actual_price]]*amazon[[#This Row],[rating_count]]</f>
        <v>5175723</v>
      </c>
      <c r="H821">
        <v>0.11</v>
      </c>
      <c r="I821">
        <f>(amazon[[#This Row],[actual_price]]-amazon[[#This Row],[discounted_price]])/amazon[[#This Row],[actual_price]]*100</f>
        <v>11.339633129516399</v>
      </c>
      <c r="J8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21" t="str">
        <f>IF(amazon[[#This Row],[Discount %]] &gt;= 50, "Yes", "No")</f>
        <v>No</v>
      </c>
      <c r="L821">
        <v>4</v>
      </c>
      <c r="M821">
        <v>2877</v>
      </c>
      <c r="N821">
        <f>amazon[[#This Row],[rating]]+(amazon[[#This Row],[rating_count]]/1000)</f>
        <v>6.8769999999999998</v>
      </c>
      <c r="O821" s="1" t="s">
        <v>4401</v>
      </c>
      <c r="P821" s="1" t="s">
        <v>10768</v>
      </c>
      <c r="Q821" s="1" t="s">
        <v>10769</v>
      </c>
      <c r="R821" s="1" t="s">
        <v>10770</v>
      </c>
      <c r="S821" s="1" t="s">
        <v>10771</v>
      </c>
      <c r="T821" s="1" t="s">
        <v>10772</v>
      </c>
      <c r="U821" s="1" t="s">
        <v>4402</v>
      </c>
      <c r="V821" s="1" t="s">
        <v>4403</v>
      </c>
    </row>
    <row r="822" spans="1:22" x14ac:dyDescent="0.25">
      <c r="A822" s="1" t="s">
        <v>2482</v>
      </c>
      <c r="B822" s="1" t="s">
        <v>8182</v>
      </c>
      <c r="C822" s="1" t="s">
        <v>5429</v>
      </c>
      <c r="D822">
        <v>299</v>
      </c>
      <c r="E822" t="str">
        <f>IF(amazon[[#This Row],[discounted_price]]&lt;=200,"&lt;₹200", IF(amazon[[#This Row],[discounted_price]]&lt;=500, "₹200 – ₹500", "&gt;₹500"))</f>
        <v>₹200 – ₹500</v>
      </c>
      <c r="F822">
        <v>599</v>
      </c>
      <c r="G822">
        <f>amazon[[#This Row],[actual_price]]*amazon[[#This Row],[rating_count]]</f>
        <v>1836534</v>
      </c>
      <c r="H822">
        <v>0.5</v>
      </c>
      <c r="I822">
        <f>(amazon[[#This Row],[actual_price]]-amazon[[#This Row],[discounted_price]])/amazon[[#This Row],[actual_price]]*100</f>
        <v>50.083472454090149</v>
      </c>
      <c r="J8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22" t="str">
        <f>IF(amazon[[#This Row],[Discount %]] &gt;= 50, "Yes", "No")</f>
        <v>Yes</v>
      </c>
      <c r="L822">
        <v>3.8</v>
      </c>
      <c r="M822">
        <v>3066</v>
      </c>
      <c r="N822">
        <f>amazon[[#This Row],[rating]]+(amazon[[#This Row],[rating_count]]/1000)</f>
        <v>6.8659999999999997</v>
      </c>
      <c r="O822" s="1" t="s">
        <v>2483</v>
      </c>
      <c r="P822" s="1" t="s">
        <v>8183</v>
      </c>
      <c r="Q822" s="1" t="s">
        <v>8184</v>
      </c>
      <c r="R822" s="1" t="s">
        <v>8185</v>
      </c>
      <c r="S822" s="1" t="s">
        <v>8186</v>
      </c>
      <c r="T822" s="1" t="s">
        <v>8187</v>
      </c>
      <c r="U822" s="1" t="s">
        <v>2484</v>
      </c>
      <c r="V822" s="1" t="s">
        <v>2485</v>
      </c>
    </row>
    <row r="823" spans="1:22" x14ac:dyDescent="0.25">
      <c r="A823" s="1" t="s">
        <v>2681</v>
      </c>
      <c r="B823" s="1" t="s">
        <v>8448</v>
      </c>
      <c r="C823" s="1" t="s">
        <v>5492</v>
      </c>
      <c r="D823">
        <v>399</v>
      </c>
      <c r="E823" t="str">
        <f>IF(amazon[[#This Row],[discounted_price]]&lt;=200,"&lt;₹200", IF(amazon[[#This Row],[discounted_price]]&lt;=500, "₹200 – ₹500", "&gt;₹500"))</f>
        <v>₹200 – ₹500</v>
      </c>
      <c r="F823">
        <v>699</v>
      </c>
      <c r="G823">
        <f>amazon[[#This Row],[actual_price]]*amazon[[#This Row],[rating_count]]</f>
        <v>2414346</v>
      </c>
      <c r="H823">
        <v>0.43</v>
      </c>
      <c r="I823">
        <f>(amazon[[#This Row],[actual_price]]-amazon[[#This Row],[discounted_price]])/amazon[[#This Row],[actual_price]]*100</f>
        <v>42.918454935622321</v>
      </c>
      <c r="J8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23" t="str">
        <f>IF(amazon[[#This Row],[Discount %]] &gt;= 50, "Yes", "No")</f>
        <v>No</v>
      </c>
      <c r="L823">
        <v>3.4</v>
      </c>
      <c r="M823">
        <v>3454</v>
      </c>
      <c r="N823">
        <f>amazon[[#This Row],[rating]]+(amazon[[#This Row],[rating_count]]/1000)</f>
        <v>6.8540000000000001</v>
      </c>
      <c r="O823" s="1" t="s">
        <v>2682</v>
      </c>
      <c r="P823" s="1" t="s">
        <v>8449</v>
      </c>
      <c r="Q823" s="1" t="s">
        <v>8450</v>
      </c>
      <c r="R823" s="1" t="s">
        <v>8451</v>
      </c>
      <c r="S823" s="1" t="s">
        <v>8452</v>
      </c>
      <c r="T823" s="1" t="s">
        <v>8453</v>
      </c>
      <c r="U823" s="1" t="s">
        <v>2683</v>
      </c>
      <c r="V823" s="1" t="s">
        <v>2684</v>
      </c>
    </row>
    <row r="824" spans="1:22" x14ac:dyDescent="0.25">
      <c r="A824" s="1" t="s">
        <v>1827</v>
      </c>
      <c r="B824" s="1" t="s">
        <v>7397</v>
      </c>
      <c r="C824" s="1" t="s">
        <v>5492</v>
      </c>
      <c r="D824">
        <v>279</v>
      </c>
      <c r="E824" t="str">
        <f>IF(amazon[[#This Row],[discounted_price]]&lt;=200,"&lt;₹200", IF(amazon[[#This Row],[discounted_price]]&lt;=500, "₹200 – ₹500", "&gt;₹500"))</f>
        <v>₹200 – ₹500</v>
      </c>
      <c r="F824">
        <v>1499</v>
      </c>
      <c r="G824">
        <f>amazon[[#This Row],[actual_price]]*amazon[[#This Row],[rating_count]]</f>
        <v>3966354</v>
      </c>
      <c r="H824">
        <v>0.81</v>
      </c>
      <c r="I824">
        <f>(amazon[[#This Row],[actual_price]]-amazon[[#This Row],[discounted_price]])/amazon[[#This Row],[actual_price]]*100</f>
        <v>81.387591727818545</v>
      </c>
      <c r="J8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24" t="str">
        <f>IF(amazon[[#This Row],[Discount %]] &gt;= 50, "Yes", "No")</f>
        <v>Yes</v>
      </c>
      <c r="L824">
        <v>4.2</v>
      </c>
      <c r="M824">
        <v>2646</v>
      </c>
      <c r="N824">
        <f>amazon[[#This Row],[rating]]+(amazon[[#This Row],[rating_count]]/1000)</f>
        <v>6.8460000000000001</v>
      </c>
      <c r="O824" s="1" t="s">
        <v>1828</v>
      </c>
      <c r="P824" s="1" t="s">
        <v>7398</v>
      </c>
      <c r="Q824" s="1" t="s">
        <v>7399</v>
      </c>
      <c r="R824" s="1" t="s">
        <v>7400</v>
      </c>
      <c r="S824" s="1" t="s">
        <v>5679</v>
      </c>
      <c r="T824" s="1" t="s">
        <v>7401</v>
      </c>
      <c r="U824" s="1" t="s">
        <v>1829</v>
      </c>
      <c r="V824" s="1" t="s">
        <v>1830</v>
      </c>
    </row>
    <row r="825" spans="1:22" x14ac:dyDescent="0.25">
      <c r="A825" s="1" t="s">
        <v>2446</v>
      </c>
      <c r="B825" s="1" t="s">
        <v>8131</v>
      </c>
      <c r="C825" s="1" t="s">
        <v>5429</v>
      </c>
      <c r="D825">
        <v>139</v>
      </c>
      <c r="E825" t="str">
        <f>IF(amazon[[#This Row],[discounted_price]]&lt;=200,"&lt;₹200", IF(amazon[[#This Row],[discounted_price]]&lt;=500, "₹200 – ₹500", "&gt;₹500"))</f>
        <v>&lt;₹200</v>
      </c>
      <c r="F825">
        <v>299</v>
      </c>
      <c r="G825">
        <f>amazon[[#This Row],[actual_price]]*amazon[[#This Row],[rating_count]]</f>
        <v>910156</v>
      </c>
      <c r="H825">
        <v>0.54</v>
      </c>
      <c r="I825">
        <f>(amazon[[#This Row],[actual_price]]-amazon[[#This Row],[discounted_price]])/amazon[[#This Row],[actual_price]]*100</f>
        <v>53.511705685618729</v>
      </c>
      <c r="J8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25" t="str">
        <f>IF(amazon[[#This Row],[Discount %]] &gt;= 50, "Yes", "No")</f>
        <v>Yes</v>
      </c>
      <c r="L825">
        <v>3.8</v>
      </c>
      <c r="M825">
        <v>3044</v>
      </c>
      <c r="N825">
        <f>amazon[[#This Row],[rating]]+(amazon[[#This Row],[rating_count]]/1000)</f>
        <v>6.8439999999999994</v>
      </c>
      <c r="O825" s="1" t="s">
        <v>2447</v>
      </c>
      <c r="P825" s="1" t="s">
        <v>8132</v>
      </c>
      <c r="Q825" s="1" t="s">
        <v>8133</v>
      </c>
      <c r="R825" s="1" t="s">
        <v>8134</v>
      </c>
      <c r="S825" s="1" t="s">
        <v>5597</v>
      </c>
      <c r="T825" s="1" t="s">
        <v>8135</v>
      </c>
      <c r="U825" s="1" t="s">
        <v>2448</v>
      </c>
      <c r="V825" s="1" t="s">
        <v>2449</v>
      </c>
    </row>
    <row r="826" spans="1:22" x14ac:dyDescent="0.25">
      <c r="A826" s="1" t="s">
        <v>3519</v>
      </c>
      <c r="B826" s="1" t="s">
        <v>9580</v>
      </c>
      <c r="C826" s="1" t="s">
        <v>5429</v>
      </c>
      <c r="D826">
        <v>499</v>
      </c>
      <c r="E826" t="str">
        <f>IF(amazon[[#This Row],[discounted_price]]&lt;=200,"&lt;₹200", IF(amazon[[#This Row],[discounted_price]]&lt;=500, "₹200 – ₹500", "&gt;₹500"))</f>
        <v>₹200 – ₹500</v>
      </c>
      <c r="F826">
        <v>1299</v>
      </c>
      <c r="G826">
        <f>amazon[[#This Row],[actual_price]]*amazon[[#This Row],[rating_count]]</f>
        <v>3559260</v>
      </c>
      <c r="H826">
        <v>0.62</v>
      </c>
      <c r="I826">
        <f>(amazon[[#This Row],[actual_price]]-amazon[[#This Row],[discounted_price]])/amazon[[#This Row],[actual_price]]*100</f>
        <v>61.585835257890686</v>
      </c>
      <c r="J8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26" t="str">
        <f>IF(amazon[[#This Row],[Discount %]] &gt;= 50, "Yes", "No")</f>
        <v>Yes</v>
      </c>
      <c r="L826">
        <v>4.0999999999999996</v>
      </c>
      <c r="M826">
        <v>2740</v>
      </c>
      <c r="N826">
        <f>amazon[[#This Row],[rating]]+(amazon[[#This Row],[rating_count]]/1000)</f>
        <v>6.84</v>
      </c>
      <c r="O826" s="1" t="s">
        <v>3520</v>
      </c>
      <c r="P826" s="1" t="s">
        <v>9581</v>
      </c>
      <c r="Q826" s="1" t="s">
        <v>9582</v>
      </c>
      <c r="R826" s="1" t="s">
        <v>9583</v>
      </c>
      <c r="S826" s="1" t="s">
        <v>5451</v>
      </c>
      <c r="T826" s="1" t="s">
        <v>5452</v>
      </c>
      <c r="U826" s="1" t="s">
        <v>3521</v>
      </c>
      <c r="V826" s="1" t="s">
        <v>3522</v>
      </c>
    </row>
    <row r="827" spans="1:22" x14ac:dyDescent="0.25">
      <c r="A827" s="1" t="s">
        <v>3199</v>
      </c>
      <c r="B827" s="1" t="s">
        <v>9172</v>
      </c>
      <c r="C827" s="1" t="s">
        <v>7910</v>
      </c>
      <c r="D827">
        <v>250</v>
      </c>
      <c r="E827" t="str">
        <f>IF(amazon[[#This Row],[discounted_price]]&lt;=200,"&lt;₹200", IF(amazon[[#This Row],[discounted_price]]&lt;=500, "₹200 – ₹500", "&gt;₹500"))</f>
        <v>₹200 – ₹500</v>
      </c>
      <c r="F827">
        <v>250</v>
      </c>
      <c r="G827">
        <f>amazon[[#This Row],[actual_price]]*amazon[[#This Row],[rating_count]]</f>
        <v>657000</v>
      </c>
      <c r="H827">
        <v>0</v>
      </c>
      <c r="I827">
        <f>(amazon[[#This Row],[actual_price]]-amazon[[#This Row],[discounted_price]])/amazon[[#This Row],[actual_price]]*100</f>
        <v>0</v>
      </c>
      <c r="J8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27" t="str">
        <f>IF(amazon[[#This Row],[Discount %]] &gt;= 50, "Yes", "No")</f>
        <v>No</v>
      </c>
      <c r="L827">
        <v>4.2</v>
      </c>
      <c r="M827">
        <v>2628</v>
      </c>
      <c r="N827">
        <f>amazon[[#This Row],[rating]]+(amazon[[#This Row],[rating_count]]/1000)</f>
        <v>6.8280000000000003</v>
      </c>
      <c r="O827" s="1" t="s">
        <v>3200</v>
      </c>
      <c r="P827" s="1" t="s">
        <v>9173</v>
      </c>
      <c r="Q827" s="1" t="s">
        <v>9174</v>
      </c>
      <c r="R827" s="1" t="s">
        <v>9175</v>
      </c>
      <c r="S827" s="1" t="s">
        <v>5451</v>
      </c>
      <c r="T827" s="1" t="s">
        <v>9176</v>
      </c>
      <c r="U827" s="1" t="s">
        <v>3201</v>
      </c>
      <c r="V827" s="1" t="s">
        <v>3202</v>
      </c>
    </row>
    <row r="828" spans="1:22" x14ac:dyDescent="0.25">
      <c r="A828" s="1" t="s">
        <v>1172</v>
      </c>
      <c r="B828" s="1" t="s">
        <v>6701</v>
      </c>
      <c r="C828" s="1" t="s">
        <v>5492</v>
      </c>
      <c r="D828">
        <v>7999</v>
      </c>
      <c r="E828" t="str">
        <f>IF(amazon[[#This Row],[discounted_price]]&lt;=200,"&lt;₹200", IF(amazon[[#This Row],[discounted_price]]&lt;=500, "₹200 – ₹500", "&gt;₹500"))</f>
        <v>&gt;₹500</v>
      </c>
      <c r="F828">
        <v>15999</v>
      </c>
      <c r="G828">
        <f>amazon[[#This Row],[actual_price]]*amazon[[#This Row],[rating_count]]</f>
        <v>48348978</v>
      </c>
      <c r="H828">
        <v>0.5</v>
      </c>
      <c r="I828">
        <f>(amazon[[#This Row],[actual_price]]-amazon[[#This Row],[discounted_price]])/amazon[[#This Row],[actual_price]]*100</f>
        <v>50.003125195324706</v>
      </c>
      <c r="J8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28" t="str">
        <f>IF(amazon[[#This Row],[Discount %]] &gt;= 50, "Yes", "No")</f>
        <v>Yes</v>
      </c>
      <c r="L828">
        <v>3.8</v>
      </c>
      <c r="M828">
        <v>3022</v>
      </c>
      <c r="N828">
        <f>amazon[[#This Row],[rating]]+(amazon[[#This Row],[rating_count]]/1000)</f>
        <v>6.8219999999999992</v>
      </c>
      <c r="O828" s="1" t="s">
        <v>1173</v>
      </c>
      <c r="P828" s="1" t="s">
        <v>6702</v>
      </c>
      <c r="Q828" s="1" t="s">
        <v>6703</v>
      </c>
      <c r="R828" s="1" t="s">
        <v>6704</v>
      </c>
      <c r="S828" s="1" t="s">
        <v>6705</v>
      </c>
      <c r="T828" s="1" t="s">
        <v>5906</v>
      </c>
      <c r="U828" s="1" t="s">
        <v>1174</v>
      </c>
      <c r="V828" s="1" t="s">
        <v>1175</v>
      </c>
    </row>
    <row r="829" spans="1:22" x14ac:dyDescent="0.25">
      <c r="A829" s="1" t="s">
        <v>3585</v>
      </c>
      <c r="B829" s="1" t="s">
        <v>9670</v>
      </c>
      <c r="C829" s="1" t="s">
        <v>5429</v>
      </c>
      <c r="D829">
        <v>3307</v>
      </c>
      <c r="E829" t="str">
        <f>IF(amazon[[#This Row],[discounted_price]]&lt;=200,"&lt;₹200", IF(amazon[[#This Row],[discounted_price]]&lt;=500, "₹200 – ₹500", "&gt;₹500"))</f>
        <v>&gt;₹500</v>
      </c>
      <c r="F829">
        <v>6100</v>
      </c>
      <c r="G829">
        <f>amazon[[#This Row],[actual_price]]*amazon[[#This Row],[rating_count]]</f>
        <v>15341500</v>
      </c>
      <c r="H829">
        <v>0.46</v>
      </c>
      <c r="I829">
        <f>(amazon[[#This Row],[actual_price]]-amazon[[#This Row],[discounted_price]])/amazon[[#This Row],[actual_price]]*100</f>
        <v>45.786885245901637</v>
      </c>
      <c r="J8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29" t="str">
        <f>IF(amazon[[#This Row],[Discount %]] &gt;= 50, "Yes", "No")</f>
        <v>No</v>
      </c>
      <c r="L829">
        <v>4.3</v>
      </c>
      <c r="M829">
        <v>2515</v>
      </c>
      <c r="N829">
        <f>amazon[[#This Row],[rating]]+(amazon[[#This Row],[rating_count]]/1000)</f>
        <v>6.8149999999999995</v>
      </c>
      <c r="O829" s="1" t="s">
        <v>3586</v>
      </c>
      <c r="P829" s="1" t="s">
        <v>9671</v>
      </c>
      <c r="Q829" s="1" t="s">
        <v>9672</v>
      </c>
      <c r="R829" s="1" t="s">
        <v>9673</v>
      </c>
      <c r="S829" s="1" t="s">
        <v>9674</v>
      </c>
      <c r="T829" s="1" t="s">
        <v>9675</v>
      </c>
      <c r="U829" s="1" t="s">
        <v>3587</v>
      </c>
      <c r="V829" s="1" t="s">
        <v>3588</v>
      </c>
    </row>
    <row r="830" spans="1:22" x14ac:dyDescent="0.25">
      <c r="A830" s="1" t="s">
        <v>3414</v>
      </c>
      <c r="B830" s="1" t="s">
        <v>3415</v>
      </c>
      <c r="C830" s="1" t="s">
        <v>7910</v>
      </c>
      <c r="D830">
        <v>341</v>
      </c>
      <c r="E830" t="str">
        <f>IF(amazon[[#This Row],[discounted_price]]&lt;=200,"&lt;₹200", IF(amazon[[#This Row],[discounted_price]]&lt;=500, "₹200 – ₹500", "&gt;₹500"))</f>
        <v>₹200 – ₹500</v>
      </c>
      <c r="F830">
        <v>450</v>
      </c>
      <c r="G830">
        <f>amazon[[#This Row],[actual_price]]*amazon[[#This Row],[rating_count]]</f>
        <v>1121850</v>
      </c>
      <c r="H830">
        <v>0.24</v>
      </c>
      <c r="I830">
        <f>(amazon[[#This Row],[actual_price]]-amazon[[#This Row],[discounted_price]])/amazon[[#This Row],[actual_price]]*100</f>
        <v>24.222222222222221</v>
      </c>
      <c r="J8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30" t="str">
        <f>IF(amazon[[#This Row],[Discount %]] &gt;= 50, "Yes", "No")</f>
        <v>No</v>
      </c>
      <c r="L830">
        <v>4.3</v>
      </c>
      <c r="M830">
        <v>2493</v>
      </c>
      <c r="N830">
        <f>amazon[[#This Row],[rating]]+(amazon[[#This Row],[rating_count]]/1000)</f>
        <v>6.7929999999999993</v>
      </c>
      <c r="O830" s="1" t="s">
        <v>3416</v>
      </c>
      <c r="P830" s="1" t="s">
        <v>9440</v>
      </c>
      <c r="Q830" s="1" t="s">
        <v>5550</v>
      </c>
      <c r="R830" s="1" t="s">
        <v>9441</v>
      </c>
      <c r="S830" s="1" t="s">
        <v>5550</v>
      </c>
      <c r="T830" s="1" t="s">
        <v>5550</v>
      </c>
      <c r="U830" s="1" t="s">
        <v>3417</v>
      </c>
      <c r="V830" s="1" t="s">
        <v>3418</v>
      </c>
    </row>
    <row r="831" spans="1:22" x14ac:dyDescent="0.25">
      <c r="A831" s="1" t="s">
        <v>583</v>
      </c>
      <c r="B831" s="1" t="s">
        <v>6073</v>
      </c>
      <c r="C831" s="1" t="s">
        <v>5429</v>
      </c>
      <c r="D831">
        <v>399</v>
      </c>
      <c r="E831" t="str">
        <f>IF(amazon[[#This Row],[discounted_price]]&lt;=200,"&lt;₹200", IF(amazon[[#This Row],[discounted_price]]&lt;=500, "₹200 – ₹500", "&gt;₹500"))</f>
        <v>₹200 – ₹500</v>
      </c>
      <c r="F831">
        <v>1099</v>
      </c>
      <c r="G831">
        <f>amazon[[#This Row],[actual_price]]*amazon[[#This Row],[rating_count]]</f>
        <v>2950815</v>
      </c>
      <c r="H831">
        <v>0.64</v>
      </c>
      <c r="I831">
        <f>(amazon[[#This Row],[actual_price]]-amazon[[#This Row],[discounted_price]])/amazon[[#This Row],[actual_price]]*100</f>
        <v>63.694267515923563</v>
      </c>
      <c r="J8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31" t="str">
        <f>IF(amazon[[#This Row],[Discount %]] &gt;= 50, "Yes", "No")</f>
        <v>Yes</v>
      </c>
      <c r="L831">
        <v>4.0999999999999996</v>
      </c>
      <c r="M831">
        <v>2685</v>
      </c>
      <c r="N831">
        <f>amazon[[#This Row],[rating]]+(amazon[[#This Row],[rating_count]]/1000)</f>
        <v>6.7850000000000001</v>
      </c>
      <c r="O831" s="1" t="s">
        <v>584</v>
      </c>
      <c r="P831" s="1" t="s">
        <v>6074</v>
      </c>
      <c r="Q831" s="1" t="s">
        <v>6075</v>
      </c>
      <c r="R831" s="1" t="s">
        <v>6076</v>
      </c>
      <c r="S831" s="1" t="s">
        <v>6077</v>
      </c>
      <c r="T831" s="1" t="s">
        <v>6078</v>
      </c>
      <c r="U831" s="1" t="s">
        <v>585</v>
      </c>
      <c r="V831" s="1" t="s">
        <v>586</v>
      </c>
    </row>
    <row r="832" spans="1:22" x14ac:dyDescent="0.25">
      <c r="A832" s="1" t="s">
        <v>732</v>
      </c>
      <c r="B832" s="1" t="s">
        <v>6225</v>
      </c>
      <c r="C832" s="1" t="s">
        <v>5429</v>
      </c>
      <c r="D832">
        <v>399</v>
      </c>
      <c r="E832" t="str">
        <f>IF(amazon[[#This Row],[discounted_price]]&lt;=200,"&lt;₹200", IF(amazon[[#This Row],[discounted_price]]&lt;=500, "₹200 – ₹500", "&gt;₹500"))</f>
        <v>₹200 – ₹500</v>
      </c>
      <c r="F832">
        <v>1099</v>
      </c>
      <c r="G832">
        <f>amazon[[#This Row],[actual_price]]*amazon[[#This Row],[rating_count]]</f>
        <v>2950815</v>
      </c>
      <c r="H832">
        <v>0.64</v>
      </c>
      <c r="I832">
        <f>(amazon[[#This Row],[actual_price]]-amazon[[#This Row],[discounted_price]])/amazon[[#This Row],[actual_price]]*100</f>
        <v>63.694267515923563</v>
      </c>
      <c r="J8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32" t="str">
        <f>IF(amazon[[#This Row],[Discount %]] &gt;= 50, "Yes", "No")</f>
        <v>Yes</v>
      </c>
      <c r="L832">
        <v>4.0999999999999996</v>
      </c>
      <c r="M832">
        <v>2685</v>
      </c>
      <c r="N832">
        <f>amazon[[#This Row],[rating]]+(amazon[[#This Row],[rating_count]]/1000)</f>
        <v>6.7850000000000001</v>
      </c>
      <c r="O832" s="1" t="s">
        <v>733</v>
      </c>
      <c r="P832" s="1" t="s">
        <v>6074</v>
      </c>
      <c r="Q832" s="1" t="s">
        <v>6075</v>
      </c>
      <c r="R832" s="1" t="s">
        <v>6076</v>
      </c>
      <c r="S832" s="1" t="s">
        <v>6077</v>
      </c>
      <c r="T832" s="1" t="s">
        <v>6078</v>
      </c>
      <c r="U832" s="1" t="s">
        <v>734</v>
      </c>
      <c r="V832" s="1" t="s">
        <v>735</v>
      </c>
    </row>
    <row r="833" spans="1:22" x14ac:dyDescent="0.25">
      <c r="A833" s="1" t="s">
        <v>4990</v>
      </c>
      <c r="B833" s="1" t="s">
        <v>11539</v>
      </c>
      <c r="C833" s="1" t="s">
        <v>7917</v>
      </c>
      <c r="D833">
        <v>688</v>
      </c>
      <c r="E833" t="str">
        <f>IF(amazon[[#This Row],[discounted_price]]&lt;=200,"&lt;₹200", IF(amazon[[#This Row],[discounted_price]]&lt;=500, "₹200 – ₹500", "&gt;₹500"))</f>
        <v>&gt;₹500</v>
      </c>
      <c r="F833">
        <v>747</v>
      </c>
      <c r="G833">
        <f>amazon[[#This Row],[actual_price]]*amazon[[#This Row],[rating_count]]</f>
        <v>1703160</v>
      </c>
      <c r="H833">
        <v>0.08</v>
      </c>
      <c r="I833">
        <f>(amazon[[#This Row],[actual_price]]-amazon[[#This Row],[discounted_price]])/amazon[[#This Row],[actual_price]]*100</f>
        <v>7.8982597054886208</v>
      </c>
      <c r="J8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33" t="str">
        <f>IF(amazon[[#This Row],[Discount %]] &gt;= 50, "Yes", "No")</f>
        <v>No</v>
      </c>
      <c r="L833">
        <v>4.5</v>
      </c>
      <c r="M833">
        <v>2280</v>
      </c>
      <c r="N833">
        <f>amazon[[#This Row],[rating]]+(amazon[[#This Row],[rating_count]]/1000)</f>
        <v>6.7799999999999994</v>
      </c>
      <c r="O833" s="1" t="s">
        <v>4991</v>
      </c>
      <c r="P833" s="1" t="s">
        <v>11540</v>
      </c>
      <c r="Q833" s="1" t="s">
        <v>5583</v>
      </c>
      <c r="R833" s="1" t="s">
        <v>11541</v>
      </c>
      <c r="S833" s="1" t="s">
        <v>11542</v>
      </c>
      <c r="T833" s="1" t="s">
        <v>11543</v>
      </c>
      <c r="U833" s="1" t="s">
        <v>4992</v>
      </c>
      <c r="V833" s="1" t="s">
        <v>4993</v>
      </c>
    </row>
    <row r="834" spans="1:22" x14ac:dyDescent="0.25">
      <c r="A834" s="1" t="s">
        <v>124</v>
      </c>
      <c r="B834" s="1" t="s">
        <v>5575</v>
      </c>
      <c r="C834" s="1" t="s">
        <v>5429</v>
      </c>
      <c r="D834">
        <v>299</v>
      </c>
      <c r="E834" t="str">
        <f>IF(amazon[[#This Row],[discounted_price]]&lt;=200,"&lt;₹200", IF(amazon[[#This Row],[discounted_price]]&lt;=500, "₹200 – ₹500", "&gt;₹500"))</f>
        <v>₹200 – ₹500</v>
      </c>
      <c r="F834">
        <v>399</v>
      </c>
      <c r="G834">
        <f>amazon[[#This Row],[actual_price]]*amazon[[#This Row],[rating_count]]</f>
        <v>1103634</v>
      </c>
      <c r="H834">
        <v>0.25</v>
      </c>
      <c r="I834">
        <f>(amazon[[#This Row],[actual_price]]-amazon[[#This Row],[discounted_price]])/amazon[[#This Row],[actual_price]]*100</f>
        <v>25.062656641604008</v>
      </c>
      <c r="J8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34" t="str">
        <f>IF(amazon[[#This Row],[Discount %]] &gt;= 50, "Yes", "No")</f>
        <v>No</v>
      </c>
      <c r="L834">
        <v>4</v>
      </c>
      <c r="M834">
        <v>2766</v>
      </c>
      <c r="N834">
        <f>amazon[[#This Row],[rating]]+(amazon[[#This Row],[rating_count]]/1000)</f>
        <v>6.766</v>
      </c>
      <c r="O834" s="1" t="s">
        <v>125</v>
      </c>
      <c r="P834" s="1" t="s">
        <v>5576</v>
      </c>
      <c r="Q834" s="1" t="s">
        <v>5577</v>
      </c>
      <c r="R834" s="1" t="s">
        <v>5578</v>
      </c>
      <c r="S834" s="1" t="s">
        <v>5579</v>
      </c>
      <c r="T834" s="1" t="s">
        <v>5580</v>
      </c>
      <c r="U834" s="1" t="s">
        <v>126</v>
      </c>
      <c r="V834" s="1" t="s">
        <v>127</v>
      </c>
    </row>
    <row r="835" spans="1:22" x14ac:dyDescent="0.25">
      <c r="A835" s="1" t="s">
        <v>3073</v>
      </c>
      <c r="B835" s="1" t="s">
        <v>3074</v>
      </c>
      <c r="C835" s="1" t="s">
        <v>7910</v>
      </c>
      <c r="D835">
        <v>178</v>
      </c>
      <c r="E835" t="str">
        <f>IF(amazon[[#This Row],[discounted_price]]&lt;=200,"&lt;₹200", IF(amazon[[#This Row],[discounted_price]]&lt;=500, "₹200 – ₹500", "&gt;₹500"))</f>
        <v>&lt;₹200</v>
      </c>
      <c r="F835">
        <v>210</v>
      </c>
      <c r="G835">
        <f>amazon[[#This Row],[actual_price]]*amazon[[#This Row],[rating_count]]</f>
        <v>514500</v>
      </c>
      <c r="H835">
        <v>0.15</v>
      </c>
      <c r="I835">
        <f>(amazon[[#This Row],[actual_price]]-amazon[[#This Row],[discounted_price]])/amazon[[#This Row],[actual_price]]*100</f>
        <v>15.238095238095239</v>
      </c>
      <c r="J8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35" t="str">
        <f>IF(amazon[[#This Row],[Discount %]] &gt;= 50, "Yes", "No")</f>
        <v>No</v>
      </c>
      <c r="L835">
        <v>4.3</v>
      </c>
      <c r="M835">
        <v>2450</v>
      </c>
      <c r="N835">
        <f>amazon[[#This Row],[rating]]+(amazon[[#This Row],[rating_count]]/1000)</f>
        <v>6.75</v>
      </c>
      <c r="O835" s="1" t="s">
        <v>3075</v>
      </c>
      <c r="P835" s="1" t="s">
        <v>9000</v>
      </c>
      <c r="Q835" s="1" t="s">
        <v>9001</v>
      </c>
      <c r="R835" s="1" t="s">
        <v>9002</v>
      </c>
      <c r="S835" s="1" t="s">
        <v>9003</v>
      </c>
      <c r="T835" s="1" t="s">
        <v>9004</v>
      </c>
      <c r="U835" s="1" t="s">
        <v>3076</v>
      </c>
      <c r="V835" s="1" t="s">
        <v>3077</v>
      </c>
    </row>
    <row r="836" spans="1:22" x14ac:dyDescent="0.25">
      <c r="A836" s="1" t="s">
        <v>4222</v>
      </c>
      <c r="B836" s="1" t="s">
        <v>10532</v>
      </c>
      <c r="C836" s="1" t="s">
        <v>7917</v>
      </c>
      <c r="D836">
        <v>1199</v>
      </c>
      <c r="E836" t="str">
        <f>IF(amazon[[#This Row],[discounted_price]]&lt;=200,"&lt;₹200", IF(amazon[[#This Row],[discounted_price]]&lt;=500, "₹200 – ₹500", "&gt;₹500"))</f>
        <v>&gt;₹500</v>
      </c>
      <c r="F836">
        <v>1950</v>
      </c>
      <c r="G836">
        <f>amazon[[#This Row],[actual_price]]*amazon[[#This Row],[rating_count]]</f>
        <v>5522400</v>
      </c>
      <c r="H836">
        <v>0.39</v>
      </c>
      <c r="I836">
        <f>(amazon[[#This Row],[actual_price]]-amazon[[#This Row],[discounted_price]])/amazon[[#This Row],[actual_price]]*100</f>
        <v>38.512820512820511</v>
      </c>
      <c r="J8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36" t="str">
        <f>IF(amazon[[#This Row],[Discount %]] &gt;= 50, "Yes", "No")</f>
        <v>No</v>
      </c>
      <c r="L836">
        <v>3.9</v>
      </c>
      <c r="M836">
        <v>2832</v>
      </c>
      <c r="N836">
        <f>amazon[[#This Row],[rating]]+(amazon[[#This Row],[rating_count]]/1000)</f>
        <v>6.7319999999999993</v>
      </c>
      <c r="O836" s="1" t="s">
        <v>4223</v>
      </c>
      <c r="P836" s="1" t="s">
        <v>10533</v>
      </c>
      <c r="Q836" s="1" t="s">
        <v>10534</v>
      </c>
      <c r="R836" s="1" t="s">
        <v>10535</v>
      </c>
      <c r="S836" s="1" t="s">
        <v>10536</v>
      </c>
      <c r="T836" s="1" t="s">
        <v>10537</v>
      </c>
      <c r="U836" s="1" t="s">
        <v>4224</v>
      </c>
      <c r="V836" s="1" t="s">
        <v>4225</v>
      </c>
    </row>
    <row r="837" spans="1:22" x14ac:dyDescent="0.25">
      <c r="A837" s="1" t="s">
        <v>4898</v>
      </c>
      <c r="B837" s="1" t="s">
        <v>11422</v>
      </c>
      <c r="C837" s="1" t="s">
        <v>7917</v>
      </c>
      <c r="D837">
        <v>12609</v>
      </c>
      <c r="E837" t="str">
        <f>IF(amazon[[#This Row],[discounted_price]]&lt;=200,"&lt;₹200", IF(amazon[[#This Row],[discounted_price]]&lt;=500, "₹200 – ₹500", "&gt;₹500"))</f>
        <v>&gt;₹500</v>
      </c>
      <c r="F837">
        <v>23999</v>
      </c>
      <c r="G837">
        <f>amazon[[#This Row],[actual_price]]*amazon[[#This Row],[rating_count]]</f>
        <v>54909712</v>
      </c>
      <c r="H837">
        <v>0.47</v>
      </c>
      <c r="I837">
        <f>(amazon[[#This Row],[actual_price]]-amazon[[#This Row],[discounted_price]])/amazon[[#This Row],[actual_price]]*100</f>
        <v>47.460310846285267</v>
      </c>
      <c r="J8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37" t="str">
        <f>IF(amazon[[#This Row],[Discount %]] &gt;= 50, "Yes", "No")</f>
        <v>No</v>
      </c>
      <c r="L837">
        <v>4.4000000000000004</v>
      </c>
      <c r="M837">
        <v>2288</v>
      </c>
      <c r="N837">
        <f>amazon[[#This Row],[rating]]+(amazon[[#This Row],[rating_count]]/1000)</f>
        <v>6.6880000000000006</v>
      </c>
      <c r="O837" s="1" t="s">
        <v>4899</v>
      </c>
      <c r="P837" s="1" t="s">
        <v>11423</v>
      </c>
      <c r="Q837" s="1" t="s">
        <v>11424</v>
      </c>
      <c r="R837" s="1" t="s">
        <v>11425</v>
      </c>
      <c r="S837" s="1" t="s">
        <v>11426</v>
      </c>
      <c r="T837" s="1" t="s">
        <v>11427</v>
      </c>
      <c r="U837" s="1" t="s">
        <v>4900</v>
      </c>
      <c r="V837" s="1" t="s">
        <v>4901</v>
      </c>
    </row>
    <row r="838" spans="1:22" x14ac:dyDescent="0.25">
      <c r="A838" s="1" t="s">
        <v>462</v>
      </c>
      <c r="B838" s="1" t="s">
        <v>5942</v>
      </c>
      <c r="C838" s="1" t="s">
        <v>5492</v>
      </c>
      <c r="D838">
        <v>7390</v>
      </c>
      <c r="E838" t="str">
        <f>IF(amazon[[#This Row],[discounted_price]]&lt;=200,"&lt;₹200", IF(amazon[[#This Row],[discounted_price]]&lt;=500, "₹200 – ₹500", "&gt;₹500"))</f>
        <v>&gt;₹500</v>
      </c>
      <c r="F838">
        <v>20000</v>
      </c>
      <c r="G838">
        <f>amazon[[#This Row],[actual_price]]*amazon[[#This Row],[rating_count]]</f>
        <v>51620000</v>
      </c>
      <c r="H838">
        <v>0.63</v>
      </c>
      <c r="I838">
        <f>(amazon[[#This Row],[actual_price]]-amazon[[#This Row],[discounted_price]])/amazon[[#This Row],[actual_price]]*100</f>
        <v>63.05</v>
      </c>
      <c r="J8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38" t="str">
        <f>IF(amazon[[#This Row],[Discount %]] &gt;= 50, "Yes", "No")</f>
        <v>Yes</v>
      </c>
      <c r="L838">
        <v>4.0999999999999996</v>
      </c>
      <c r="M838">
        <v>2581</v>
      </c>
      <c r="N838">
        <f>amazon[[#This Row],[rating]]+(amazon[[#This Row],[rating_count]]/1000)</f>
        <v>6.6809999999999992</v>
      </c>
      <c r="O838" s="1" t="s">
        <v>463</v>
      </c>
      <c r="P838" s="1" t="s">
        <v>5943</v>
      </c>
      <c r="Q838" s="1" t="s">
        <v>5944</v>
      </c>
      <c r="R838" s="1" t="s">
        <v>5945</v>
      </c>
      <c r="S838" s="1" t="s">
        <v>5790</v>
      </c>
      <c r="T838" s="1" t="s">
        <v>5946</v>
      </c>
      <c r="U838" s="1" t="s">
        <v>464</v>
      </c>
      <c r="V838" s="1" t="s">
        <v>465</v>
      </c>
    </row>
    <row r="839" spans="1:22" x14ac:dyDescent="0.25">
      <c r="A839" s="1" t="s">
        <v>239</v>
      </c>
      <c r="B839" s="1" t="s">
        <v>240</v>
      </c>
      <c r="C839" s="1" t="s">
        <v>5492</v>
      </c>
      <c r="D839">
        <v>230</v>
      </c>
      <c r="E839" t="str">
        <f>IF(amazon[[#This Row],[discounted_price]]&lt;=200,"&lt;₹200", IF(amazon[[#This Row],[discounted_price]]&lt;=500, "₹200 – ₹500", "&gt;₹500"))</f>
        <v>₹200 – ₹500</v>
      </c>
      <c r="F839">
        <v>499</v>
      </c>
      <c r="G839">
        <f>amazon[[#This Row],[actual_price]]*amazon[[#This Row],[rating_count]]</f>
        <v>1477040</v>
      </c>
      <c r="H839">
        <v>0.54</v>
      </c>
      <c r="I839">
        <f>(amazon[[#This Row],[actual_price]]-amazon[[#This Row],[discounted_price]])/amazon[[#This Row],[actual_price]]*100</f>
        <v>53.907815631262523</v>
      </c>
      <c r="J8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39" t="str">
        <f>IF(amazon[[#This Row],[Discount %]] &gt;= 50, "Yes", "No")</f>
        <v>Yes</v>
      </c>
      <c r="L839">
        <v>3.7</v>
      </c>
      <c r="M839">
        <v>2960</v>
      </c>
      <c r="N839">
        <f>amazon[[#This Row],[rating]]+(amazon[[#This Row],[rating_count]]/1000)</f>
        <v>6.66</v>
      </c>
      <c r="O839" s="1" t="s">
        <v>241</v>
      </c>
      <c r="P839" s="1" t="s">
        <v>5709</v>
      </c>
      <c r="Q839" s="1" t="s">
        <v>5710</v>
      </c>
      <c r="R839" s="1" t="s">
        <v>5711</v>
      </c>
      <c r="S839" s="1" t="s">
        <v>5712</v>
      </c>
      <c r="T839" s="1" t="s">
        <v>5713</v>
      </c>
      <c r="U839" s="1" t="s">
        <v>242</v>
      </c>
      <c r="V839" s="1" t="s">
        <v>243</v>
      </c>
    </row>
    <row r="840" spans="1:22" x14ac:dyDescent="0.25">
      <c r="A840" s="1" t="s">
        <v>1872</v>
      </c>
      <c r="B840" s="1" t="s">
        <v>7437</v>
      </c>
      <c r="C840" s="1" t="s">
        <v>5492</v>
      </c>
      <c r="D840">
        <v>89</v>
      </c>
      <c r="E840" t="str">
        <f>IF(amazon[[#This Row],[discounted_price]]&lt;=200,"&lt;₹200", IF(amazon[[#This Row],[discounted_price]]&lt;=500, "₹200 – ₹500", "&gt;₹500"))</f>
        <v>&lt;₹200</v>
      </c>
      <c r="F840">
        <v>599</v>
      </c>
      <c r="G840">
        <f>amazon[[#This Row],[actual_price]]*amazon[[#This Row],[rating_count]]</f>
        <v>1408249</v>
      </c>
      <c r="H840">
        <v>0.85</v>
      </c>
      <c r="I840">
        <f>(amazon[[#This Row],[actual_price]]-amazon[[#This Row],[discounted_price]])/amazon[[#This Row],[actual_price]]*100</f>
        <v>85.14190317195326</v>
      </c>
      <c r="J8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40" t="str">
        <f>IF(amazon[[#This Row],[Discount %]] &gt;= 50, "Yes", "No")</f>
        <v>Yes</v>
      </c>
      <c r="L840">
        <v>4.3</v>
      </c>
      <c r="M840">
        <v>2351</v>
      </c>
      <c r="N840">
        <f>amazon[[#This Row],[rating]]+(amazon[[#This Row],[rating_count]]/1000)</f>
        <v>6.6509999999999998</v>
      </c>
      <c r="O840" s="1" t="s">
        <v>1873</v>
      </c>
      <c r="P840" s="1" t="s">
        <v>7438</v>
      </c>
      <c r="Q840" s="1" t="s">
        <v>7439</v>
      </c>
      <c r="R840" s="1" t="s">
        <v>7440</v>
      </c>
      <c r="S840" s="1" t="s">
        <v>7441</v>
      </c>
      <c r="T840" s="1" t="s">
        <v>7442</v>
      </c>
      <c r="U840" s="1" t="s">
        <v>1874</v>
      </c>
      <c r="V840" s="1" t="s">
        <v>1875</v>
      </c>
    </row>
    <row r="841" spans="1:22" x14ac:dyDescent="0.25">
      <c r="A841" s="1" t="s">
        <v>5281</v>
      </c>
      <c r="B841" s="1" t="s">
        <v>11921</v>
      </c>
      <c r="C841" s="1" t="s">
        <v>7917</v>
      </c>
      <c r="D841">
        <v>18999</v>
      </c>
      <c r="E841" t="str">
        <f>IF(amazon[[#This Row],[discounted_price]]&lt;=200,"&lt;₹200", IF(amazon[[#This Row],[discounted_price]]&lt;=500, "₹200 – ₹500", "&gt;₹500"))</f>
        <v>&gt;₹500</v>
      </c>
      <c r="F841">
        <v>29999</v>
      </c>
      <c r="G841">
        <f>amazon[[#This Row],[actual_price]]*amazon[[#This Row],[rating_count]]</f>
        <v>76077464</v>
      </c>
      <c r="H841">
        <v>0.37</v>
      </c>
      <c r="I841">
        <f>(amazon[[#This Row],[actual_price]]-amazon[[#This Row],[discounted_price]])/amazon[[#This Row],[actual_price]]*100</f>
        <v>36.66788892963099</v>
      </c>
      <c r="J8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41" t="str">
        <f>IF(amazon[[#This Row],[Discount %]] &gt;= 50, "Yes", "No")</f>
        <v>No</v>
      </c>
      <c r="L841">
        <v>4.0999999999999996</v>
      </c>
      <c r="M841">
        <v>2536</v>
      </c>
      <c r="N841">
        <f>amazon[[#This Row],[rating]]+(amazon[[#This Row],[rating_count]]/1000)</f>
        <v>6.6359999999999992</v>
      </c>
      <c r="O841" s="1" t="s">
        <v>5282</v>
      </c>
      <c r="P841" s="1" t="s">
        <v>11922</v>
      </c>
      <c r="Q841" s="1" t="s">
        <v>11923</v>
      </c>
      <c r="R841" s="1" t="s">
        <v>11924</v>
      </c>
      <c r="S841" s="1" t="s">
        <v>11925</v>
      </c>
      <c r="T841" s="1" t="s">
        <v>11926</v>
      </c>
      <c r="U841" s="1" t="s">
        <v>5283</v>
      </c>
      <c r="V841" s="1" t="s">
        <v>5284</v>
      </c>
    </row>
    <row r="842" spans="1:22" x14ac:dyDescent="0.25">
      <c r="A842" s="1" t="s">
        <v>3511</v>
      </c>
      <c r="B842" s="1" t="s">
        <v>9570</v>
      </c>
      <c r="C842" s="1" t="s">
        <v>5429</v>
      </c>
      <c r="D842">
        <v>598</v>
      </c>
      <c r="E842" t="str">
        <f>IF(amazon[[#This Row],[discounted_price]]&lt;=200,"&lt;₹200", IF(amazon[[#This Row],[discounted_price]]&lt;=500, "₹200 – ₹500", "&gt;₹500"))</f>
        <v>&gt;₹500</v>
      </c>
      <c r="F842">
        <v>1150</v>
      </c>
      <c r="G842">
        <f>amazon[[#This Row],[actual_price]]*amazon[[#This Row],[rating_count]]</f>
        <v>2915250</v>
      </c>
      <c r="H842">
        <v>0.48</v>
      </c>
      <c r="I842">
        <f>(amazon[[#This Row],[actual_price]]-amazon[[#This Row],[discounted_price]])/amazon[[#This Row],[actual_price]]*100</f>
        <v>48</v>
      </c>
      <c r="J8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42" t="str">
        <f>IF(amazon[[#This Row],[Discount %]] &gt;= 50, "Yes", "No")</f>
        <v>No</v>
      </c>
      <c r="L842">
        <v>4.0999999999999996</v>
      </c>
      <c r="M842">
        <v>2535</v>
      </c>
      <c r="N842">
        <f>amazon[[#This Row],[rating]]+(amazon[[#This Row],[rating_count]]/1000)</f>
        <v>6.6349999999999998</v>
      </c>
      <c r="O842" s="1" t="s">
        <v>3512</v>
      </c>
      <c r="P842" s="1" t="s">
        <v>9571</v>
      </c>
      <c r="Q842" s="1" t="s">
        <v>9572</v>
      </c>
      <c r="R842" s="1" t="s">
        <v>9573</v>
      </c>
      <c r="S842" s="1" t="s">
        <v>9574</v>
      </c>
      <c r="T842" s="1" t="s">
        <v>5809</v>
      </c>
      <c r="U842" s="1" t="s">
        <v>3513</v>
      </c>
      <c r="V842" s="1" t="s">
        <v>3514</v>
      </c>
    </row>
    <row r="843" spans="1:22" x14ac:dyDescent="0.25">
      <c r="A843" s="1" t="s">
        <v>4808</v>
      </c>
      <c r="B843" s="1" t="s">
        <v>11301</v>
      </c>
      <c r="C843" s="1" t="s">
        <v>7917</v>
      </c>
      <c r="D843">
        <v>499</v>
      </c>
      <c r="E843" t="str">
        <f>IF(amazon[[#This Row],[discounted_price]]&lt;=200,"&lt;₹200", IF(amazon[[#This Row],[discounted_price]]&lt;=500, "₹200 – ₹500", "&gt;₹500"))</f>
        <v>₹200 – ₹500</v>
      </c>
      <c r="F843">
        <v>2199</v>
      </c>
      <c r="G843">
        <f>amazon[[#This Row],[actual_price]]*amazon[[#This Row],[rating_count]]</f>
        <v>7755873</v>
      </c>
      <c r="H843">
        <v>0.77</v>
      </c>
      <c r="I843">
        <f>(amazon[[#This Row],[actual_price]]-amazon[[#This Row],[discounted_price]])/amazon[[#This Row],[actual_price]]*100</f>
        <v>77.30786721236926</v>
      </c>
      <c r="J8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843" t="str">
        <f>IF(amazon[[#This Row],[Discount %]] &gt;= 50, "Yes", "No")</f>
        <v>Yes</v>
      </c>
      <c r="L843">
        <v>3.1</v>
      </c>
      <c r="M843">
        <v>3527</v>
      </c>
      <c r="N843">
        <f>amazon[[#This Row],[rating]]+(amazon[[#This Row],[rating_count]]/1000)</f>
        <v>6.6270000000000007</v>
      </c>
      <c r="O843" s="1" t="s">
        <v>4809</v>
      </c>
      <c r="P843" s="1" t="s">
        <v>11302</v>
      </c>
      <c r="Q843" s="1" t="s">
        <v>5583</v>
      </c>
      <c r="R843" s="1" t="s">
        <v>11303</v>
      </c>
      <c r="S843" s="1" t="s">
        <v>11304</v>
      </c>
      <c r="T843" s="1" t="s">
        <v>11305</v>
      </c>
      <c r="U843" s="1" t="s">
        <v>4810</v>
      </c>
      <c r="V843" s="1" t="s">
        <v>4811</v>
      </c>
    </row>
    <row r="844" spans="1:22" x14ac:dyDescent="0.25">
      <c r="A844" s="1" t="s">
        <v>5058</v>
      </c>
      <c r="B844" s="1" t="s">
        <v>11632</v>
      </c>
      <c r="C844" s="1" t="s">
        <v>7917</v>
      </c>
      <c r="D844">
        <v>279</v>
      </c>
      <c r="E844" t="str">
        <f>IF(amazon[[#This Row],[discounted_price]]&lt;=200,"&lt;₹200", IF(amazon[[#This Row],[discounted_price]]&lt;=500, "₹200 – ₹500", "&gt;₹500"))</f>
        <v>₹200 – ₹500</v>
      </c>
      <c r="F844">
        <v>699</v>
      </c>
      <c r="G844">
        <f>amazon[[#This Row],[actual_price]]*amazon[[#This Row],[rating_count]]</f>
        <v>1625874</v>
      </c>
      <c r="H844">
        <v>0.6</v>
      </c>
      <c r="I844">
        <f>(amazon[[#This Row],[actual_price]]-amazon[[#This Row],[discounted_price]])/amazon[[#This Row],[actual_price]]*100</f>
        <v>60.085836909871247</v>
      </c>
      <c r="J8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44" t="str">
        <f>IF(amazon[[#This Row],[Discount %]] &gt;= 50, "Yes", "No")</f>
        <v>Yes</v>
      </c>
      <c r="L844">
        <v>4.3</v>
      </c>
      <c r="M844">
        <v>2326</v>
      </c>
      <c r="N844">
        <f>amazon[[#This Row],[rating]]+(amazon[[#This Row],[rating_count]]/1000)</f>
        <v>6.6259999999999994</v>
      </c>
      <c r="O844" s="1" t="s">
        <v>5059</v>
      </c>
      <c r="P844" s="1" t="s">
        <v>11633</v>
      </c>
      <c r="Q844" s="1" t="s">
        <v>11634</v>
      </c>
      <c r="R844" s="1" t="s">
        <v>11635</v>
      </c>
      <c r="S844" s="1" t="s">
        <v>6902</v>
      </c>
      <c r="T844" s="1" t="s">
        <v>11636</v>
      </c>
      <c r="U844" s="1" t="s">
        <v>5060</v>
      </c>
      <c r="V844" s="1" t="s">
        <v>5061</v>
      </c>
    </row>
    <row r="845" spans="1:22" x14ac:dyDescent="0.25">
      <c r="A845" s="1" t="s">
        <v>3507</v>
      </c>
      <c r="B845" s="1" t="s">
        <v>9564</v>
      </c>
      <c r="C845" s="1" t="s">
        <v>5429</v>
      </c>
      <c r="D845">
        <v>599</v>
      </c>
      <c r="E845" t="str">
        <f>IF(amazon[[#This Row],[discounted_price]]&lt;=200,"&lt;₹200", IF(amazon[[#This Row],[discounted_price]]&lt;=500, "₹200 – ₹500", "&gt;₹500"))</f>
        <v>&gt;₹500</v>
      </c>
      <c r="F845">
        <v>700</v>
      </c>
      <c r="G845">
        <f>amazon[[#This Row],[actual_price]]*amazon[[#This Row],[rating_count]]</f>
        <v>1610700</v>
      </c>
      <c r="H845">
        <v>0.14000000000000001</v>
      </c>
      <c r="I845">
        <f>(amazon[[#This Row],[actual_price]]-amazon[[#This Row],[discounted_price]])/amazon[[#This Row],[actual_price]]*100</f>
        <v>14.428571428571429</v>
      </c>
      <c r="J8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45" t="str">
        <f>IF(amazon[[#This Row],[Discount %]] &gt;= 50, "Yes", "No")</f>
        <v>No</v>
      </c>
      <c r="L845">
        <v>4.3</v>
      </c>
      <c r="M845">
        <v>2301</v>
      </c>
      <c r="N845">
        <f>amazon[[#This Row],[rating]]+(amazon[[#This Row],[rating_count]]/1000)</f>
        <v>6.601</v>
      </c>
      <c r="O845" s="1" t="s">
        <v>3508</v>
      </c>
      <c r="P845" s="1" t="s">
        <v>9565</v>
      </c>
      <c r="Q845" s="1" t="s">
        <v>9566</v>
      </c>
      <c r="R845" s="1" t="s">
        <v>9567</v>
      </c>
      <c r="S845" s="1" t="s">
        <v>9568</v>
      </c>
      <c r="T845" s="1" t="s">
        <v>9569</v>
      </c>
      <c r="U845" s="1" t="s">
        <v>3509</v>
      </c>
      <c r="V845" s="1" t="s">
        <v>3510</v>
      </c>
    </row>
    <row r="846" spans="1:22" x14ac:dyDescent="0.25">
      <c r="A846" s="1" t="s">
        <v>4560</v>
      </c>
      <c r="B846" s="1" t="s">
        <v>10973</v>
      </c>
      <c r="C846" s="1" t="s">
        <v>7917</v>
      </c>
      <c r="D846">
        <v>2903</v>
      </c>
      <c r="E846" t="str">
        <f>IF(amazon[[#This Row],[discounted_price]]&lt;=200,"&lt;₹200", IF(amazon[[#This Row],[discounted_price]]&lt;=500, "₹200 – ₹500", "&gt;₹500"))</f>
        <v>&gt;₹500</v>
      </c>
      <c r="F846">
        <v>3295</v>
      </c>
      <c r="G846">
        <f>amazon[[#This Row],[actual_price]]*amazon[[#This Row],[rating_count]]</f>
        <v>7575205</v>
      </c>
      <c r="H846">
        <v>0.12</v>
      </c>
      <c r="I846">
        <f>(amazon[[#This Row],[actual_price]]-amazon[[#This Row],[discounted_price]])/amazon[[#This Row],[actual_price]]*100</f>
        <v>11.896813353566008</v>
      </c>
      <c r="J8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46" t="str">
        <f>IF(amazon[[#This Row],[Discount %]] &gt;= 50, "Yes", "No")</f>
        <v>No</v>
      </c>
      <c r="L846">
        <v>4.3</v>
      </c>
      <c r="M846">
        <v>2299</v>
      </c>
      <c r="N846">
        <f>amazon[[#This Row],[rating]]+(amazon[[#This Row],[rating_count]]/1000)</f>
        <v>6.5990000000000002</v>
      </c>
      <c r="O846" s="1" t="s">
        <v>4561</v>
      </c>
      <c r="P846" s="1" t="s">
        <v>10974</v>
      </c>
      <c r="Q846" s="1" t="s">
        <v>10975</v>
      </c>
      <c r="R846" s="1" t="s">
        <v>10976</v>
      </c>
      <c r="S846" s="1" t="s">
        <v>10977</v>
      </c>
      <c r="T846" s="1" t="s">
        <v>10978</v>
      </c>
      <c r="U846" s="1" t="s">
        <v>4562</v>
      </c>
      <c r="V846" s="1" t="s">
        <v>4563</v>
      </c>
    </row>
    <row r="847" spans="1:22" x14ac:dyDescent="0.25">
      <c r="A847" s="1" t="s">
        <v>2896</v>
      </c>
      <c r="B847" s="1" t="s">
        <v>8751</v>
      </c>
      <c r="C847" s="1" t="s">
        <v>8752</v>
      </c>
      <c r="D847">
        <v>425</v>
      </c>
      <c r="E847" t="str">
        <f>IF(amazon[[#This Row],[discounted_price]]&lt;=200,"&lt;₹200", IF(amazon[[#This Row],[discounted_price]]&lt;=500, "₹200 – ₹500", "&gt;₹500"))</f>
        <v>₹200 – ₹500</v>
      </c>
      <c r="F847">
        <v>999</v>
      </c>
      <c r="G847">
        <f>amazon[[#This Row],[actual_price]]*amazon[[#This Row],[rating_count]]</f>
        <v>2578419</v>
      </c>
      <c r="H847">
        <v>0.56999999999999995</v>
      </c>
      <c r="I847">
        <f>(amazon[[#This Row],[actual_price]]-amazon[[#This Row],[discounted_price]])/amazon[[#This Row],[actual_price]]*100</f>
        <v>57.457457457457458</v>
      </c>
      <c r="J8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47" t="str">
        <f>IF(amazon[[#This Row],[Discount %]] &gt;= 50, "Yes", "No")</f>
        <v>Yes</v>
      </c>
      <c r="L847">
        <v>4</v>
      </c>
      <c r="M847">
        <v>2581</v>
      </c>
      <c r="N847">
        <f>amazon[[#This Row],[rating]]+(amazon[[#This Row],[rating_count]]/1000)</f>
        <v>6.5809999999999995</v>
      </c>
      <c r="O847" s="1" t="s">
        <v>2897</v>
      </c>
      <c r="P847" s="1" t="s">
        <v>8753</v>
      </c>
      <c r="Q847" s="1" t="s">
        <v>8754</v>
      </c>
      <c r="R847" s="1" t="s">
        <v>8755</v>
      </c>
      <c r="S847" s="1" t="s">
        <v>8756</v>
      </c>
      <c r="T847" s="1" t="s">
        <v>8757</v>
      </c>
      <c r="U847" s="1" t="s">
        <v>2898</v>
      </c>
      <c r="V847" s="1" t="s">
        <v>2899</v>
      </c>
    </row>
    <row r="848" spans="1:22" x14ac:dyDescent="0.25">
      <c r="A848" s="1" t="s">
        <v>3555</v>
      </c>
      <c r="B848" s="1" t="s">
        <v>9631</v>
      </c>
      <c r="C848" s="1" t="s">
        <v>5429</v>
      </c>
      <c r="D848">
        <v>1099</v>
      </c>
      <c r="E848" t="str">
        <f>IF(amazon[[#This Row],[discounted_price]]&lt;=200,"&lt;₹200", IF(amazon[[#This Row],[discounted_price]]&lt;=500, "₹200 – ₹500", "&gt;₹500"))</f>
        <v>&gt;₹500</v>
      </c>
      <c r="F848">
        <v>1499</v>
      </c>
      <c r="G848">
        <f>amazon[[#This Row],[actual_price]]*amazon[[#This Row],[rating_count]]</f>
        <v>3560125</v>
      </c>
      <c r="H848">
        <v>0.27</v>
      </c>
      <c r="I848">
        <f>(amazon[[#This Row],[actual_price]]-amazon[[#This Row],[discounted_price]])/amazon[[#This Row],[actual_price]]*100</f>
        <v>26.684456304202804</v>
      </c>
      <c r="J8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48" t="str">
        <f>IF(amazon[[#This Row],[Discount %]] &gt;= 50, "Yes", "No")</f>
        <v>No</v>
      </c>
      <c r="L848">
        <v>4.2</v>
      </c>
      <c r="M848">
        <v>2375</v>
      </c>
      <c r="N848">
        <f>amazon[[#This Row],[rating]]+(amazon[[#This Row],[rating_count]]/1000)</f>
        <v>6.5750000000000002</v>
      </c>
      <c r="O848" s="1" t="s">
        <v>3556</v>
      </c>
      <c r="P848" s="1" t="s">
        <v>9632</v>
      </c>
      <c r="Q848" s="1" t="s">
        <v>9633</v>
      </c>
      <c r="R848" s="1" t="s">
        <v>9634</v>
      </c>
      <c r="S848" s="1" t="s">
        <v>9635</v>
      </c>
      <c r="T848" s="1" t="s">
        <v>9636</v>
      </c>
      <c r="U848" s="1" t="s">
        <v>3557</v>
      </c>
      <c r="V848" s="1" t="s">
        <v>3558</v>
      </c>
    </row>
    <row r="849" spans="1:22" x14ac:dyDescent="0.25">
      <c r="A849" s="1" t="s">
        <v>1239</v>
      </c>
      <c r="B849" s="1" t="s">
        <v>6778</v>
      </c>
      <c r="C849" s="1" t="s">
        <v>5492</v>
      </c>
      <c r="D849">
        <v>499</v>
      </c>
      <c r="E849" t="str">
        <f>IF(amazon[[#This Row],[discounted_price]]&lt;=200,"&lt;₹200", IF(amazon[[#This Row],[discounted_price]]&lt;=500, "₹200 – ₹500", "&gt;₹500"))</f>
        <v>₹200 – ₹500</v>
      </c>
      <c r="F849">
        <v>900</v>
      </c>
      <c r="G849">
        <f>amazon[[#This Row],[actual_price]]*amazon[[#This Row],[rating_count]]</f>
        <v>1948500</v>
      </c>
      <c r="H849">
        <v>0.45</v>
      </c>
      <c r="I849">
        <f>(amazon[[#This Row],[actual_price]]-amazon[[#This Row],[discounted_price]])/amazon[[#This Row],[actual_price]]*100</f>
        <v>44.555555555555557</v>
      </c>
      <c r="J8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49" t="str">
        <f>IF(amazon[[#This Row],[Discount %]] &gt;= 50, "Yes", "No")</f>
        <v>No</v>
      </c>
      <c r="L849">
        <v>4.4000000000000004</v>
      </c>
      <c r="M849">
        <v>2165</v>
      </c>
      <c r="N849">
        <f>amazon[[#This Row],[rating]]+(amazon[[#This Row],[rating_count]]/1000)</f>
        <v>6.5650000000000004</v>
      </c>
      <c r="O849" s="1" t="s">
        <v>1240</v>
      </c>
      <c r="P849" s="1" t="s">
        <v>6779</v>
      </c>
      <c r="Q849" s="1" t="s">
        <v>6780</v>
      </c>
      <c r="R849" s="1" t="s">
        <v>6781</v>
      </c>
      <c r="S849" s="1" t="s">
        <v>6782</v>
      </c>
      <c r="T849" s="1" t="s">
        <v>6783</v>
      </c>
      <c r="U849" s="1" t="s">
        <v>1186</v>
      </c>
      <c r="V849" s="1" t="s">
        <v>1241</v>
      </c>
    </row>
    <row r="850" spans="1:22" x14ac:dyDescent="0.25">
      <c r="A850" s="1" t="s">
        <v>1992</v>
      </c>
      <c r="B850" s="1" t="s">
        <v>7542</v>
      </c>
      <c r="C850" s="1" t="s">
        <v>5492</v>
      </c>
      <c r="D850">
        <v>99</v>
      </c>
      <c r="E850" t="str">
        <f>IF(amazon[[#This Row],[discounted_price]]&lt;=200,"&lt;₹200", IF(amazon[[#This Row],[discounted_price]]&lt;=500, "₹200 – ₹500", "&gt;₹500"))</f>
        <v>&lt;₹200</v>
      </c>
      <c r="F850">
        <v>499</v>
      </c>
      <c r="G850">
        <f>amazon[[#This Row],[actual_price]]*amazon[[#This Row],[rating_count]]</f>
        <v>1223049</v>
      </c>
      <c r="H850">
        <v>0.8</v>
      </c>
      <c r="I850">
        <f>(amazon[[#This Row],[actual_price]]-amazon[[#This Row],[discounted_price]])/amazon[[#This Row],[actual_price]]*100</f>
        <v>80.160320641282567</v>
      </c>
      <c r="J8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50" t="str">
        <f>IF(amazon[[#This Row],[Discount %]] &gt;= 50, "Yes", "No")</f>
        <v>Yes</v>
      </c>
      <c r="L850">
        <v>4.0999999999999996</v>
      </c>
      <c r="M850">
        <v>2451</v>
      </c>
      <c r="N850">
        <f>amazon[[#This Row],[rating]]+(amazon[[#This Row],[rating_count]]/1000)</f>
        <v>6.5510000000000002</v>
      </c>
      <c r="O850" s="1" t="s">
        <v>1993</v>
      </c>
      <c r="P850" s="1" t="s">
        <v>7543</v>
      </c>
      <c r="Q850" s="1" t="s">
        <v>7544</v>
      </c>
      <c r="R850" s="1" t="s">
        <v>7545</v>
      </c>
      <c r="S850" s="1" t="s">
        <v>7546</v>
      </c>
      <c r="T850" s="1" t="s">
        <v>7547</v>
      </c>
      <c r="U850" s="1" t="s">
        <v>1994</v>
      </c>
      <c r="V850" s="1" t="s">
        <v>1995</v>
      </c>
    </row>
    <row r="851" spans="1:22" x14ac:dyDescent="0.25">
      <c r="A851" s="1" t="s">
        <v>2782</v>
      </c>
      <c r="B851" s="1" t="s">
        <v>8588</v>
      </c>
      <c r="C851" s="1" t="s">
        <v>5492</v>
      </c>
      <c r="D851">
        <v>99</v>
      </c>
      <c r="E851" t="str">
        <f>IF(amazon[[#This Row],[discounted_price]]&lt;=200,"&lt;₹200", IF(amazon[[#This Row],[discounted_price]]&lt;=500, "₹200 – ₹500", "&gt;₹500"))</f>
        <v>&lt;₹200</v>
      </c>
      <c r="F851">
        <v>499</v>
      </c>
      <c r="G851">
        <f>amazon[[#This Row],[actual_price]]*amazon[[#This Row],[rating_count]]</f>
        <v>1223049</v>
      </c>
      <c r="H851">
        <v>0.8</v>
      </c>
      <c r="I851">
        <f>(amazon[[#This Row],[actual_price]]-amazon[[#This Row],[discounted_price]])/amazon[[#This Row],[actual_price]]*100</f>
        <v>80.160320641282567</v>
      </c>
      <c r="J8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51" t="str">
        <f>IF(amazon[[#This Row],[Discount %]] &gt;= 50, "Yes", "No")</f>
        <v>Yes</v>
      </c>
      <c r="L851">
        <v>4.0999999999999996</v>
      </c>
      <c r="M851">
        <v>2451</v>
      </c>
      <c r="N851">
        <f>amazon[[#This Row],[rating]]+(amazon[[#This Row],[rating_count]]/1000)</f>
        <v>6.5510000000000002</v>
      </c>
      <c r="O851" s="1" t="s">
        <v>1609</v>
      </c>
      <c r="P851" s="1" t="s">
        <v>7543</v>
      </c>
      <c r="Q851" s="1" t="s">
        <v>7544</v>
      </c>
      <c r="R851" s="1" t="s">
        <v>7545</v>
      </c>
      <c r="S851" s="1" t="s">
        <v>7546</v>
      </c>
      <c r="T851" s="1" t="s">
        <v>7547</v>
      </c>
      <c r="U851" s="1" t="s">
        <v>2783</v>
      </c>
      <c r="V851" s="1" t="s">
        <v>2784</v>
      </c>
    </row>
    <row r="852" spans="1:22" x14ac:dyDescent="0.25">
      <c r="A852" s="1" t="s">
        <v>3784</v>
      </c>
      <c r="B852" s="1" t="s">
        <v>3785</v>
      </c>
      <c r="C852" s="1" t="s">
        <v>7917</v>
      </c>
      <c r="D852">
        <v>2499</v>
      </c>
      <c r="E852" t="str">
        <f>IF(amazon[[#This Row],[discounted_price]]&lt;=200,"&lt;₹200", IF(amazon[[#This Row],[discounted_price]]&lt;=500, "₹200 – ₹500", "&gt;₹500"))</f>
        <v>&gt;₹500</v>
      </c>
      <c r="F852">
        <v>3945</v>
      </c>
      <c r="G852">
        <f>amazon[[#This Row],[actual_price]]*amazon[[#This Row],[rating_count]]</f>
        <v>10777740</v>
      </c>
      <c r="H852">
        <v>0.37</v>
      </c>
      <c r="I852">
        <f>(amazon[[#This Row],[actual_price]]-amazon[[#This Row],[discounted_price]])/amazon[[#This Row],[actual_price]]*100</f>
        <v>36.653992395437264</v>
      </c>
      <c r="J8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52" t="str">
        <f>IF(amazon[[#This Row],[Discount %]] &gt;= 50, "Yes", "No")</f>
        <v>No</v>
      </c>
      <c r="L852">
        <v>3.8</v>
      </c>
      <c r="M852">
        <v>2732</v>
      </c>
      <c r="N852">
        <f>amazon[[#This Row],[rating]]+(amazon[[#This Row],[rating_count]]/1000)</f>
        <v>6.532</v>
      </c>
      <c r="O852" s="1" t="s">
        <v>3786</v>
      </c>
      <c r="P852" s="1" t="s">
        <v>9949</v>
      </c>
      <c r="Q852" s="1" t="s">
        <v>9950</v>
      </c>
      <c r="R852" s="1" t="s">
        <v>9951</v>
      </c>
      <c r="S852" s="1" t="s">
        <v>9952</v>
      </c>
      <c r="T852" s="1" t="s">
        <v>9953</v>
      </c>
      <c r="U852" s="1" t="s">
        <v>3787</v>
      </c>
      <c r="V852" s="1" t="s">
        <v>3788</v>
      </c>
    </row>
    <row r="853" spans="1:22" x14ac:dyDescent="0.25">
      <c r="A853" s="1" t="s">
        <v>4445</v>
      </c>
      <c r="B853" s="1" t="s">
        <v>4446</v>
      </c>
      <c r="C853" s="1" t="s">
        <v>7917</v>
      </c>
      <c r="D853">
        <v>2599</v>
      </c>
      <c r="E853" t="str">
        <f>IF(amazon[[#This Row],[discounted_price]]&lt;=200,"&lt;₹200", IF(amazon[[#This Row],[discounted_price]]&lt;=500, "₹200 – ₹500", "&gt;₹500"))</f>
        <v>&gt;₹500</v>
      </c>
      <c r="F853">
        <v>4290</v>
      </c>
      <c r="G853">
        <f>amazon[[#This Row],[actual_price]]*amazon[[#This Row],[rating_count]]</f>
        <v>9077640</v>
      </c>
      <c r="H853">
        <v>0.39</v>
      </c>
      <c r="I853">
        <f>(amazon[[#This Row],[actual_price]]-amazon[[#This Row],[discounted_price]])/amazon[[#This Row],[actual_price]]*100</f>
        <v>39.417249417249415</v>
      </c>
      <c r="J8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53" t="str">
        <f>IF(amazon[[#This Row],[Discount %]] &gt;= 50, "Yes", "No")</f>
        <v>No</v>
      </c>
      <c r="L853">
        <v>4.4000000000000004</v>
      </c>
      <c r="M853">
        <v>2116</v>
      </c>
      <c r="N853">
        <f>amazon[[#This Row],[rating]]+(amazon[[#This Row],[rating_count]]/1000)</f>
        <v>6.516</v>
      </c>
      <c r="O853" s="1" t="s">
        <v>4447</v>
      </c>
      <c r="P853" s="1" t="s">
        <v>10820</v>
      </c>
      <c r="Q853" s="1" t="s">
        <v>10821</v>
      </c>
      <c r="R853" s="1" t="s">
        <v>10822</v>
      </c>
      <c r="S853" s="1" t="s">
        <v>10823</v>
      </c>
      <c r="T853" s="1" t="s">
        <v>5809</v>
      </c>
      <c r="U853" s="1" t="s">
        <v>4448</v>
      </c>
      <c r="V853" s="1" t="s">
        <v>4449</v>
      </c>
    </row>
    <row r="854" spans="1:22" x14ac:dyDescent="0.25">
      <c r="A854" s="1" t="s">
        <v>3593</v>
      </c>
      <c r="B854" s="1" t="s">
        <v>3594</v>
      </c>
      <c r="C854" s="1" t="s">
        <v>5492</v>
      </c>
      <c r="D854">
        <v>380</v>
      </c>
      <c r="E854" t="str">
        <f>IF(amazon[[#This Row],[discounted_price]]&lt;=200,"&lt;₹200", IF(amazon[[#This Row],[discounted_price]]&lt;=500, "₹200 – ₹500", "&gt;₹500"))</f>
        <v>₹200 – ₹500</v>
      </c>
      <c r="F854">
        <v>400</v>
      </c>
      <c r="G854">
        <f>amazon[[#This Row],[actual_price]]*amazon[[#This Row],[rating_count]]</f>
        <v>844400</v>
      </c>
      <c r="H854">
        <v>0.05</v>
      </c>
      <c r="I854">
        <f>(amazon[[#This Row],[actual_price]]-amazon[[#This Row],[discounted_price]])/amazon[[#This Row],[actual_price]]*100</f>
        <v>5</v>
      </c>
      <c r="J8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54" t="str">
        <f>IF(amazon[[#This Row],[Discount %]] &gt;= 50, "Yes", "No")</f>
        <v>No</v>
      </c>
      <c r="L854">
        <v>4.4000000000000004</v>
      </c>
      <c r="M854">
        <v>2111</v>
      </c>
      <c r="N854">
        <f>amazon[[#This Row],[rating]]+(amazon[[#This Row],[rating_count]]/1000)</f>
        <v>6.511000000000001</v>
      </c>
      <c r="O854" s="1" t="s">
        <v>3595</v>
      </c>
      <c r="P854" s="1" t="s">
        <v>9682</v>
      </c>
      <c r="Q854" s="1" t="s">
        <v>9683</v>
      </c>
      <c r="R854" s="1" t="s">
        <v>9684</v>
      </c>
      <c r="S854" s="1" t="s">
        <v>9685</v>
      </c>
      <c r="T854" s="1" t="s">
        <v>9686</v>
      </c>
      <c r="U854" s="1" t="s">
        <v>3596</v>
      </c>
      <c r="V854" s="1" t="s">
        <v>3597</v>
      </c>
    </row>
    <row r="855" spans="1:22" x14ac:dyDescent="0.25">
      <c r="A855" s="1" t="s">
        <v>3654</v>
      </c>
      <c r="B855" s="1" t="s">
        <v>9768</v>
      </c>
      <c r="C855" s="1" t="s">
        <v>7917</v>
      </c>
      <c r="D855">
        <v>1399</v>
      </c>
      <c r="E855" t="str">
        <f>IF(amazon[[#This Row],[discounted_price]]&lt;=200,"&lt;₹200", IF(amazon[[#This Row],[discounted_price]]&lt;=500, "₹200 – ₹500", "&gt;₹500"))</f>
        <v>&gt;₹500</v>
      </c>
      <c r="F855">
        <v>1549</v>
      </c>
      <c r="G855">
        <f>amazon[[#This Row],[actual_price]]*amazon[[#This Row],[rating_count]]</f>
        <v>4030498</v>
      </c>
      <c r="H855">
        <v>0.1</v>
      </c>
      <c r="I855">
        <f>(amazon[[#This Row],[actual_price]]-amazon[[#This Row],[discounted_price]])/amazon[[#This Row],[actual_price]]*100</f>
        <v>9.6836668818592635</v>
      </c>
      <c r="J8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55" t="str">
        <f>IF(amazon[[#This Row],[Discount %]] &gt;= 50, "Yes", "No")</f>
        <v>No</v>
      </c>
      <c r="L855">
        <v>3.9</v>
      </c>
      <c r="M855">
        <v>2602</v>
      </c>
      <c r="N855">
        <f>amazon[[#This Row],[rating]]+(amazon[[#This Row],[rating_count]]/1000)</f>
        <v>6.5019999999999998</v>
      </c>
      <c r="O855" s="1" t="s">
        <v>3655</v>
      </c>
      <c r="P855" s="1" t="s">
        <v>9769</v>
      </c>
      <c r="Q855" s="1" t="s">
        <v>9770</v>
      </c>
      <c r="R855" s="1" t="s">
        <v>9771</v>
      </c>
      <c r="S855" s="1" t="s">
        <v>9772</v>
      </c>
      <c r="T855" s="1" t="s">
        <v>9773</v>
      </c>
      <c r="U855" s="1" t="s">
        <v>3656</v>
      </c>
      <c r="V855" s="1" t="s">
        <v>3657</v>
      </c>
    </row>
    <row r="856" spans="1:22" x14ac:dyDescent="0.25">
      <c r="A856" s="1" t="s">
        <v>3357</v>
      </c>
      <c r="B856" s="1" t="s">
        <v>9370</v>
      </c>
      <c r="C856" s="1" t="s">
        <v>5492</v>
      </c>
      <c r="D856">
        <v>889</v>
      </c>
      <c r="E856" t="str">
        <f>IF(amazon[[#This Row],[discounted_price]]&lt;=200,"&lt;₹200", IF(amazon[[#This Row],[discounted_price]]&lt;=500, "₹200 – ₹500", "&gt;₹500"))</f>
        <v>&gt;₹500</v>
      </c>
      <c r="F856">
        <v>1999</v>
      </c>
      <c r="G856">
        <f>amazon[[#This Row],[actual_price]]*amazon[[#This Row],[rating_count]]</f>
        <v>4565716</v>
      </c>
      <c r="H856">
        <v>0.56000000000000005</v>
      </c>
      <c r="I856">
        <f>(amazon[[#This Row],[actual_price]]-amazon[[#This Row],[discounted_price]])/amazon[[#This Row],[actual_price]]*100</f>
        <v>55.52776388194097</v>
      </c>
      <c r="J8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56" t="str">
        <f>IF(amazon[[#This Row],[Discount %]] &gt;= 50, "Yes", "No")</f>
        <v>Yes</v>
      </c>
      <c r="L856">
        <v>4.2</v>
      </c>
      <c r="M856">
        <v>2284</v>
      </c>
      <c r="N856">
        <f>amazon[[#This Row],[rating]]+(amazon[[#This Row],[rating_count]]/1000)</f>
        <v>6.484</v>
      </c>
      <c r="O856" s="1" t="s">
        <v>3358</v>
      </c>
      <c r="P856" s="1" t="s">
        <v>9371</v>
      </c>
      <c r="Q856" s="1" t="s">
        <v>9372</v>
      </c>
      <c r="R856" s="1" t="s">
        <v>9373</v>
      </c>
      <c r="S856" s="1" t="s">
        <v>9374</v>
      </c>
      <c r="T856" s="1" t="s">
        <v>9375</v>
      </c>
      <c r="U856" s="1" t="s">
        <v>3359</v>
      </c>
      <c r="V856" s="1" t="s">
        <v>3360</v>
      </c>
    </row>
    <row r="857" spans="1:22" x14ac:dyDescent="0.25">
      <c r="A857" s="1" t="s">
        <v>5163</v>
      </c>
      <c r="B857" s="1" t="s">
        <v>11769</v>
      </c>
      <c r="C857" s="1" t="s">
        <v>7917</v>
      </c>
      <c r="D857">
        <v>3249</v>
      </c>
      <c r="E857" t="str">
        <f>IF(amazon[[#This Row],[discounted_price]]&lt;=200,"&lt;₹200", IF(amazon[[#This Row],[discounted_price]]&lt;=500, "₹200 – ₹500", "&gt;₹500"))</f>
        <v>&gt;₹500</v>
      </c>
      <c r="F857">
        <v>6299</v>
      </c>
      <c r="G857">
        <f>amazon[[#This Row],[actual_price]]*amazon[[#This Row],[rating_count]]</f>
        <v>16182131</v>
      </c>
      <c r="H857">
        <v>0.48</v>
      </c>
      <c r="I857">
        <f>(amazon[[#This Row],[actual_price]]-amazon[[#This Row],[discounted_price]])/amazon[[#This Row],[actual_price]]*100</f>
        <v>48.420384187966341</v>
      </c>
      <c r="J8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57" t="str">
        <f>IF(amazon[[#This Row],[Discount %]] &gt;= 50, "Yes", "No")</f>
        <v>No</v>
      </c>
      <c r="L857">
        <v>3.9</v>
      </c>
      <c r="M857">
        <v>2569</v>
      </c>
      <c r="N857">
        <f>amazon[[#This Row],[rating]]+(amazon[[#This Row],[rating_count]]/1000)</f>
        <v>6.4689999999999994</v>
      </c>
      <c r="O857" s="1" t="s">
        <v>5164</v>
      </c>
      <c r="P857" s="1" t="s">
        <v>11770</v>
      </c>
      <c r="Q857" s="1" t="s">
        <v>11771</v>
      </c>
      <c r="R857" s="1" t="s">
        <v>11772</v>
      </c>
      <c r="S857" s="1" t="s">
        <v>11773</v>
      </c>
      <c r="T857" s="1" t="s">
        <v>11774</v>
      </c>
      <c r="U857" s="1" t="s">
        <v>5165</v>
      </c>
      <c r="V857" s="1" t="s">
        <v>5166</v>
      </c>
    </row>
    <row r="858" spans="1:22" x14ac:dyDescent="0.25">
      <c r="A858" s="1" t="s">
        <v>68</v>
      </c>
      <c r="B858" s="1" t="s">
        <v>5498</v>
      </c>
      <c r="C858" s="1" t="s">
        <v>5429</v>
      </c>
      <c r="D858">
        <v>350</v>
      </c>
      <c r="E858" t="str">
        <f>IF(amazon[[#This Row],[discounted_price]]&lt;=200,"&lt;₹200", IF(amazon[[#This Row],[discounted_price]]&lt;=500, "₹200 – ₹500", "&gt;₹500"))</f>
        <v>₹200 – ₹500</v>
      </c>
      <c r="F858">
        <v>899</v>
      </c>
      <c r="G858">
        <f>amazon[[#This Row],[actual_price]]*amazon[[#This Row],[rating_count]]</f>
        <v>2033538</v>
      </c>
      <c r="H858">
        <v>0.61</v>
      </c>
      <c r="I858">
        <f>(amazon[[#This Row],[actual_price]]-amazon[[#This Row],[discounted_price]])/amazon[[#This Row],[actual_price]]*100</f>
        <v>61.067853170189103</v>
      </c>
      <c r="J8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58" t="str">
        <f>IF(amazon[[#This Row],[Discount %]] &gt;= 50, "Yes", "No")</f>
        <v>Yes</v>
      </c>
      <c r="L858">
        <v>4.2</v>
      </c>
      <c r="M858">
        <v>2262</v>
      </c>
      <c r="N858">
        <f>amazon[[#This Row],[rating]]+(amazon[[#This Row],[rating_count]]/1000)</f>
        <v>6.4619999999999997</v>
      </c>
      <c r="O858" s="1" t="s">
        <v>69</v>
      </c>
      <c r="P858" s="1" t="s">
        <v>5499</v>
      </c>
      <c r="Q858" s="1" t="s">
        <v>5500</v>
      </c>
      <c r="R858" s="1" t="s">
        <v>5501</v>
      </c>
      <c r="S858" s="1" t="s">
        <v>5502</v>
      </c>
      <c r="T858" s="1" t="s">
        <v>5503</v>
      </c>
      <c r="U858" s="1" t="s">
        <v>70</v>
      </c>
      <c r="V858" s="1" t="s">
        <v>71</v>
      </c>
    </row>
    <row r="859" spans="1:22" x14ac:dyDescent="0.25">
      <c r="A859" s="1" t="s">
        <v>3805</v>
      </c>
      <c r="B859" s="1" t="s">
        <v>9978</v>
      </c>
      <c r="C859" s="1" t="s">
        <v>7917</v>
      </c>
      <c r="D859">
        <v>749</v>
      </c>
      <c r="E859" t="str">
        <f>IF(amazon[[#This Row],[discounted_price]]&lt;=200,"&lt;₹200", IF(amazon[[#This Row],[discounted_price]]&lt;=500, "₹200 – ₹500", "&gt;₹500"))</f>
        <v>&gt;₹500</v>
      </c>
      <c r="F859">
        <v>1129</v>
      </c>
      <c r="G859">
        <f>amazon[[#This Row],[actual_price]]*amazon[[#This Row],[rating_count]]</f>
        <v>2761534</v>
      </c>
      <c r="H859">
        <v>0.34</v>
      </c>
      <c r="I859">
        <f>(amazon[[#This Row],[actual_price]]-amazon[[#This Row],[discounted_price]])/amazon[[#This Row],[actual_price]]*100</f>
        <v>33.658104517271923</v>
      </c>
      <c r="J8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59" t="str">
        <f>IF(amazon[[#This Row],[Discount %]] &gt;= 50, "Yes", "No")</f>
        <v>No</v>
      </c>
      <c r="L859">
        <v>4</v>
      </c>
      <c r="M859">
        <v>2446</v>
      </c>
      <c r="N859">
        <f>amazon[[#This Row],[rating]]+(amazon[[#This Row],[rating_count]]/1000)</f>
        <v>6.4459999999999997</v>
      </c>
      <c r="O859" s="1" t="s">
        <v>3806</v>
      </c>
      <c r="P859" s="1" t="s">
        <v>9979</v>
      </c>
      <c r="Q859" s="1" t="s">
        <v>9980</v>
      </c>
      <c r="R859" s="1" t="s">
        <v>9981</v>
      </c>
      <c r="S859" s="1" t="s">
        <v>9982</v>
      </c>
      <c r="T859" s="1" t="s">
        <v>9983</v>
      </c>
      <c r="U859" s="1" t="s">
        <v>3807</v>
      </c>
      <c r="V859" s="1" t="s">
        <v>3808</v>
      </c>
    </row>
    <row r="860" spans="1:22" x14ac:dyDescent="0.25">
      <c r="A860" s="1" t="s">
        <v>4441</v>
      </c>
      <c r="B860" s="1" t="s">
        <v>10816</v>
      </c>
      <c r="C860" s="1" t="s">
        <v>7917</v>
      </c>
      <c r="D860">
        <v>699</v>
      </c>
      <c r="E860" t="str">
        <f>IF(amazon[[#This Row],[discounted_price]]&lt;=200,"&lt;₹200", IF(amazon[[#This Row],[discounted_price]]&lt;=500, "₹200 – ₹500", "&gt;₹500"))</f>
        <v>&gt;₹500</v>
      </c>
      <c r="F860">
        <v>1599</v>
      </c>
      <c r="G860">
        <f>amazon[[#This Row],[actual_price]]*amazon[[#This Row],[rating_count]]</f>
        <v>2764671</v>
      </c>
      <c r="H860">
        <v>0.56000000000000005</v>
      </c>
      <c r="I860">
        <f>(amazon[[#This Row],[actual_price]]-amazon[[#This Row],[discounted_price]])/amazon[[#This Row],[actual_price]]*100</f>
        <v>56.285178236397748</v>
      </c>
      <c r="J8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60" t="str">
        <f>IF(amazon[[#This Row],[Discount %]] &gt;= 50, "Yes", "No")</f>
        <v>Yes</v>
      </c>
      <c r="L860">
        <v>4.7</v>
      </c>
      <c r="M860">
        <v>1729</v>
      </c>
      <c r="N860">
        <f>amazon[[#This Row],[rating]]+(amazon[[#This Row],[rating_count]]/1000)</f>
        <v>6.4290000000000003</v>
      </c>
      <c r="O860" s="1" t="s">
        <v>4442</v>
      </c>
      <c r="P860" s="1" t="s">
        <v>10817</v>
      </c>
      <c r="Q860" s="1" t="s">
        <v>10818</v>
      </c>
      <c r="R860" s="1" t="s">
        <v>10819</v>
      </c>
      <c r="S860" s="1" t="s">
        <v>7213</v>
      </c>
      <c r="T860" s="1" t="s">
        <v>6375</v>
      </c>
      <c r="U860" s="1" t="s">
        <v>4443</v>
      </c>
      <c r="V860" s="1" t="s">
        <v>4444</v>
      </c>
    </row>
    <row r="861" spans="1:22" x14ac:dyDescent="0.25">
      <c r="A861" s="1" t="s">
        <v>2861</v>
      </c>
      <c r="B861" s="1" t="s">
        <v>8699</v>
      </c>
      <c r="C861" s="1" t="s">
        <v>5429</v>
      </c>
      <c r="D861">
        <v>499</v>
      </c>
      <c r="E861" t="str">
        <f>IF(amazon[[#This Row],[discounted_price]]&lt;=200,"&lt;₹200", IF(amazon[[#This Row],[discounted_price]]&lt;=500, "₹200 – ₹500", "&gt;₹500"))</f>
        <v>₹200 – ₹500</v>
      </c>
      <c r="F861">
        <v>799</v>
      </c>
      <c r="G861">
        <f>amazon[[#This Row],[actual_price]]*amazon[[#This Row],[rating_count]]</f>
        <v>1697875</v>
      </c>
      <c r="H861">
        <v>0.38</v>
      </c>
      <c r="I861">
        <f>(amazon[[#This Row],[actual_price]]-amazon[[#This Row],[discounted_price]])/amazon[[#This Row],[actual_price]]*100</f>
        <v>37.546933667083856</v>
      </c>
      <c r="J8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61" t="str">
        <f>IF(amazon[[#This Row],[Discount %]] &gt;= 50, "Yes", "No")</f>
        <v>No</v>
      </c>
      <c r="L861">
        <v>4.3</v>
      </c>
      <c r="M861">
        <v>2125</v>
      </c>
      <c r="N861">
        <f>amazon[[#This Row],[rating]]+(amazon[[#This Row],[rating_count]]/1000)</f>
        <v>6.4249999999999998</v>
      </c>
      <c r="O861" s="1" t="s">
        <v>2862</v>
      </c>
      <c r="P861" s="1" t="s">
        <v>8700</v>
      </c>
      <c r="Q861" s="1" t="s">
        <v>8701</v>
      </c>
      <c r="R861" s="1" t="s">
        <v>8702</v>
      </c>
      <c r="S861" s="1" t="s">
        <v>7213</v>
      </c>
      <c r="T861" s="1" t="s">
        <v>8703</v>
      </c>
      <c r="U861" s="1" t="s">
        <v>2863</v>
      </c>
      <c r="V861" s="1" t="s">
        <v>2864</v>
      </c>
    </row>
    <row r="862" spans="1:22" x14ac:dyDescent="0.25">
      <c r="A862" s="1" t="s">
        <v>4953</v>
      </c>
      <c r="B862" s="1" t="s">
        <v>11492</v>
      </c>
      <c r="C862" s="1" t="s">
        <v>7917</v>
      </c>
      <c r="D862">
        <v>949</v>
      </c>
      <c r="E862" t="str">
        <f>IF(amazon[[#This Row],[discounted_price]]&lt;=200,"&lt;₹200", IF(amazon[[#This Row],[discounted_price]]&lt;=500, "₹200 – ₹500", "&gt;₹500"))</f>
        <v>&gt;₹500</v>
      </c>
      <c r="F862">
        <v>2385</v>
      </c>
      <c r="G862">
        <f>amazon[[#This Row],[actual_price]]*amazon[[#This Row],[rating_count]]</f>
        <v>5511735</v>
      </c>
      <c r="H862">
        <v>0.6</v>
      </c>
      <c r="I862">
        <f>(amazon[[#This Row],[actual_price]]-amazon[[#This Row],[discounted_price]])/amazon[[#This Row],[actual_price]]*100</f>
        <v>60.209643605870021</v>
      </c>
      <c r="J8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62" t="str">
        <f>IF(amazon[[#This Row],[Discount %]] &gt;= 50, "Yes", "No")</f>
        <v>Yes</v>
      </c>
      <c r="L862">
        <v>4.0999999999999996</v>
      </c>
      <c r="M862">
        <v>2311</v>
      </c>
      <c r="N862">
        <f>amazon[[#This Row],[rating]]+(amazon[[#This Row],[rating_count]]/1000)</f>
        <v>6.4109999999999996</v>
      </c>
      <c r="O862" s="1" t="s">
        <v>4954</v>
      </c>
      <c r="P862" s="1" t="s">
        <v>11493</v>
      </c>
      <c r="Q862" s="1" t="s">
        <v>11494</v>
      </c>
      <c r="R862" s="1" t="s">
        <v>11495</v>
      </c>
      <c r="S862" s="1" t="s">
        <v>11496</v>
      </c>
      <c r="T862" s="1" t="s">
        <v>11497</v>
      </c>
      <c r="U862" s="1" t="s">
        <v>4955</v>
      </c>
      <c r="V862" s="1" t="s">
        <v>4956</v>
      </c>
    </row>
    <row r="863" spans="1:22" x14ac:dyDescent="0.25">
      <c r="A863" s="1" t="s">
        <v>4613</v>
      </c>
      <c r="B863" s="1" t="s">
        <v>4614</v>
      </c>
      <c r="C863" s="1" t="s">
        <v>7917</v>
      </c>
      <c r="D863">
        <v>600</v>
      </c>
      <c r="E863" t="str">
        <f>IF(amazon[[#This Row],[discounted_price]]&lt;=200,"&lt;₹200", IF(amazon[[#This Row],[discounted_price]]&lt;=500, "₹200 – ₹500", "&gt;₹500"))</f>
        <v>&gt;₹500</v>
      </c>
      <c r="F863">
        <v>640</v>
      </c>
      <c r="G863">
        <f>amazon[[#This Row],[actual_price]]*amazon[[#This Row],[rating_count]]</f>
        <v>1659520</v>
      </c>
      <c r="H863">
        <v>0.06</v>
      </c>
      <c r="I863">
        <f>(amazon[[#This Row],[actual_price]]-amazon[[#This Row],[discounted_price]])/amazon[[#This Row],[actual_price]]*100</f>
        <v>6.25</v>
      </c>
      <c r="J8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63" t="str">
        <f>IF(amazon[[#This Row],[Discount %]] &gt;= 50, "Yes", "No")</f>
        <v>No</v>
      </c>
      <c r="L863">
        <v>3.8</v>
      </c>
      <c r="M863">
        <v>2593</v>
      </c>
      <c r="N863">
        <f>amazon[[#This Row],[rating]]+(amazon[[#This Row],[rating_count]]/1000)</f>
        <v>6.3929999999999998</v>
      </c>
      <c r="O863" s="1" t="s">
        <v>4615</v>
      </c>
      <c r="P863" s="1" t="s">
        <v>11048</v>
      </c>
      <c r="Q863" s="1" t="s">
        <v>11049</v>
      </c>
      <c r="R863" s="1" t="s">
        <v>11050</v>
      </c>
      <c r="S863" s="1" t="s">
        <v>11051</v>
      </c>
      <c r="T863" s="1" t="s">
        <v>11052</v>
      </c>
      <c r="U863" s="1" t="s">
        <v>4616</v>
      </c>
      <c r="V863" s="1" t="s">
        <v>4617</v>
      </c>
    </row>
    <row r="864" spans="1:22" x14ac:dyDescent="0.25">
      <c r="A864" s="1" t="s">
        <v>5158</v>
      </c>
      <c r="B864" s="1" t="s">
        <v>5159</v>
      </c>
      <c r="C864" s="1" t="s">
        <v>7917</v>
      </c>
      <c r="D864">
        <v>1928</v>
      </c>
      <c r="E864" t="str">
        <f>IF(amazon[[#This Row],[discounted_price]]&lt;=200,"&lt;₹200", IF(amazon[[#This Row],[discounted_price]]&lt;=500, "₹200 – ₹500", "&gt;₹500"))</f>
        <v>&gt;₹500</v>
      </c>
      <c r="F864">
        <v>2590</v>
      </c>
      <c r="G864">
        <f>amazon[[#This Row],[actual_price]]*amazon[[#This Row],[rating_count]]</f>
        <v>6156430</v>
      </c>
      <c r="H864">
        <v>0.26</v>
      </c>
      <c r="I864">
        <f>(amazon[[#This Row],[actual_price]]-amazon[[#This Row],[discounted_price]])/amazon[[#This Row],[actual_price]]*100</f>
        <v>25.559845559845563</v>
      </c>
      <c r="J8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64" t="str">
        <f>IF(amazon[[#This Row],[Discount %]] &gt;= 50, "Yes", "No")</f>
        <v>No</v>
      </c>
      <c r="L864">
        <v>4</v>
      </c>
      <c r="M864">
        <v>2377</v>
      </c>
      <c r="N864">
        <f>amazon[[#This Row],[rating]]+(amazon[[#This Row],[rating_count]]/1000)</f>
        <v>6.3769999999999998</v>
      </c>
      <c r="O864" s="1" t="s">
        <v>5160</v>
      </c>
      <c r="P864" s="1" t="s">
        <v>11764</v>
      </c>
      <c r="Q864" s="1" t="s">
        <v>11765</v>
      </c>
      <c r="R864" s="1" t="s">
        <v>11766</v>
      </c>
      <c r="S864" s="1" t="s">
        <v>11767</v>
      </c>
      <c r="T864" s="1" t="s">
        <v>11768</v>
      </c>
      <c r="U864" s="1" t="s">
        <v>5161</v>
      </c>
      <c r="V864" s="1" t="s">
        <v>5162</v>
      </c>
    </row>
    <row r="865" spans="1:22" x14ac:dyDescent="0.25">
      <c r="A865" s="1" t="s">
        <v>4495</v>
      </c>
      <c r="B865" s="1" t="s">
        <v>10881</v>
      </c>
      <c r="C865" s="1" t="s">
        <v>7917</v>
      </c>
      <c r="D865">
        <v>7199</v>
      </c>
      <c r="E865" t="str">
        <f>IF(amazon[[#This Row],[discounted_price]]&lt;=200,"&lt;₹200", IF(amazon[[#This Row],[discounted_price]]&lt;=500, "₹200 – ₹500", "&gt;₹500"))</f>
        <v>&gt;₹500</v>
      </c>
      <c r="F865">
        <v>9995</v>
      </c>
      <c r="G865">
        <f>amazon[[#This Row],[actual_price]]*amazon[[#This Row],[rating_count]]</f>
        <v>19630180</v>
      </c>
      <c r="H865">
        <v>0.28000000000000003</v>
      </c>
      <c r="I865">
        <f>(amazon[[#This Row],[actual_price]]-amazon[[#This Row],[discounted_price]])/amazon[[#This Row],[actual_price]]*100</f>
        <v>27.973986993496748</v>
      </c>
      <c r="J8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65" t="str">
        <f>IF(amazon[[#This Row],[Discount %]] &gt;= 50, "Yes", "No")</f>
        <v>No</v>
      </c>
      <c r="L865">
        <v>4.4000000000000004</v>
      </c>
      <c r="M865">
        <v>1964</v>
      </c>
      <c r="N865">
        <f>amazon[[#This Row],[rating]]+(amazon[[#This Row],[rating_count]]/1000)</f>
        <v>6.3640000000000008</v>
      </c>
      <c r="O865" s="1" t="s">
        <v>4496</v>
      </c>
      <c r="P865" s="1" t="s">
        <v>10882</v>
      </c>
      <c r="Q865" s="1" t="s">
        <v>10883</v>
      </c>
      <c r="R865" s="1" t="s">
        <v>10884</v>
      </c>
      <c r="S865" s="1" t="s">
        <v>10885</v>
      </c>
      <c r="T865" s="1" t="s">
        <v>10886</v>
      </c>
      <c r="U865" s="1" t="s">
        <v>4497</v>
      </c>
      <c r="V865" s="1" t="s">
        <v>4498</v>
      </c>
    </row>
    <row r="866" spans="1:22" x14ac:dyDescent="0.25">
      <c r="A866" s="1" t="s">
        <v>502</v>
      </c>
      <c r="B866" s="1" t="s">
        <v>503</v>
      </c>
      <c r="C866" s="1" t="s">
        <v>5429</v>
      </c>
      <c r="D866">
        <v>1599</v>
      </c>
      <c r="E866" t="str">
        <f>IF(amazon[[#This Row],[discounted_price]]&lt;=200,"&lt;₹200", IF(amazon[[#This Row],[discounted_price]]&lt;=500, "₹200 – ₹500", "&gt;₹500"))</f>
        <v>&gt;₹500</v>
      </c>
      <c r="F866">
        <v>1999</v>
      </c>
      <c r="G866">
        <f>amazon[[#This Row],[actual_price]]*amazon[[#This Row],[rating_count]]</f>
        <v>3900049</v>
      </c>
      <c r="H866">
        <v>0.2</v>
      </c>
      <c r="I866">
        <f>(amazon[[#This Row],[actual_price]]-amazon[[#This Row],[discounted_price]])/amazon[[#This Row],[actual_price]]*100</f>
        <v>20.010005002501249</v>
      </c>
      <c r="J8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66" t="str">
        <f>IF(amazon[[#This Row],[Discount %]] &gt;= 50, "Yes", "No")</f>
        <v>No</v>
      </c>
      <c r="L866">
        <v>4.4000000000000004</v>
      </c>
      <c r="M866">
        <v>1951</v>
      </c>
      <c r="N866">
        <f>amazon[[#This Row],[rating]]+(amazon[[#This Row],[rating_count]]/1000)</f>
        <v>6.3510000000000009</v>
      </c>
      <c r="O866" s="1" t="s">
        <v>504</v>
      </c>
      <c r="P866" s="1" t="s">
        <v>5983</v>
      </c>
      <c r="Q866" s="1" t="s">
        <v>5984</v>
      </c>
      <c r="R866" s="1" t="s">
        <v>5985</v>
      </c>
      <c r="S866" s="1" t="s">
        <v>5986</v>
      </c>
      <c r="T866" s="1" t="s">
        <v>5987</v>
      </c>
      <c r="U866" s="1" t="s">
        <v>505</v>
      </c>
      <c r="V866" s="1" t="s">
        <v>506</v>
      </c>
    </row>
    <row r="867" spans="1:22" x14ac:dyDescent="0.25">
      <c r="A867" s="1" t="s">
        <v>648</v>
      </c>
      <c r="B867" s="1" t="s">
        <v>649</v>
      </c>
      <c r="C867" s="1" t="s">
        <v>5429</v>
      </c>
      <c r="D867">
        <v>1499</v>
      </c>
      <c r="E867" t="str">
        <f>IF(amazon[[#This Row],[discounted_price]]&lt;=200,"&lt;₹200", IF(amazon[[#This Row],[discounted_price]]&lt;=500, "₹200 – ₹500", "&gt;₹500"))</f>
        <v>&gt;₹500</v>
      </c>
      <c r="F867">
        <v>1999</v>
      </c>
      <c r="G867">
        <f>amazon[[#This Row],[actual_price]]*amazon[[#This Row],[rating_count]]</f>
        <v>3900049</v>
      </c>
      <c r="H867">
        <v>0.25</v>
      </c>
      <c r="I867">
        <f>(amazon[[#This Row],[actual_price]]-amazon[[#This Row],[discounted_price]])/amazon[[#This Row],[actual_price]]*100</f>
        <v>25.012506253126567</v>
      </c>
      <c r="J8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67" t="str">
        <f>IF(amazon[[#This Row],[Discount %]] &gt;= 50, "Yes", "No")</f>
        <v>No</v>
      </c>
      <c r="L867">
        <v>4.4000000000000004</v>
      </c>
      <c r="M867">
        <v>1951</v>
      </c>
      <c r="N867">
        <f>amazon[[#This Row],[rating]]+(amazon[[#This Row],[rating_count]]/1000)</f>
        <v>6.3510000000000009</v>
      </c>
      <c r="O867" s="1" t="s">
        <v>650</v>
      </c>
      <c r="P867" s="1" t="s">
        <v>5983</v>
      </c>
      <c r="Q867" s="1" t="s">
        <v>5984</v>
      </c>
      <c r="R867" s="1" t="s">
        <v>5985</v>
      </c>
      <c r="S867" s="1" t="s">
        <v>5986</v>
      </c>
      <c r="T867" s="1" t="s">
        <v>5987</v>
      </c>
      <c r="U867" s="1" t="s">
        <v>651</v>
      </c>
      <c r="V867" s="1" t="s">
        <v>652</v>
      </c>
    </row>
    <row r="868" spans="1:22" x14ac:dyDescent="0.25">
      <c r="A868" s="1" t="s">
        <v>4485</v>
      </c>
      <c r="B868" s="1" t="s">
        <v>4486</v>
      </c>
      <c r="C868" s="1" t="s">
        <v>7917</v>
      </c>
      <c r="D868">
        <v>14499</v>
      </c>
      <c r="E868" t="str">
        <f>IF(amazon[[#This Row],[discounted_price]]&lt;=200,"&lt;₹200", IF(amazon[[#This Row],[discounted_price]]&lt;=500, "₹200 – ₹500", "&gt;₹500"))</f>
        <v>&gt;₹500</v>
      </c>
      <c r="F868">
        <v>23559</v>
      </c>
      <c r="G868">
        <f>amazon[[#This Row],[actual_price]]*amazon[[#This Row],[rating_count]]</f>
        <v>47730534</v>
      </c>
      <c r="H868">
        <v>0.38</v>
      </c>
      <c r="I868">
        <f>(amazon[[#This Row],[actual_price]]-amazon[[#This Row],[discounted_price]])/amazon[[#This Row],[actual_price]]*100</f>
        <v>38.456640774226408</v>
      </c>
      <c r="J8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68" t="str">
        <f>IF(amazon[[#This Row],[Discount %]] &gt;= 50, "Yes", "No")</f>
        <v>No</v>
      </c>
      <c r="L868">
        <v>4.3</v>
      </c>
      <c r="M868">
        <v>2026</v>
      </c>
      <c r="N868">
        <f>amazon[[#This Row],[rating]]+(amazon[[#This Row],[rating_count]]/1000)</f>
        <v>6.3259999999999996</v>
      </c>
      <c r="O868" s="1" t="s">
        <v>4487</v>
      </c>
      <c r="P868" s="1" t="s">
        <v>10871</v>
      </c>
      <c r="Q868" s="1" t="s">
        <v>10872</v>
      </c>
      <c r="R868" s="1" t="s">
        <v>10873</v>
      </c>
      <c r="S868" s="1" t="s">
        <v>10874</v>
      </c>
      <c r="T868" s="1" t="s">
        <v>10875</v>
      </c>
      <c r="U868" s="1" t="s">
        <v>4488</v>
      </c>
      <c r="V868" s="1" t="s">
        <v>4489</v>
      </c>
    </row>
    <row r="869" spans="1:22" x14ac:dyDescent="0.25">
      <c r="A869" s="1" t="s">
        <v>1028</v>
      </c>
      <c r="B869" s="1" t="s">
        <v>6563</v>
      </c>
      <c r="C869" s="1" t="s">
        <v>5429</v>
      </c>
      <c r="D869">
        <v>299</v>
      </c>
      <c r="E869" t="str">
        <f>IF(amazon[[#This Row],[discounted_price]]&lt;=200,"&lt;₹200", IF(amazon[[#This Row],[discounted_price]]&lt;=500, "₹200 – ₹500", "&gt;₹500"))</f>
        <v>₹200 – ₹500</v>
      </c>
      <c r="F869">
        <v>799</v>
      </c>
      <c r="G869">
        <f>amazon[[#This Row],[actual_price]]*amazon[[#This Row],[rating_count]]</f>
        <v>1691483</v>
      </c>
      <c r="H869">
        <v>0.63</v>
      </c>
      <c r="I869">
        <f>(amazon[[#This Row],[actual_price]]-amazon[[#This Row],[discounted_price]])/amazon[[#This Row],[actual_price]]*100</f>
        <v>62.578222778473091</v>
      </c>
      <c r="J8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69" t="str">
        <f>IF(amazon[[#This Row],[Discount %]] &gt;= 50, "Yes", "No")</f>
        <v>Yes</v>
      </c>
      <c r="L869">
        <v>4.2</v>
      </c>
      <c r="M869">
        <v>2117</v>
      </c>
      <c r="N869">
        <f>amazon[[#This Row],[rating]]+(amazon[[#This Row],[rating_count]]/1000)</f>
        <v>6.3170000000000002</v>
      </c>
      <c r="O869" s="1" t="s">
        <v>1029</v>
      </c>
      <c r="P869" s="1" t="s">
        <v>6564</v>
      </c>
      <c r="Q869" s="1" t="s">
        <v>6565</v>
      </c>
      <c r="R869" s="1" t="s">
        <v>6566</v>
      </c>
      <c r="S869" s="1" t="s">
        <v>6567</v>
      </c>
      <c r="T869" s="1" t="s">
        <v>6568</v>
      </c>
      <c r="U869" s="1" t="s">
        <v>1030</v>
      </c>
      <c r="V869" s="1" t="s">
        <v>1031</v>
      </c>
    </row>
    <row r="870" spans="1:22" x14ac:dyDescent="0.25">
      <c r="A870" s="1" t="s">
        <v>3981</v>
      </c>
      <c r="B870" s="1" t="s">
        <v>10212</v>
      </c>
      <c r="C870" s="1" t="s">
        <v>7917</v>
      </c>
      <c r="D870">
        <v>1345</v>
      </c>
      <c r="E870" t="str">
        <f>IF(amazon[[#This Row],[discounted_price]]&lt;=200,"&lt;₹200", IF(amazon[[#This Row],[discounted_price]]&lt;=500, "₹200 – ₹500", "&gt;₹500"))</f>
        <v>&gt;₹500</v>
      </c>
      <c r="F870">
        <v>1750</v>
      </c>
      <c r="G870">
        <f>amazon[[#This Row],[actual_price]]*amazon[[#This Row],[rating_count]]</f>
        <v>4315500</v>
      </c>
      <c r="H870">
        <v>0.23</v>
      </c>
      <c r="I870">
        <f>(amazon[[#This Row],[actual_price]]-amazon[[#This Row],[discounted_price]])/amazon[[#This Row],[actual_price]]*100</f>
        <v>23.142857142857142</v>
      </c>
      <c r="J8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870" t="str">
        <f>IF(amazon[[#This Row],[Discount %]] &gt;= 50, "Yes", "No")</f>
        <v>No</v>
      </c>
      <c r="L870">
        <v>3.8</v>
      </c>
      <c r="M870">
        <v>2466</v>
      </c>
      <c r="N870">
        <f>amazon[[#This Row],[rating]]+(amazon[[#This Row],[rating_count]]/1000)</f>
        <v>6.266</v>
      </c>
      <c r="O870" s="1" t="s">
        <v>3982</v>
      </c>
      <c r="P870" s="1" t="s">
        <v>10213</v>
      </c>
      <c r="Q870" s="1" t="s">
        <v>10214</v>
      </c>
      <c r="R870" s="1" t="s">
        <v>10215</v>
      </c>
      <c r="S870" s="1" t="s">
        <v>10216</v>
      </c>
      <c r="T870" s="1" t="s">
        <v>10217</v>
      </c>
      <c r="U870" s="1" t="s">
        <v>3983</v>
      </c>
      <c r="V870" s="1" t="s">
        <v>3984</v>
      </c>
    </row>
    <row r="871" spans="1:22" x14ac:dyDescent="0.25">
      <c r="A871" s="1" t="s">
        <v>3911</v>
      </c>
      <c r="B871" s="1" t="s">
        <v>10122</v>
      </c>
      <c r="C871" s="1" t="s">
        <v>7917</v>
      </c>
      <c r="D871">
        <v>799</v>
      </c>
      <c r="E871" t="str">
        <f>IF(amazon[[#This Row],[discounted_price]]&lt;=200,"&lt;₹200", IF(amazon[[#This Row],[discounted_price]]&lt;=500, "₹200 – ₹500", "&gt;₹500"))</f>
        <v>&gt;₹500</v>
      </c>
      <c r="F871">
        <v>1999</v>
      </c>
      <c r="G871">
        <f>amazon[[#This Row],[actual_price]]*amazon[[#This Row],[rating_count]]</f>
        <v>4321838</v>
      </c>
      <c r="H871">
        <v>0.6</v>
      </c>
      <c r="I871">
        <f>(amazon[[#This Row],[actual_price]]-amazon[[#This Row],[discounted_price]])/amazon[[#This Row],[actual_price]]*100</f>
        <v>60.030015007503756</v>
      </c>
      <c r="J8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71" t="str">
        <f>IF(amazon[[#This Row],[Discount %]] &gt;= 50, "Yes", "No")</f>
        <v>Yes</v>
      </c>
      <c r="L871">
        <v>4.0999999999999996</v>
      </c>
      <c r="M871">
        <v>2162</v>
      </c>
      <c r="N871">
        <f>amazon[[#This Row],[rating]]+(amazon[[#This Row],[rating_count]]/1000)</f>
        <v>6.2619999999999996</v>
      </c>
      <c r="O871" s="1" t="s">
        <v>3912</v>
      </c>
      <c r="P871" s="1" t="s">
        <v>10123</v>
      </c>
      <c r="Q871" s="1" t="s">
        <v>6952</v>
      </c>
      <c r="R871" s="1" t="s">
        <v>10124</v>
      </c>
      <c r="S871" s="1" t="s">
        <v>10125</v>
      </c>
      <c r="T871" s="1" t="s">
        <v>10126</v>
      </c>
      <c r="U871" s="1" t="s">
        <v>3913</v>
      </c>
      <c r="V871" s="1" t="s">
        <v>3914</v>
      </c>
    </row>
    <row r="872" spans="1:22" x14ac:dyDescent="0.25">
      <c r="A872" s="1" t="s">
        <v>4638</v>
      </c>
      <c r="B872" s="1" t="s">
        <v>11078</v>
      </c>
      <c r="C872" s="1" t="s">
        <v>7917</v>
      </c>
      <c r="D872">
        <v>3349</v>
      </c>
      <c r="E872" t="str">
        <f>IF(amazon[[#This Row],[discounted_price]]&lt;=200,"&lt;₹200", IF(amazon[[#This Row],[discounted_price]]&lt;=500, "₹200 – ₹500", "&gt;₹500"))</f>
        <v>&gt;₹500</v>
      </c>
      <c r="F872">
        <v>3995</v>
      </c>
      <c r="G872">
        <f>amazon[[#This Row],[actual_price]]*amazon[[#This Row],[rating_count]]</f>
        <v>7806230</v>
      </c>
      <c r="H872">
        <v>0.16</v>
      </c>
      <c r="I872">
        <f>(amazon[[#This Row],[actual_price]]-amazon[[#This Row],[discounted_price]])/amazon[[#This Row],[actual_price]]*100</f>
        <v>16.170212765957448</v>
      </c>
      <c r="J8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72" t="str">
        <f>IF(amazon[[#This Row],[Discount %]] &gt;= 50, "Yes", "No")</f>
        <v>No</v>
      </c>
      <c r="L872">
        <v>4.3</v>
      </c>
      <c r="M872">
        <v>1954</v>
      </c>
      <c r="N872">
        <f>amazon[[#This Row],[rating]]+(amazon[[#This Row],[rating_count]]/1000)</f>
        <v>6.2539999999999996</v>
      </c>
      <c r="O872" s="1" t="s">
        <v>4639</v>
      </c>
      <c r="P872" s="1" t="s">
        <v>11079</v>
      </c>
      <c r="Q872" s="1" t="s">
        <v>11080</v>
      </c>
      <c r="R872" s="1" t="s">
        <v>11081</v>
      </c>
      <c r="S872" s="1" t="s">
        <v>6902</v>
      </c>
      <c r="T872" s="1" t="s">
        <v>11082</v>
      </c>
      <c r="U872" s="1" t="s">
        <v>4640</v>
      </c>
      <c r="V872" s="1" t="s">
        <v>4641</v>
      </c>
    </row>
    <row r="873" spans="1:22" x14ac:dyDescent="0.25">
      <c r="A873" s="1" t="s">
        <v>4360</v>
      </c>
      <c r="B873" s="1" t="s">
        <v>10715</v>
      </c>
      <c r="C873" s="1" t="s">
        <v>7917</v>
      </c>
      <c r="D873">
        <v>799</v>
      </c>
      <c r="E873" t="str">
        <f>IF(amazon[[#This Row],[discounted_price]]&lt;=200,"&lt;₹200", IF(amazon[[#This Row],[discounted_price]]&lt;=500, "₹200 – ₹500", "&gt;₹500"))</f>
        <v>&gt;₹500</v>
      </c>
      <c r="F873">
        <v>1230</v>
      </c>
      <c r="G873">
        <f>amazon[[#This Row],[actual_price]]*amazon[[#This Row],[rating_count]]</f>
        <v>2629740</v>
      </c>
      <c r="H873">
        <v>0.35</v>
      </c>
      <c r="I873">
        <f>(amazon[[#This Row],[actual_price]]-amazon[[#This Row],[discounted_price]])/amazon[[#This Row],[actual_price]]*100</f>
        <v>35.040650406504064</v>
      </c>
      <c r="J8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73" t="str">
        <f>IF(amazon[[#This Row],[Discount %]] &gt;= 50, "Yes", "No")</f>
        <v>No</v>
      </c>
      <c r="L873">
        <v>4.0999999999999996</v>
      </c>
      <c r="M873">
        <v>2138</v>
      </c>
      <c r="N873">
        <f>amazon[[#This Row],[rating]]+(amazon[[#This Row],[rating_count]]/1000)</f>
        <v>6.2379999999999995</v>
      </c>
      <c r="O873" s="1" t="s">
        <v>4361</v>
      </c>
      <c r="P873" s="1" t="s">
        <v>10716</v>
      </c>
      <c r="Q873" s="1" t="s">
        <v>10717</v>
      </c>
      <c r="R873" s="1" t="s">
        <v>10718</v>
      </c>
      <c r="S873" s="1" t="s">
        <v>6915</v>
      </c>
      <c r="T873" s="1" t="s">
        <v>10719</v>
      </c>
      <c r="U873" s="1" t="s">
        <v>4362</v>
      </c>
      <c r="V873" s="1" t="s">
        <v>4363</v>
      </c>
    </row>
    <row r="874" spans="1:22" x14ac:dyDescent="0.25">
      <c r="A874" s="1" t="s">
        <v>2564</v>
      </c>
      <c r="B874" s="1" t="s">
        <v>8297</v>
      </c>
      <c r="C874" s="1" t="s">
        <v>5429</v>
      </c>
      <c r="D874">
        <v>6299</v>
      </c>
      <c r="E874" t="str">
        <f>IF(amazon[[#This Row],[discounted_price]]&lt;=200,"&lt;₹200", IF(amazon[[#This Row],[discounted_price]]&lt;=500, "₹200 – ₹500", "&gt;₹500"))</f>
        <v>&gt;₹500</v>
      </c>
      <c r="F874">
        <v>13750</v>
      </c>
      <c r="G874">
        <f>amazon[[#This Row],[actual_price]]*amazon[[#This Row],[rating_count]]</f>
        <v>27692500</v>
      </c>
      <c r="H874">
        <v>0.54</v>
      </c>
      <c r="I874">
        <f>(amazon[[#This Row],[actual_price]]-amazon[[#This Row],[discounted_price]])/amazon[[#This Row],[actual_price]]*100</f>
        <v>54.189090909090908</v>
      </c>
      <c r="J8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74" t="str">
        <f>IF(amazon[[#This Row],[Discount %]] &gt;= 50, "Yes", "No")</f>
        <v>Yes</v>
      </c>
      <c r="L874">
        <v>4.2</v>
      </c>
      <c r="M874">
        <v>2014</v>
      </c>
      <c r="N874">
        <f>amazon[[#This Row],[rating]]+(amazon[[#This Row],[rating_count]]/1000)</f>
        <v>6.2140000000000004</v>
      </c>
      <c r="O874" s="1" t="s">
        <v>2565</v>
      </c>
      <c r="P874" s="1" t="s">
        <v>8298</v>
      </c>
      <c r="Q874" s="1" t="s">
        <v>8299</v>
      </c>
      <c r="R874" s="1" t="s">
        <v>8300</v>
      </c>
      <c r="S874" s="1" t="s">
        <v>8301</v>
      </c>
      <c r="T874" s="1" t="s">
        <v>8302</v>
      </c>
      <c r="U874" s="1" t="s">
        <v>2566</v>
      </c>
      <c r="V874" s="1" t="s">
        <v>2567</v>
      </c>
    </row>
    <row r="875" spans="1:22" x14ac:dyDescent="0.25">
      <c r="A875" s="1" t="s">
        <v>1357</v>
      </c>
      <c r="B875" s="1" t="s">
        <v>6905</v>
      </c>
      <c r="C875" s="1" t="s">
        <v>5429</v>
      </c>
      <c r="D875">
        <v>299</v>
      </c>
      <c r="E875" t="str">
        <f>IF(amazon[[#This Row],[discounted_price]]&lt;=200,"&lt;₹200", IF(amazon[[#This Row],[discounted_price]]&lt;=500, "₹200 – ₹500", "&gt;₹500"))</f>
        <v>₹200 – ₹500</v>
      </c>
      <c r="F875">
        <v>799</v>
      </c>
      <c r="G875">
        <f>amazon[[#This Row],[actual_price]]*amazon[[#This Row],[rating_count]]</f>
        <v>1519698</v>
      </c>
      <c r="H875">
        <v>0.63</v>
      </c>
      <c r="I875">
        <f>(amazon[[#This Row],[actual_price]]-amazon[[#This Row],[discounted_price]])/amazon[[#This Row],[actual_price]]*100</f>
        <v>62.578222778473091</v>
      </c>
      <c r="J8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75" t="str">
        <f>IF(amazon[[#This Row],[Discount %]] &gt;= 50, "Yes", "No")</f>
        <v>Yes</v>
      </c>
      <c r="L875">
        <v>4.3</v>
      </c>
      <c r="M875">
        <v>1902</v>
      </c>
      <c r="N875">
        <f>amazon[[#This Row],[rating]]+(amazon[[#This Row],[rating_count]]/1000)</f>
        <v>6.202</v>
      </c>
      <c r="O875" s="1" t="s">
        <v>1358</v>
      </c>
      <c r="P875" s="1" t="s">
        <v>6906</v>
      </c>
      <c r="Q875" s="1" t="s">
        <v>6907</v>
      </c>
      <c r="R875" s="1" t="s">
        <v>6908</v>
      </c>
      <c r="S875" s="1" t="s">
        <v>6909</v>
      </c>
      <c r="T875" s="1" t="s">
        <v>6910</v>
      </c>
      <c r="U875" s="1" t="s">
        <v>1359</v>
      </c>
      <c r="V875" s="1" t="s">
        <v>1360</v>
      </c>
    </row>
    <row r="876" spans="1:22" x14ac:dyDescent="0.25">
      <c r="A876" s="1" t="s">
        <v>827</v>
      </c>
      <c r="B876" s="1" t="s">
        <v>6315</v>
      </c>
      <c r="C876" s="1" t="s">
        <v>5429</v>
      </c>
      <c r="D876">
        <v>259</v>
      </c>
      <c r="E876" t="str">
        <f>IF(amazon[[#This Row],[discounted_price]]&lt;=200,"&lt;₹200", IF(amazon[[#This Row],[discounted_price]]&lt;=500, "₹200 – ₹500", "&gt;₹500"))</f>
        <v>₹200 – ₹500</v>
      </c>
      <c r="F876">
        <v>699</v>
      </c>
      <c r="G876">
        <f>amazon[[#This Row],[actual_price]]*amazon[[#This Row],[rating_count]]</f>
        <v>1676901</v>
      </c>
      <c r="H876">
        <v>0.63</v>
      </c>
      <c r="I876">
        <f>(amazon[[#This Row],[actual_price]]-amazon[[#This Row],[discounted_price]])/amazon[[#This Row],[actual_price]]*100</f>
        <v>62.947067238912737</v>
      </c>
      <c r="J8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76" t="str">
        <f>IF(amazon[[#This Row],[Discount %]] &gt;= 50, "Yes", "No")</f>
        <v>Yes</v>
      </c>
      <c r="L876">
        <v>3.8</v>
      </c>
      <c r="M876">
        <v>2399</v>
      </c>
      <c r="N876">
        <f>amazon[[#This Row],[rating]]+(amazon[[#This Row],[rating_count]]/1000)</f>
        <v>6.1989999999999998</v>
      </c>
      <c r="O876" s="1" t="s">
        <v>828</v>
      </c>
      <c r="P876" s="1" t="s">
        <v>6316</v>
      </c>
      <c r="Q876" s="1" t="s">
        <v>6317</v>
      </c>
      <c r="R876" s="1" t="s">
        <v>6318</v>
      </c>
      <c r="S876" s="1" t="s">
        <v>6319</v>
      </c>
      <c r="T876" s="1" t="s">
        <v>6320</v>
      </c>
      <c r="U876" s="1" t="s">
        <v>829</v>
      </c>
      <c r="V876" s="1" t="s">
        <v>830</v>
      </c>
    </row>
    <row r="877" spans="1:22" x14ac:dyDescent="0.25">
      <c r="A877" s="1" t="s">
        <v>4299</v>
      </c>
      <c r="B877" s="1" t="s">
        <v>10638</v>
      </c>
      <c r="C877" s="1" t="s">
        <v>7917</v>
      </c>
      <c r="D877">
        <v>664</v>
      </c>
      <c r="E877" t="str">
        <f>IF(amazon[[#This Row],[discounted_price]]&lt;=200,"&lt;₹200", IF(amazon[[#This Row],[discounted_price]]&lt;=500, "₹200 – ₹500", "&gt;₹500"))</f>
        <v>&gt;₹500</v>
      </c>
      <c r="F877">
        <v>1490</v>
      </c>
      <c r="G877">
        <f>amazon[[#This Row],[actual_price]]*amazon[[#This Row],[rating_count]]</f>
        <v>3275020</v>
      </c>
      <c r="H877">
        <v>0.55000000000000004</v>
      </c>
      <c r="I877">
        <f>(amazon[[#This Row],[actual_price]]-amazon[[#This Row],[discounted_price]])/amazon[[#This Row],[actual_price]]*100</f>
        <v>55.436241610738257</v>
      </c>
      <c r="J8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77" t="str">
        <f>IF(amazon[[#This Row],[Discount %]] &gt;= 50, "Yes", "No")</f>
        <v>Yes</v>
      </c>
      <c r="L877">
        <v>4</v>
      </c>
      <c r="M877">
        <v>2198</v>
      </c>
      <c r="N877">
        <f>amazon[[#This Row],[rating]]+(amazon[[#This Row],[rating_count]]/1000)</f>
        <v>6.1980000000000004</v>
      </c>
      <c r="O877" s="1" t="s">
        <v>4300</v>
      </c>
      <c r="P877" s="1" t="s">
        <v>10639</v>
      </c>
      <c r="Q877" s="1" t="s">
        <v>10640</v>
      </c>
      <c r="R877" s="1" t="s">
        <v>10641</v>
      </c>
      <c r="S877" s="1" t="s">
        <v>10642</v>
      </c>
      <c r="T877" s="1" t="s">
        <v>10643</v>
      </c>
      <c r="U877" s="1" t="s">
        <v>4301</v>
      </c>
      <c r="V877" s="1" t="s">
        <v>4302</v>
      </c>
    </row>
    <row r="878" spans="1:22" x14ac:dyDescent="0.25">
      <c r="A878" s="1" t="s">
        <v>3463</v>
      </c>
      <c r="B878" s="1" t="s">
        <v>9504</v>
      </c>
      <c r="C878" s="1" t="s">
        <v>7910</v>
      </c>
      <c r="D878">
        <v>165</v>
      </c>
      <c r="E878" t="str">
        <f>IF(amazon[[#This Row],[discounted_price]]&lt;=200,"&lt;₹200", IF(amazon[[#This Row],[discounted_price]]&lt;=500, "₹200 – ₹500", "&gt;₹500"))</f>
        <v>&lt;₹200</v>
      </c>
      <c r="F878">
        <v>165</v>
      </c>
      <c r="G878">
        <f>amazon[[#This Row],[actual_price]]*amazon[[#This Row],[rating_count]]</f>
        <v>276210</v>
      </c>
      <c r="H878">
        <v>0</v>
      </c>
      <c r="I878">
        <f>(amazon[[#This Row],[actual_price]]-amazon[[#This Row],[discounted_price]])/amazon[[#This Row],[actual_price]]*100</f>
        <v>0</v>
      </c>
      <c r="J8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78" t="str">
        <f>IF(amazon[[#This Row],[Discount %]] &gt;= 50, "Yes", "No")</f>
        <v>No</v>
      </c>
      <c r="L878">
        <v>4.5</v>
      </c>
      <c r="M878">
        <v>1674</v>
      </c>
      <c r="N878">
        <f>amazon[[#This Row],[rating]]+(amazon[[#This Row],[rating_count]]/1000)</f>
        <v>6.1739999999999995</v>
      </c>
      <c r="O878" s="1" t="s">
        <v>3464</v>
      </c>
      <c r="P878" s="1" t="s">
        <v>9505</v>
      </c>
      <c r="Q878" s="1" t="s">
        <v>9506</v>
      </c>
      <c r="R878" s="1" t="s">
        <v>9507</v>
      </c>
      <c r="S878" s="1" t="s">
        <v>9508</v>
      </c>
      <c r="T878" s="1" t="s">
        <v>9509</v>
      </c>
      <c r="U878" s="1" t="s">
        <v>3465</v>
      </c>
      <c r="V878" s="1" t="s">
        <v>3466</v>
      </c>
    </row>
    <row r="879" spans="1:22" x14ac:dyDescent="0.25">
      <c r="A879" s="1" t="s">
        <v>4210</v>
      </c>
      <c r="B879" s="1" t="s">
        <v>10516</v>
      </c>
      <c r="C879" s="1" t="s">
        <v>7917</v>
      </c>
      <c r="D879">
        <v>6990</v>
      </c>
      <c r="E879" t="str">
        <f>IF(amazon[[#This Row],[discounted_price]]&lt;=200,"&lt;₹200", IF(amazon[[#This Row],[discounted_price]]&lt;=500, "₹200 – ₹500", "&gt;₹500"))</f>
        <v>&gt;₹500</v>
      </c>
      <c r="F879">
        <v>14290</v>
      </c>
      <c r="G879">
        <f>amazon[[#This Row],[actual_price]]*amazon[[#This Row],[rating_count]]</f>
        <v>25307590</v>
      </c>
      <c r="H879">
        <v>0.51</v>
      </c>
      <c r="I879">
        <f>(amazon[[#This Row],[actual_price]]-amazon[[#This Row],[discounted_price]])/amazon[[#This Row],[actual_price]]*100</f>
        <v>51.084674597620719</v>
      </c>
      <c r="J8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79" t="str">
        <f>IF(amazon[[#This Row],[Discount %]] &gt;= 50, "Yes", "No")</f>
        <v>Yes</v>
      </c>
      <c r="L879">
        <v>4.4000000000000004</v>
      </c>
      <c r="M879">
        <v>1771</v>
      </c>
      <c r="N879">
        <f>amazon[[#This Row],[rating]]+(amazon[[#This Row],[rating_count]]/1000)</f>
        <v>6.1710000000000003</v>
      </c>
      <c r="O879" s="1" t="s">
        <v>4211</v>
      </c>
      <c r="P879" s="1" t="s">
        <v>10517</v>
      </c>
      <c r="Q879" s="1" t="s">
        <v>5583</v>
      </c>
      <c r="R879" s="1" t="s">
        <v>10518</v>
      </c>
      <c r="S879" s="1" t="s">
        <v>10519</v>
      </c>
      <c r="T879" s="1" t="s">
        <v>10520</v>
      </c>
      <c r="U879" s="1" t="s">
        <v>4212</v>
      </c>
      <c r="V879" s="1" t="s">
        <v>4213</v>
      </c>
    </row>
    <row r="880" spans="1:22" x14ac:dyDescent="0.25">
      <c r="A880" s="1" t="s">
        <v>5348</v>
      </c>
      <c r="B880" s="1" t="s">
        <v>12015</v>
      </c>
      <c r="C880" s="1" t="s">
        <v>7917</v>
      </c>
      <c r="D880">
        <v>457</v>
      </c>
      <c r="E880" t="str">
        <f>IF(amazon[[#This Row],[discounted_price]]&lt;=200,"&lt;₹200", IF(amazon[[#This Row],[discounted_price]]&lt;=500, "₹200 – ₹500", "&gt;₹500"))</f>
        <v>₹200 – ₹500</v>
      </c>
      <c r="F880">
        <v>799</v>
      </c>
      <c r="G880">
        <f>amazon[[#This Row],[actual_price]]*amazon[[#This Row],[rating_count]]</f>
        <v>1492532</v>
      </c>
      <c r="H880">
        <v>0.43</v>
      </c>
      <c r="I880">
        <f>(amazon[[#This Row],[actual_price]]-amazon[[#This Row],[discounted_price]])/amazon[[#This Row],[actual_price]]*100</f>
        <v>42.803504380475594</v>
      </c>
      <c r="J8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80" t="str">
        <f>IF(amazon[[#This Row],[Discount %]] &gt;= 50, "Yes", "No")</f>
        <v>No</v>
      </c>
      <c r="L880">
        <v>4.3</v>
      </c>
      <c r="M880">
        <v>1868</v>
      </c>
      <c r="N880">
        <f>amazon[[#This Row],[rating]]+(amazon[[#This Row],[rating_count]]/1000)</f>
        <v>6.1680000000000001</v>
      </c>
      <c r="O880" s="1" t="s">
        <v>5349</v>
      </c>
      <c r="P880" s="1" t="s">
        <v>12016</v>
      </c>
      <c r="Q880" s="1" t="s">
        <v>12017</v>
      </c>
      <c r="R880" s="1" t="s">
        <v>12018</v>
      </c>
      <c r="S880" s="1" t="s">
        <v>12019</v>
      </c>
      <c r="T880" s="1" t="s">
        <v>12020</v>
      </c>
      <c r="U880" s="1" t="s">
        <v>5350</v>
      </c>
      <c r="V880" s="1" t="s">
        <v>5351</v>
      </c>
    </row>
    <row r="881" spans="1:22" x14ac:dyDescent="0.25">
      <c r="A881" s="1" t="s">
        <v>2130</v>
      </c>
      <c r="B881" s="1" t="s">
        <v>7713</v>
      </c>
      <c r="C881" s="1" t="s">
        <v>5492</v>
      </c>
      <c r="D881">
        <v>1055</v>
      </c>
      <c r="E881" t="str">
        <f>IF(amazon[[#This Row],[discounted_price]]&lt;=200,"&lt;₹200", IF(amazon[[#This Row],[discounted_price]]&lt;=500, "₹200 – ₹500", "&gt;₹500"))</f>
        <v>&gt;₹500</v>
      </c>
      <c r="F881">
        <v>1249</v>
      </c>
      <c r="G881">
        <f>amazon[[#This Row],[actual_price]]*amazon[[#This Row],[rating_count]]</f>
        <v>2937648</v>
      </c>
      <c r="H881">
        <v>0.16</v>
      </c>
      <c r="I881">
        <f>(amazon[[#This Row],[actual_price]]-amazon[[#This Row],[discounted_price]])/amazon[[#This Row],[actual_price]]*100</f>
        <v>15.532425940752603</v>
      </c>
      <c r="J8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81" t="str">
        <f>IF(amazon[[#This Row],[Discount %]] &gt;= 50, "Yes", "No")</f>
        <v>No</v>
      </c>
      <c r="L881">
        <v>3.8</v>
      </c>
      <c r="M881">
        <v>2352</v>
      </c>
      <c r="N881">
        <f>amazon[[#This Row],[rating]]+(amazon[[#This Row],[rating_count]]/1000)</f>
        <v>6.1519999999999992</v>
      </c>
      <c r="O881" s="1" t="s">
        <v>2131</v>
      </c>
      <c r="P881" s="1" t="s">
        <v>7714</v>
      </c>
      <c r="Q881" s="1" t="s">
        <v>7715</v>
      </c>
      <c r="R881" s="1" t="s">
        <v>7716</v>
      </c>
      <c r="S881" s="1" t="s">
        <v>7717</v>
      </c>
      <c r="T881" s="1" t="s">
        <v>7718</v>
      </c>
      <c r="U881" s="1" t="s">
        <v>2132</v>
      </c>
      <c r="V881" s="1" t="s">
        <v>2133</v>
      </c>
    </row>
    <row r="882" spans="1:22" x14ac:dyDescent="0.25">
      <c r="A882" s="1" t="s">
        <v>1861</v>
      </c>
      <c r="B882" s="1" t="s">
        <v>7425</v>
      </c>
      <c r="C882" s="1" t="s">
        <v>5492</v>
      </c>
      <c r="D882">
        <v>95</v>
      </c>
      <c r="E882" t="str">
        <f>IF(amazon[[#This Row],[discounted_price]]&lt;=200,"&lt;₹200", IF(amazon[[#This Row],[discounted_price]]&lt;=500, "₹200 – ₹500", "&gt;₹500"))</f>
        <v>&lt;₹200</v>
      </c>
      <c r="F882">
        <v>499</v>
      </c>
      <c r="G882">
        <f>amazon[[#This Row],[actual_price]]*amazon[[#This Row],[rating_count]]</f>
        <v>972551</v>
      </c>
      <c r="H882">
        <v>0.81</v>
      </c>
      <c r="I882">
        <f>(amazon[[#This Row],[actual_price]]-amazon[[#This Row],[discounted_price]])/amazon[[#This Row],[actual_price]]*100</f>
        <v>80.961923847695388</v>
      </c>
      <c r="J8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82" t="str">
        <f>IF(amazon[[#This Row],[Discount %]] &gt;= 50, "Yes", "No")</f>
        <v>Yes</v>
      </c>
      <c r="L882">
        <v>4.2</v>
      </c>
      <c r="M882">
        <v>1949</v>
      </c>
      <c r="N882">
        <f>amazon[[#This Row],[rating]]+(amazon[[#This Row],[rating_count]]/1000)</f>
        <v>6.149</v>
      </c>
      <c r="O882" s="1" t="s">
        <v>1862</v>
      </c>
      <c r="P882" s="1" t="s">
        <v>7426</v>
      </c>
      <c r="Q882" s="1" t="s">
        <v>7427</v>
      </c>
      <c r="R882" s="1" t="s">
        <v>7428</v>
      </c>
      <c r="S882" s="1" t="s">
        <v>6045</v>
      </c>
      <c r="T882" s="1" t="s">
        <v>7429</v>
      </c>
      <c r="U882" s="1" t="s">
        <v>1863</v>
      </c>
      <c r="V882" s="1" t="s">
        <v>1864</v>
      </c>
    </row>
    <row r="883" spans="1:22" x14ac:dyDescent="0.25">
      <c r="A883" s="1" t="s">
        <v>1981</v>
      </c>
      <c r="B883" s="1" t="s">
        <v>7539</v>
      </c>
      <c r="C883" s="1" t="s">
        <v>5492</v>
      </c>
      <c r="D883">
        <v>79</v>
      </c>
      <c r="E883" t="str">
        <f>IF(amazon[[#This Row],[discounted_price]]&lt;=200,"&lt;₹200", IF(amazon[[#This Row],[discounted_price]]&lt;=500, "₹200 – ₹500", "&gt;₹500"))</f>
        <v>&lt;₹200</v>
      </c>
      <c r="F883">
        <v>499</v>
      </c>
      <c r="G883">
        <f>amazon[[#This Row],[actual_price]]*amazon[[#This Row],[rating_count]]</f>
        <v>972551</v>
      </c>
      <c r="H883">
        <v>0.84</v>
      </c>
      <c r="I883">
        <f>(amazon[[#This Row],[actual_price]]-amazon[[#This Row],[discounted_price]])/amazon[[#This Row],[actual_price]]*100</f>
        <v>84.168336673346687</v>
      </c>
      <c r="J8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883" t="str">
        <f>IF(amazon[[#This Row],[Discount %]] &gt;= 50, "Yes", "No")</f>
        <v>Yes</v>
      </c>
      <c r="L883">
        <v>4.2</v>
      </c>
      <c r="M883">
        <v>1949</v>
      </c>
      <c r="N883">
        <f>amazon[[#This Row],[rating]]+(amazon[[#This Row],[rating_count]]/1000)</f>
        <v>6.149</v>
      </c>
      <c r="O883" s="1" t="s">
        <v>1982</v>
      </c>
      <c r="P883" s="1" t="s">
        <v>7426</v>
      </c>
      <c r="Q883" s="1" t="s">
        <v>7427</v>
      </c>
      <c r="R883" s="1" t="s">
        <v>7428</v>
      </c>
      <c r="S883" s="1" t="s">
        <v>6045</v>
      </c>
      <c r="T883" s="1" t="s">
        <v>7429</v>
      </c>
      <c r="U883" s="1" t="s">
        <v>1983</v>
      </c>
      <c r="V883" s="1" t="s">
        <v>1984</v>
      </c>
    </row>
    <row r="884" spans="1:22" x14ac:dyDescent="0.25">
      <c r="A884" s="1" t="s">
        <v>3567</v>
      </c>
      <c r="B884" s="1" t="s">
        <v>3568</v>
      </c>
      <c r="C884" s="1" t="s">
        <v>7910</v>
      </c>
      <c r="D884">
        <v>420</v>
      </c>
      <c r="E884" t="str">
        <f>IF(amazon[[#This Row],[discounted_price]]&lt;=200,"&lt;₹200", IF(amazon[[#This Row],[discounted_price]]&lt;=500, "₹200 – ₹500", "&gt;₹500"))</f>
        <v>₹200 – ₹500</v>
      </c>
      <c r="F884">
        <v>420</v>
      </c>
      <c r="G884">
        <f>amazon[[#This Row],[actual_price]]*amazon[[#This Row],[rating_count]]</f>
        <v>808920</v>
      </c>
      <c r="H884">
        <v>0</v>
      </c>
      <c r="I884">
        <f>(amazon[[#This Row],[actual_price]]-amazon[[#This Row],[discounted_price]])/amazon[[#This Row],[actual_price]]*100</f>
        <v>0</v>
      </c>
      <c r="J8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84" t="str">
        <f>IF(amazon[[#This Row],[Discount %]] &gt;= 50, "Yes", "No")</f>
        <v>No</v>
      </c>
      <c r="L884">
        <v>4.2</v>
      </c>
      <c r="M884">
        <v>1926</v>
      </c>
      <c r="N884">
        <f>amazon[[#This Row],[rating]]+(amazon[[#This Row],[rating_count]]/1000)</f>
        <v>6.1260000000000003</v>
      </c>
      <c r="O884" s="1" t="s">
        <v>3569</v>
      </c>
      <c r="P884" s="1" t="s">
        <v>9649</v>
      </c>
      <c r="Q884" s="1" t="s">
        <v>9650</v>
      </c>
      <c r="R884" s="1" t="s">
        <v>9651</v>
      </c>
      <c r="S884" s="1" t="s">
        <v>9652</v>
      </c>
      <c r="T884" s="1" t="s">
        <v>5906</v>
      </c>
      <c r="U884" s="1" t="s">
        <v>3570</v>
      </c>
      <c r="V884" s="1" t="s">
        <v>3571</v>
      </c>
    </row>
    <row r="885" spans="1:22" x14ac:dyDescent="0.25">
      <c r="A885" s="1" t="s">
        <v>1200</v>
      </c>
      <c r="B885" s="1" t="s">
        <v>6735</v>
      </c>
      <c r="C885" s="1" t="s">
        <v>5492</v>
      </c>
      <c r="D885">
        <v>29999</v>
      </c>
      <c r="E885" t="str">
        <f>IF(amazon[[#This Row],[discounted_price]]&lt;=200,"&lt;₹200", IF(amazon[[#This Row],[discounted_price]]&lt;=500, "₹200 – ₹500", "&gt;₹500"))</f>
        <v>&gt;₹500</v>
      </c>
      <c r="F885">
        <v>50999</v>
      </c>
      <c r="G885">
        <f>amazon[[#This Row],[actual_price]]*amazon[[#This Row],[rating_count]]</f>
        <v>87310288</v>
      </c>
      <c r="H885">
        <v>0.41</v>
      </c>
      <c r="I885">
        <f>(amazon[[#This Row],[actual_price]]-amazon[[#This Row],[discounted_price]])/amazon[[#This Row],[actual_price]]*100</f>
        <v>41.177277985842856</v>
      </c>
      <c r="J8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85" t="str">
        <f>IF(amazon[[#This Row],[Discount %]] &gt;= 50, "Yes", "No")</f>
        <v>No</v>
      </c>
      <c r="L885">
        <v>4.4000000000000004</v>
      </c>
      <c r="M885">
        <v>1712</v>
      </c>
      <c r="N885">
        <f>amazon[[#This Row],[rating]]+(amazon[[#This Row],[rating_count]]/1000)</f>
        <v>6.1120000000000001</v>
      </c>
      <c r="O885" s="1" t="s">
        <v>1201</v>
      </c>
      <c r="P885" s="1" t="s">
        <v>6736</v>
      </c>
      <c r="Q885" s="1" t="s">
        <v>6737</v>
      </c>
      <c r="R885" s="1" t="s">
        <v>6738</v>
      </c>
      <c r="S885" s="1" t="s">
        <v>6739</v>
      </c>
      <c r="T885" s="1" t="s">
        <v>6740</v>
      </c>
      <c r="U885" s="1" t="s">
        <v>1202</v>
      </c>
      <c r="V885" s="1" t="s">
        <v>1203</v>
      </c>
    </row>
    <row r="886" spans="1:22" x14ac:dyDescent="0.25">
      <c r="A886" s="1" t="s">
        <v>4295</v>
      </c>
      <c r="B886" s="1" t="s">
        <v>10632</v>
      </c>
      <c r="C886" s="1" t="s">
        <v>7917</v>
      </c>
      <c r="D886">
        <v>1099</v>
      </c>
      <c r="E886" t="str">
        <f>IF(amazon[[#This Row],[discounted_price]]&lt;=200,"&lt;₹200", IF(amazon[[#This Row],[discounted_price]]&lt;=500, "₹200 – ₹500", "&gt;₹500"))</f>
        <v>&gt;₹500</v>
      </c>
      <c r="F886">
        <v>1899</v>
      </c>
      <c r="G886">
        <f>amazon[[#This Row],[actual_price]]*amazon[[#This Row],[rating_count]]</f>
        <v>3439089</v>
      </c>
      <c r="H886">
        <v>0.42</v>
      </c>
      <c r="I886">
        <f>(amazon[[#This Row],[actual_price]]-amazon[[#This Row],[discounted_price]])/amazon[[#This Row],[actual_price]]*100</f>
        <v>42.127435492364398</v>
      </c>
      <c r="J8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86" t="str">
        <f>IF(amazon[[#This Row],[Discount %]] &gt;= 50, "Yes", "No")</f>
        <v>No</v>
      </c>
      <c r="L886">
        <v>4.3</v>
      </c>
      <c r="M886">
        <v>1811</v>
      </c>
      <c r="N886">
        <f>amazon[[#This Row],[rating]]+(amazon[[#This Row],[rating_count]]/1000)</f>
        <v>6.1109999999999998</v>
      </c>
      <c r="O886" s="1" t="s">
        <v>4296</v>
      </c>
      <c r="P886" s="1" t="s">
        <v>10633</v>
      </c>
      <c r="Q886" s="1" t="s">
        <v>10634</v>
      </c>
      <c r="R886" s="1" t="s">
        <v>10635</v>
      </c>
      <c r="S886" s="1" t="s">
        <v>10636</v>
      </c>
      <c r="T886" s="1" t="s">
        <v>10637</v>
      </c>
      <c r="U886" s="1" t="s">
        <v>4297</v>
      </c>
      <c r="V886" s="1" t="s">
        <v>4298</v>
      </c>
    </row>
    <row r="887" spans="1:22" x14ac:dyDescent="0.25">
      <c r="A887" s="1" t="s">
        <v>2775</v>
      </c>
      <c r="B887" s="1" t="s">
        <v>8576</v>
      </c>
      <c r="C887" s="1" t="s">
        <v>5429</v>
      </c>
      <c r="D887">
        <v>199</v>
      </c>
      <c r="E887" t="str">
        <f>IF(amazon[[#This Row],[discounted_price]]&lt;=200,"&lt;₹200", IF(amazon[[#This Row],[discounted_price]]&lt;=500, "₹200 – ₹500", "&gt;₹500"))</f>
        <v>&lt;₹200</v>
      </c>
      <c r="F887">
        <v>499</v>
      </c>
      <c r="G887">
        <f>amazon[[#This Row],[actual_price]]*amazon[[#This Row],[rating_count]]</f>
        <v>1399196</v>
      </c>
      <c r="H887">
        <v>0.6</v>
      </c>
      <c r="I887">
        <f>(amazon[[#This Row],[actual_price]]-amazon[[#This Row],[discounted_price]])/amazon[[#This Row],[actual_price]]*100</f>
        <v>60.120240480961925</v>
      </c>
      <c r="J8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87" t="str">
        <f>IF(amazon[[#This Row],[Discount %]] &gt;= 50, "Yes", "No")</f>
        <v>Yes</v>
      </c>
      <c r="L887">
        <v>3.3</v>
      </c>
      <c r="M887">
        <v>2804</v>
      </c>
      <c r="N887">
        <f>amazon[[#This Row],[rating]]+(amazon[[#This Row],[rating_count]]/1000)</f>
        <v>6.1039999999999992</v>
      </c>
      <c r="O887" s="1" t="s">
        <v>2776</v>
      </c>
      <c r="P887" s="1" t="s">
        <v>8577</v>
      </c>
      <c r="Q887" s="1" t="s">
        <v>8578</v>
      </c>
      <c r="R887" s="1" t="s">
        <v>8579</v>
      </c>
      <c r="S887" s="1" t="s">
        <v>8580</v>
      </c>
      <c r="T887" s="1" t="s">
        <v>8581</v>
      </c>
      <c r="U887" s="1" t="s">
        <v>2777</v>
      </c>
      <c r="V887" s="1" t="s">
        <v>2778</v>
      </c>
    </row>
    <row r="888" spans="1:22" x14ac:dyDescent="0.25">
      <c r="A888" s="1" t="s">
        <v>2486</v>
      </c>
      <c r="B888" s="1" t="s">
        <v>8188</v>
      </c>
      <c r="C888" s="1" t="s">
        <v>5429</v>
      </c>
      <c r="D888">
        <v>449</v>
      </c>
      <c r="E888" t="str">
        <f>IF(amazon[[#This Row],[discounted_price]]&lt;=200,"&lt;₹200", IF(amazon[[#This Row],[discounted_price]]&lt;=500, "₹200 – ₹500", "&gt;₹500"))</f>
        <v>₹200 – ₹500</v>
      </c>
      <c r="F888">
        <v>999</v>
      </c>
      <c r="G888">
        <f>amazon[[#This Row],[actual_price]]*amazon[[#This Row],[rating_count]]</f>
        <v>2099898</v>
      </c>
      <c r="H888">
        <v>0.55000000000000004</v>
      </c>
      <c r="I888">
        <f>(amazon[[#This Row],[actual_price]]-amazon[[#This Row],[discounted_price]])/amazon[[#This Row],[actual_price]]*100</f>
        <v>55.055055055055057</v>
      </c>
      <c r="J8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88" t="str">
        <f>IF(amazon[[#This Row],[Discount %]] &gt;= 50, "Yes", "No")</f>
        <v>Yes</v>
      </c>
      <c r="L888">
        <v>4</v>
      </c>
      <c r="M888">
        <v>2102</v>
      </c>
      <c r="N888">
        <f>amazon[[#This Row],[rating]]+(amazon[[#This Row],[rating_count]]/1000)</f>
        <v>6.1020000000000003</v>
      </c>
      <c r="O888" s="1" t="s">
        <v>2487</v>
      </c>
      <c r="P888" s="1" t="s">
        <v>8189</v>
      </c>
      <c r="Q888" s="1" t="s">
        <v>8190</v>
      </c>
      <c r="R888" s="1" t="s">
        <v>8191</v>
      </c>
      <c r="S888" s="1" t="s">
        <v>8192</v>
      </c>
      <c r="T888" s="1" t="s">
        <v>8193</v>
      </c>
      <c r="U888" s="1" t="s">
        <v>2488</v>
      </c>
      <c r="V888" s="1" t="s">
        <v>2489</v>
      </c>
    </row>
    <row r="889" spans="1:22" x14ac:dyDescent="0.25">
      <c r="A889" s="1" t="s">
        <v>4469</v>
      </c>
      <c r="B889" s="1" t="s">
        <v>10851</v>
      </c>
      <c r="C889" s="1" t="s">
        <v>7917</v>
      </c>
      <c r="D889">
        <v>1199</v>
      </c>
      <c r="E889" t="str">
        <f>IF(amazon[[#This Row],[discounted_price]]&lt;=200,"&lt;₹200", IF(amazon[[#This Row],[discounted_price]]&lt;=500, "₹200 – ₹500", "&gt;₹500"))</f>
        <v>&gt;₹500</v>
      </c>
      <c r="F889">
        <v>3500</v>
      </c>
      <c r="G889">
        <f>amazon[[#This Row],[actual_price]]*amazon[[#This Row],[rating_count]]</f>
        <v>6307000</v>
      </c>
      <c r="H889">
        <v>0.66</v>
      </c>
      <c r="I889">
        <f>(amazon[[#This Row],[actual_price]]-amazon[[#This Row],[discounted_price]])/amazon[[#This Row],[actual_price]]*100</f>
        <v>65.742857142857147</v>
      </c>
      <c r="J8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89" t="str">
        <f>IF(amazon[[#This Row],[Discount %]] &gt;= 50, "Yes", "No")</f>
        <v>Yes</v>
      </c>
      <c r="L889">
        <v>4.3</v>
      </c>
      <c r="M889">
        <v>1802</v>
      </c>
      <c r="N889">
        <f>amazon[[#This Row],[rating]]+(amazon[[#This Row],[rating_count]]/1000)</f>
        <v>6.1020000000000003</v>
      </c>
      <c r="O889" s="1" t="s">
        <v>4470</v>
      </c>
      <c r="P889" s="1" t="s">
        <v>10852</v>
      </c>
      <c r="Q889" s="1" t="s">
        <v>10853</v>
      </c>
      <c r="R889" s="1" t="s">
        <v>10854</v>
      </c>
      <c r="S889" s="1" t="s">
        <v>5895</v>
      </c>
      <c r="T889" s="1" t="s">
        <v>10855</v>
      </c>
      <c r="U889" s="1" t="s">
        <v>4471</v>
      </c>
      <c r="V889" s="1" t="s">
        <v>4472</v>
      </c>
    </row>
    <row r="890" spans="1:22" x14ac:dyDescent="0.25">
      <c r="A890" s="1" t="s">
        <v>2110</v>
      </c>
      <c r="B890" s="1" t="s">
        <v>7694</v>
      </c>
      <c r="C890" s="1" t="s">
        <v>5492</v>
      </c>
      <c r="D890">
        <v>1599</v>
      </c>
      <c r="E890" t="str">
        <f>IF(amazon[[#This Row],[discounted_price]]&lt;=200,"&lt;₹200", IF(amazon[[#This Row],[discounted_price]]&lt;=500, "₹200 – ₹500", "&gt;₹500"))</f>
        <v>&gt;₹500</v>
      </c>
      <c r="F890">
        <v>2599</v>
      </c>
      <c r="G890">
        <f>amazon[[#This Row],[actual_price]]*amazon[[#This Row],[rating_count]]</f>
        <v>4680799</v>
      </c>
      <c r="H890">
        <v>0.38</v>
      </c>
      <c r="I890">
        <f>(amazon[[#This Row],[actual_price]]-amazon[[#This Row],[discounted_price]])/amazon[[#This Row],[actual_price]]*100</f>
        <v>38.47633705271258</v>
      </c>
      <c r="J8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890" t="str">
        <f>IF(amazon[[#This Row],[Discount %]] &gt;= 50, "Yes", "No")</f>
        <v>No</v>
      </c>
      <c r="L890">
        <v>4.3</v>
      </c>
      <c r="M890">
        <v>1801</v>
      </c>
      <c r="N890">
        <f>amazon[[#This Row],[rating]]+(amazon[[#This Row],[rating_count]]/1000)</f>
        <v>6.101</v>
      </c>
      <c r="O890" s="1" t="s">
        <v>2111</v>
      </c>
      <c r="P890" s="1" t="s">
        <v>7695</v>
      </c>
      <c r="Q890" s="1" t="s">
        <v>7696</v>
      </c>
      <c r="R890" s="1" t="s">
        <v>7697</v>
      </c>
      <c r="S890" s="1" t="s">
        <v>7698</v>
      </c>
      <c r="T890" s="1" t="s">
        <v>7699</v>
      </c>
      <c r="U890" s="1" t="s">
        <v>2112</v>
      </c>
      <c r="V890" s="1" t="s">
        <v>2113</v>
      </c>
    </row>
    <row r="891" spans="1:22" x14ac:dyDescent="0.25">
      <c r="A891" s="1" t="s">
        <v>4923</v>
      </c>
      <c r="B891" s="1" t="s">
        <v>11455</v>
      </c>
      <c r="C891" s="1" t="s">
        <v>7917</v>
      </c>
      <c r="D891">
        <v>3199</v>
      </c>
      <c r="E891" t="str">
        <f>IF(amazon[[#This Row],[discounted_price]]&lt;=200,"&lt;₹200", IF(amazon[[#This Row],[discounted_price]]&lt;=500, "₹200 – ₹500", "&gt;₹500"))</f>
        <v>&gt;₹500</v>
      </c>
      <c r="F891">
        <v>3500</v>
      </c>
      <c r="G891">
        <f>amazon[[#This Row],[actual_price]]*amazon[[#This Row],[rating_count]]</f>
        <v>6646500</v>
      </c>
      <c r="H891">
        <v>0.09</v>
      </c>
      <c r="I891">
        <f>(amazon[[#This Row],[actual_price]]-amazon[[#This Row],[discounted_price]])/amazon[[#This Row],[actual_price]]*100</f>
        <v>8.6</v>
      </c>
      <c r="J8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891" t="str">
        <f>IF(amazon[[#This Row],[Discount %]] &gt;= 50, "Yes", "No")</f>
        <v>No</v>
      </c>
      <c r="L891">
        <v>4.2</v>
      </c>
      <c r="M891">
        <v>1899</v>
      </c>
      <c r="N891">
        <f>amazon[[#This Row],[rating]]+(amazon[[#This Row],[rating_count]]/1000)</f>
        <v>6.0990000000000002</v>
      </c>
      <c r="O891" s="1" t="s">
        <v>4924</v>
      </c>
      <c r="P891" s="1" t="s">
        <v>11456</v>
      </c>
      <c r="Q891" s="1" t="s">
        <v>11457</v>
      </c>
      <c r="R891" s="1" t="s">
        <v>11458</v>
      </c>
      <c r="S891" s="1" t="s">
        <v>11459</v>
      </c>
      <c r="T891" s="1" t="s">
        <v>11460</v>
      </c>
      <c r="U891" s="1" t="s">
        <v>4925</v>
      </c>
      <c r="V891" s="1" t="s">
        <v>4926</v>
      </c>
    </row>
    <row r="892" spans="1:22" x14ac:dyDescent="0.25">
      <c r="A892" s="1" t="s">
        <v>4291</v>
      </c>
      <c r="B892" s="1" t="s">
        <v>10627</v>
      </c>
      <c r="C892" s="1" t="s">
        <v>7917</v>
      </c>
      <c r="D892">
        <v>199</v>
      </c>
      <c r="E892" t="str">
        <f>IF(amazon[[#This Row],[discounted_price]]&lt;=200,"&lt;₹200", IF(amazon[[#This Row],[discounted_price]]&lt;=500, "₹200 – ₹500", "&gt;₹500"))</f>
        <v>&lt;₹200</v>
      </c>
      <c r="F892">
        <v>499</v>
      </c>
      <c r="G892">
        <f>amazon[[#This Row],[actual_price]]*amazon[[#This Row],[rating_count]]</f>
        <v>996004</v>
      </c>
      <c r="H892">
        <v>0.6</v>
      </c>
      <c r="I892">
        <f>(amazon[[#This Row],[actual_price]]-amazon[[#This Row],[discounted_price]])/amazon[[#This Row],[actual_price]]*100</f>
        <v>60.120240480961925</v>
      </c>
      <c r="J8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92" t="str">
        <f>IF(amazon[[#This Row],[Discount %]] &gt;= 50, "Yes", "No")</f>
        <v>Yes</v>
      </c>
      <c r="L892">
        <v>4.0999999999999996</v>
      </c>
      <c r="M892">
        <v>1996</v>
      </c>
      <c r="N892">
        <f>amazon[[#This Row],[rating]]+(amazon[[#This Row],[rating_count]]/1000)</f>
        <v>6.0960000000000001</v>
      </c>
      <c r="O892" s="1" t="s">
        <v>4292</v>
      </c>
      <c r="P892" s="1" t="s">
        <v>10628</v>
      </c>
      <c r="Q892" s="1" t="s">
        <v>10629</v>
      </c>
      <c r="R892" s="1" t="s">
        <v>10630</v>
      </c>
      <c r="S892" s="1" t="s">
        <v>5766</v>
      </c>
      <c r="T892" s="1" t="s">
        <v>10631</v>
      </c>
      <c r="U892" s="1" t="s">
        <v>4293</v>
      </c>
      <c r="V892" s="1" t="s">
        <v>4294</v>
      </c>
    </row>
    <row r="893" spans="1:22" x14ac:dyDescent="0.25">
      <c r="A893" s="1" t="s">
        <v>3013</v>
      </c>
      <c r="B893" s="1" t="s">
        <v>8917</v>
      </c>
      <c r="C893" s="1" t="s">
        <v>5492</v>
      </c>
      <c r="D893">
        <v>199</v>
      </c>
      <c r="E893" t="str">
        <f>IF(amazon[[#This Row],[discounted_price]]&lt;=200,"&lt;₹200", IF(amazon[[#This Row],[discounted_price]]&lt;=500, "₹200 – ₹500", "&gt;₹500"))</f>
        <v>&lt;₹200</v>
      </c>
      <c r="F893">
        <v>499</v>
      </c>
      <c r="G893">
        <f>amazon[[#This Row],[actual_price]]*amazon[[#This Row],[rating_count]]</f>
        <v>1243508</v>
      </c>
      <c r="H893">
        <v>0.6</v>
      </c>
      <c r="I893">
        <f>(amazon[[#This Row],[actual_price]]-amazon[[#This Row],[discounted_price]])/amazon[[#This Row],[actual_price]]*100</f>
        <v>60.120240480961925</v>
      </c>
      <c r="J8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893" t="str">
        <f>IF(amazon[[#This Row],[Discount %]] &gt;= 50, "Yes", "No")</f>
        <v>Yes</v>
      </c>
      <c r="L893">
        <v>3.6</v>
      </c>
      <c r="M893">
        <v>2492</v>
      </c>
      <c r="N893">
        <f>amazon[[#This Row],[rating]]+(amazon[[#This Row],[rating_count]]/1000)</f>
        <v>6.0920000000000005</v>
      </c>
      <c r="O893" s="1" t="s">
        <v>3014</v>
      </c>
      <c r="P893" s="1" t="s">
        <v>8918</v>
      </c>
      <c r="Q893" s="1" t="s">
        <v>8919</v>
      </c>
      <c r="R893" s="1" t="s">
        <v>8920</v>
      </c>
      <c r="S893" s="1" t="s">
        <v>8921</v>
      </c>
      <c r="T893" s="1" t="s">
        <v>8922</v>
      </c>
      <c r="U893" s="1" t="s">
        <v>3015</v>
      </c>
      <c r="V893" s="1" t="s">
        <v>3016</v>
      </c>
    </row>
    <row r="894" spans="1:22" x14ac:dyDescent="0.25">
      <c r="A894" s="1" t="s">
        <v>1533</v>
      </c>
      <c r="B894" s="1" t="s">
        <v>7092</v>
      </c>
      <c r="C894" s="1" t="s">
        <v>5492</v>
      </c>
      <c r="D894">
        <v>873</v>
      </c>
      <c r="E894" t="str">
        <f>IF(amazon[[#This Row],[discounted_price]]&lt;=200,"&lt;₹200", IF(amazon[[#This Row],[discounted_price]]&lt;=500, "₹200 – ₹500", "&gt;₹500"))</f>
        <v>&gt;₹500</v>
      </c>
      <c r="F894">
        <v>1699</v>
      </c>
      <c r="G894">
        <f>amazon[[#This Row],[actual_price]]*amazon[[#This Row],[rating_count]]</f>
        <v>2854320</v>
      </c>
      <c r="H894">
        <v>0.49</v>
      </c>
      <c r="I894">
        <f>(amazon[[#This Row],[actual_price]]-amazon[[#This Row],[discounted_price]])/amazon[[#This Row],[actual_price]]*100</f>
        <v>48.616833431430251</v>
      </c>
      <c r="J8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94" t="str">
        <f>IF(amazon[[#This Row],[Discount %]] &gt;= 50, "Yes", "No")</f>
        <v>No</v>
      </c>
      <c r="L894">
        <v>4.4000000000000004</v>
      </c>
      <c r="M894">
        <v>1680</v>
      </c>
      <c r="N894">
        <f>amazon[[#This Row],[rating]]+(amazon[[#This Row],[rating_count]]/1000)</f>
        <v>6.08</v>
      </c>
      <c r="O894" s="1" t="s">
        <v>1534</v>
      </c>
      <c r="P894" s="1" t="s">
        <v>7093</v>
      </c>
      <c r="Q894" s="1" t="s">
        <v>7094</v>
      </c>
      <c r="R894" s="1" t="s">
        <v>7095</v>
      </c>
      <c r="S894" s="1" t="s">
        <v>7096</v>
      </c>
      <c r="T894" s="1" t="s">
        <v>7097</v>
      </c>
      <c r="U894" s="1" t="s">
        <v>1535</v>
      </c>
      <c r="V894" s="1" t="s">
        <v>1536</v>
      </c>
    </row>
    <row r="895" spans="1:22" x14ac:dyDescent="0.25">
      <c r="A895" s="1" t="s">
        <v>1878</v>
      </c>
      <c r="B895" s="1" t="s">
        <v>7444</v>
      </c>
      <c r="C895" s="1" t="s">
        <v>5492</v>
      </c>
      <c r="D895">
        <v>13999</v>
      </c>
      <c r="E895" t="str">
        <f>IF(amazon[[#This Row],[discounted_price]]&lt;=200,"&lt;₹200", IF(amazon[[#This Row],[discounted_price]]&lt;=500, "₹200 – ₹500", "&gt;₹500"))</f>
        <v>&gt;₹500</v>
      </c>
      <c r="F895">
        <v>15999</v>
      </c>
      <c r="G895">
        <f>amazon[[#This Row],[actual_price]]*amazon[[#This Row],[rating_count]]</f>
        <v>34877820</v>
      </c>
      <c r="H895">
        <v>0.13</v>
      </c>
      <c r="I895">
        <f>(amazon[[#This Row],[actual_price]]-amazon[[#This Row],[discounted_price]])/amazon[[#This Row],[actual_price]]*100</f>
        <v>12.500781298831177</v>
      </c>
      <c r="J8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95" t="str">
        <f>IF(amazon[[#This Row],[Discount %]] &gt;= 50, "Yes", "No")</f>
        <v>No</v>
      </c>
      <c r="L895">
        <v>3.9</v>
      </c>
      <c r="M895">
        <v>2180</v>
      </c>
      <c r="N895">
        <f>amazon[[#This Row],[rating]]+(amazon[[#This Row],[rating_count]]/1000)</f>
        <v>6.08</v>
      </c>
      <c r="O895" s="1" t="s">
        <v>1879</v>
      </c>
      <c r="P895" s="1" t="s">
        <v>7445</v>
      </c>
      <c r="Q895" s="1" t="s">
        <v>7446</v>
      </c>
      <c r="R895" s="1" t="s">
        <v>7447</v>
      </c>
      <c r="S895" s="1" t="s">
        <v>7448</v>
      </c>
      <c r="T895" s="1" t="s">
        <v>7449</v>
      </c>
      <c r="U895" s="1" t="s">
        <v>1880</v>
      </c>
      <c r="V895" s="1" t="s">
        <v>1881</v>
      </c>
    </row>
    <row r="896" spans="1:22" x14ac:dyDescent="0.25">
      <c r="A896" s="1" t="s">
        <v>1985</v>
      </c>
      <c r="B896" s="1" t="s">
        <v>7540</v>
      </c>
      <c r="C896" s="1" t="s">
        <v>5492</v>
      </c>
      <c r="D896">
        <v>13999</v>
      </c>
      <c r="E896" t="str">
        <f>IF(amazon[[#This Row],[discounted_price]]&lt;=200,"&lt;₹200", IF(amazon[[#This Row],[discounted_price]]&lt;=500, "₹200 – ₹500", "&gt;₹500"))</f>
        <v>&gt;₹500</v>
      </c>
      <c r="F896">
        <v>15999</v>
      </c>
      <c r="G896">
        <f>amazon[[#This Row],[actual_price]]*amazon[[#This Row],[rating_count]]</f>
        <v>34877820</v>
      </c>
      <c r="H896">
        <v>0.13</v>
      </c>
      <c r="I896">
        <f>(amazon[[#This Row],[actual_price]]-amazon[[#This Row],[discounted_price]])/amazon[[#This Row],[actual_price]]*100</f>
        <v>12.500781298831177</v>
      </c>
      <c r="J8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896" t="str">
        <f>IF(amazon[[#This Row],[Discount %]] &gt;= 50, "Yes", "No")</f>
        <v>No</v>
      </c>
      <c r="L896">
        <v>3.9</v>
      </c>
      <c r="M896">
        <v>2180</v>
      </c>
      <c r="N896">
        <f>amazon[[#This Row],[rating]]+(amazon[[#This Row],[rating_count]]/1000)</f>
        <v>6.08</v>
      </c>
      <c r="O896" s="1" t="s">
        <v>1879</v>
      </c>
      <c r="P896" s="1" t="s">
        <v>7445</v>
      </c>
      <c r="Q896" s="1" t="s">
        <v>7446</v>
      </c>
      <c r="R896" s="1" t="s">
        <v>7447</v>
      </c>
      <c r="S896" s="1" t="s">
        <v>7448</v>
      </c>
      <c r="T896" s="1" t="s">
        <v>7449</v>
      </c>
      <c r="U896" s="1" t="s">
        <v>1986</v>
      </c>
      <c r="V896" s="1" t="s">
        <v>1987</v>
      </c>
    </row>
    <row r="897" spans="1:22" x14ac:dyDescent="0.25">
      <c r="A897" s="1" t="s">
        <v>1760</v>
      </c>
      <c r="B897" s="1" t="s">
        <v>7322</v>
      </c>
      <c r="C897" s="1" t="s">
        <v>5492</v>
      </c>
      <c r="D897">
        <v>999</v>
      </c>
      <c r="E897" t="str">
        <f>IF(amazon[[#This Row],[discounted_price]]&lt;=200,"&lt;₹200", IF(amazon[[#This Row],[discounted_price]]&lt;=500, "₹200 – ₹500", "&gt;₹500"))</f>
        <v>&gt;₹500</v>
      </c>
      <c r="F897">
        <v>1999</v>
      </c>
      <c r="G897">
        <f>amazon[[#This Row],[actual_price]]*amazon[[#This Row],[rating_count]]</f>
        <v>3552223</v>
      </c>
      <c r="H897">
        <v>0.5</v>
      </c>
      <c r="I897">
        <f>(amazon[[#This Row],[actual_price]]-amazon[[#This Row],[discounted_price]])/amazon[[#This Row],[actual_price]]*100</f>
        <v>50.025012506253134</v>
      </c>
      <c r="J8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97" t="str">
        <f>IF(amazon[[#This Row],[Discount %]] &gt;= 50, "Yes", "No")</f>
        <v>Yes</v>
      </c>
      <c r="L897">
        <v>4.3</v>
      </c>
      <c r="M897">
        <v>1777</v>
      </c>
      <c r="N897">
        <f>amazon[[#This Row],[rating]]+(amazon[[#This Row],[rating_count]]/1000)</f>
        <v>6.077</v>
      </c>
      <c r="O897" s="1" t="s">
        <v>1761</v>
      </c>
      <c r="P897" s="1" t="s">
        <v>7323</v>
      </c>
      <c r="Q897" s="1" t="s">
        <v>7324</v>
      </c>
      <c r="R897" s="1" t="s">
        <v>7325</v>
      </c>
      <c r="S897" s="1" t="s">
        <v>7326</v>
      </c>
      <c r="T897" s="1" t="s">
        <v>7327</v>
      </c>
      <c r="U897" s="1" t="s">
        <v>1762</v>
      </c>
      <c r="V897" s="1" t="s">
        <v>1763</v>
      </c>
    </row>
    <row r="898" spans="1:22" x14ac:dyDescent="0.25">
      <c r="A898" s="1" t="s">
        <v>3532</v>
      </c>
      <c r="B898" s="1" t="s">
        <v>9595</v>
      </c>
      <c r="C898" s="1" t="s">
        <v>5429</v>
      </c>
      <c r="D898">
        <v>899</v>
      </c>
      <c r="E898" t="str">
        <f>IF(amazon[[#This Row],[discounted_price]]&lt;=200,"&lt;₹200", IF(amazon[[#This Row],[discounted_price]]&lt;=500, "₹200 – ₹500", "&gt;₹500"))</f>
        <v>&gt;₹500</v>
      </c>
      <c r="F898">
        <v>1999</v>
      </c>
      <c r="G898">
        <f>amazon[[#This Row],[actual_price]]*amazon[[#This Row],[rating_count]]</f>
        <v>3332333</v>
      </c>
      <c r="H898">
        <v>0.55000000000000004</v>
      </c>
      <c r="I898">
        <f>(amazon[[#This Row],[actual_price]]-amazon[[#This Row],[discounted_price]])/amazon[[#This Row],[actual_price]]*100</f>
        <v>55.027513756878442</v>
      </c>
      <c r="J8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898" t="str">
        <f>IF(amazon[[#This Row],[Discount %]] &gt;= 50, "Yes", "No")</f>
        <v>Yes</v>
      </c>
      <c r="L898">
        <v>4.4000000000000004</v>
      </c>
      <c r="M898">
        <v>1667</v>
      </c>
      <c r="N898">
        <f>amazon[[#This Row],[rating]]+(amazon[[#This Row],[rating_count]]/1000)</f>
        <v>6.0670000000000002</v>
      </c>
      <c r="O898" s="1" t="s">
        <v>3533</v>
      </c>
      <c r="P898" s="1" t="s">
        <v>9596</v>
      </c>
      <c r="Q898" s="1" t="s">
        <v>9597</v>
      </c>
      <c r="R898" s="1" t="s">
        <v>9598</v>
      </c>
      <c r="S898" s="1" t="s">
        <v>9599</v>
      </c>
      <c r="T898" s="1" t="s">
        <v>9600</v>
      </c>
      <c r="U898" s="1" t="s">
        <v>3534</v>
      </c>
      <c r="V898" s="1" t="s">
        <v>3535</v>
      </c>
    </row>
    <row r="899" spans="1:22" x14ac:dyDescent="0.25">
      <c r="A899" s="1" t="s">
        <v>4878</v>
      </c>
      <c r="B899" s="1" t="s">
        <v>11393</v>
      </c>
      <c r="C899" s="1" t="s">
        <v>7917</v>
      </c>
      <c r="D899">
        <v>1649</v>
      </c>
      <c r="E899" t="str">
        <f>IF(amazon[[#This Row],[discounted_price]]&lt;=200,"&lt;₹200", IF(amazon[[#This Row],[discounted_price]]&lt;=500, "₹200 – ₹500", "&gt;₹500"))</f>
        <v>&gt;₹500</v>
      </c>
      <c r="F899">
        <v>2800</v>
      </c>
      <c r="G899">
        <f>amazon[[#This Row],[actual_price]]*amazon[[#This Row],[rating_count]]</f>
        <v>6053600</v>
      </c>
      <c r="H899">
        <v>0.41</v>
      </c>
      <c r="I899">
        <f>(amazon[[#This Row],[actual_price]]-amazon[[#This Row],[discounted_price]])/amazon[[#This Row],[actual_price]]*100</f>
        <v>41.107142857142861</v>
      </c>
      <c r="J8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899" t="str">
        <f>IF(amazon[[#This Row],[Discount %]] &gt;= 50, "Yes", "No")</f>
        <v>No</v>
      </c>
      <c r="L899">
        <v>3.9</v>
      </c>
      <c r="M899">
        <v>2162</v>
      </c>
      <c r="N899">
        <f>amazon[[#This Row],[rating]]+(amazon[[#This Row],[rating_count]]/1000)</f>
        <v>6.0619999999999994</v>
      </c>
      <c r="O899" s="1" t="s">
        <v>4879</v>
      </c>
      <c r="P899" s="1" t="s">
        <v>11394</v>
      </c>
      <c r="Q899" s="1" t="s">
        <v>11395</v>
      </c>
      <c r="R899" s="1" t="s">
        <v>11396</v>
      </c>
      <c r="S899" s="1" t="s">
        <v>11397</v>
      </c>
      <c r="T899" s="1" t="s">
        <v>11398</v>
      </c>
      <c r="U899" s="1" t="s">
        <v>4880</v>
      </c>
      <c r="V899" s="1" t="s">
        <v>4881</v>
      </c>
    </row>
    <row r="900" spans="1:22" x14ac:dyDescent="0.25">
      <c r="A900" s="1" t="s">
        <v>1973</v>
      </c>
      <c r="B900" s="1" t="s">
        <v>7527</v>
      </c>
      <c r="C900" s="1" t="s">
        <v>5492</v>
      </c>
      <c r="D900">
        <v>249</v>
      </c>
      <c r="E900" t="str">
        <f>IF(amazon[[#This Row],[discounted_price]]&lt;=200,"&lt;₹200", IF(amazon[[#This Row],[discounted_price]]&lt;=500, "₹200 – ₹500", "&gt;₹500"))</f>
        <v>₹200 – ₹500</v>
      </c>
      <c r="F900">
        <v>599</v>
      </c>
      <c r="G900">
        <f>amazon[[#This Row],[actual_price]]*amazon[[#This Row],[rating_count]]</f>
        <v>1286053</v>
      </c>
      <c r="H900">
        <v>0.57999999999999996</v>
      </c>
      <c r="I900">
        <f>(amazon[[#This Row],[actual_price]]-amazon[[#This Row],[discounted_price]])/amazon[[#This Row],[actual_price]]*100</f>
        <v>58.430717863105173</v>
      </c>
      <c r="J9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00" t="str">
        <f>IF(amazon[[#This Row],[Discount %]] &gt;= 50, "Yes", "No")</f>
        <v>Yes</v>
      </c>
      <c r="L900">
        <v>3.9</v>
      </c>
      <c r="M900">
        <v>2147</v>
      </c>
      <c r="N900">
        <f>amazon[[#This Row],[rating]]+(amazon[[#This Row],[rating_count]]/1000)</f>
        <v>6.0469999999999997</v>
      </c>
      <c r="O900" s="1" t="s">
        <v>1974</v>
      </c>
      <c r="P900" s="1" t="s">
        <v>7528</v>
      </c>
      <c r="Q900" s="1" t="s">
        <v>7529</v>
      </c>
      <c r="R900" s="1" t="s">
        <v>7530</v>
      </c>
      <c r="S900" s="1" t="s">
        <v>7531</v>
      </c>
      <c r="T900" s="1" t="s">
        <v>7532</v>
      </c>
      <c r="U900" s="1" t="s">
        <v>1975</v>
      </c>
      <c r="V900" s="1" t="s">
        <v>1976</v>
      </c>
    </row>
    <row r="901" spans="1:22" x14ac:dyDescent="0.25">
      <c r="A901" s="1" t="s">
        <v>2142</v>
      </c>
      <c r="B901" s="1" t="s">
        <v>7731</v>
      </c>
      <c r="C901" s="1" t="s">
        <v>5492</v>
      </c>
      <c r="D901">
        <v>239</v>
      </c>
      <c r="E901" t="str">
        <f>IF(amazon[[#This Row],[discounted_price]]&lt;=200,"&lt;₹200", IF(amazon[[#This Row],[discounted_price]]&lt;=500, "₹200 – ₹500", "&gt;₹500"))</f>
        <v>₹200 – ₹500</v>
      </c>
      <c r="F901">
        <v>599</v>
      </c>
      <c r="G901">
        <f>amazon[[#This Row],[actual_price]]*amazon[[#This Row],[rating_count]]</f>
        <v>1286053</v>
      </c>
      <c r="H901">
        <v>0.6</v>
      </c>
      <c r="I901">
        <f>(amazon[[#This Row],[actual_price]]-amazon[[#This Row],[discounted_price]])/amazon[[#This Row],[actual_price]]*100</f>
        <v>60.100166944908182</v>
      </c>
      <c r="J9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01" t="str">
        <f>IF(amazon[[#This Row],[Discount %]] &gt;= 50, "Yes", "No")</f>
        <v>Yes</v>
      </c>
      <c r="L901">
        <v>3.9</v>
      </c>
      <c r="M901">
        <v>2147</v>
      </c>
      <c r="N901">
        <f>amazon[[#This Row],[rating]]+(amazon[[#This Row],[rating_count]]/1000)</f>
        <v>6.0469999999999997</v>
      </c>
      <c r="O901" s="1" t="s">
        <v>2143</v>
      </c>
      <c r="P901" s="1" t="s">
        <v>7528</v>
      </c>
      <c r="Q901" s="1" t="s">
        <v>7529</v>
      </c>
      <c r="R901" s="1" t="s">
        <v>7530</v>
      </c>
      <c r="S901" s="1" t="s">
        <v>7531</v>
      </c>
      <c r="T901" s="1" t="s">
        <v>7532</v>
      </c>
      <c r="U901" s="1" t="s">
        <v>2144</v>
      </c>
      <c r="V901" s="1" t="s">
        <v>2145</v>
      </c>
    </row>
    <row r="902" spans="1:22" x14ac:dyDescent="0.25">
      <c r="A902" s="1" t="s">
        <v>2204</v>
      </c>
      <c r="B902" s="1" t="s">
        <v>7791</v>
      </c>
      <c r="C902" s="1" t="s">
        <v>5492</v>
      </c>
      <c r="D902">
        <v>2599</v>
      </c>
      <c r="E902" t="str">
        <f>IF(amazon[[#This Row],[discounted_price]]&lt;=200,"&lt;₹200", IF(amazon[[#This Row],[discounted_price]]&lt;=500, "₹200 – ₹500", "&gt;₹500"))</f>
        <v>&gt;₹500</v>
      </c>
      <c r="F902">
        <v>6999</v>
      </c>
      <c r="G902">
        <f>amazon[[#This Row],[actual_price]]*amazon[[#This Row],[rating_count]]</f>
        <v>10680474</v>
      </c>
      <c r="H902">
        <v>0.63</v>
      </c>
      <c r="I902">
        <f>(amazon[[#This Row],[actual_price]]-amazon[[#This Row],[discounted_price]])/amazon[[#This Row],[actual_price]]*100</f>
        <v>62.866123731961707</v>
      </c>
      <c r="J9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02" t="str">
        <f>IF(amazon[[#This Row],[Discount %]] &gt;= 50, "Yes", "No")</f>
        <v>Yes</v>
      </c>
      <c r="L902">
        <v>4.5</v>
      </c>
      <c r="M902">
        <v>1526</v>
      </c>
      <c r="N902">
        <f>amazon[[#This Row],[rating]]+(amazon[[#This Row],[rating_count]]/1000)</f>
        <v>6.0259999999999998</v>
      </c>
      <c r="O902" s="1" t="s">
        <v>2205</v>
      </c>
      <c r="P902" s="1" t="s">
        <v>7792</v>
      </c>
      <c r="Q902" s="1" t="s">
        <v>7793</v>
      </c>
      <c r="R902" s="1" t="s">
        <v>7794</v>
      </c>
      <c r="S902" s="1" t="s">
        <v>7795</v>
      </c>
      <c r="T902" s="1" t="s">
        <v>7796</v>
      </c>
      <c r="U902" s="1" t="s">
        <v>2206</v>
      </c>
      <c r="V902" s="1" t="s">
        <v>2207</v>
      </c>
    </row>
    <row r="903" spans="1:22" x14ac:dyDescent="0.25">
      <c r="A903" s="1" t="s">
        <v>3017</v>
      </c>
      <c r="B903" s="1" t="s">
        <v>8923</v>
      </c>
      <c r="C903" s="1" t="s">
        <v>5429</v>
      </c>
      <c r="D903">
        <v>149</v>
      </c>
      <c r="E903" t="str">
        <f>IF(amazon[[#This Row],[discounted_price]]&lt;=200,"&lt;₹200", IF(amazon[[#This Row],[discounted_price]]&lt;=500, "₹200 – ₹500", "&gt;₹500"))</f>
        <v>&lt;₹200</v>
      </c>
      <c r="F903">
        <v>999</v>
      </c>
      <c r="G903">
        <f>amazon[[#This Row],[actual_price]]*amazon[[#This Row],[rating_count]]</f>
        <v>2520477</v>
      </c>
      <c r="H903">
        <v>0.85</v>
      </c>
      <c r="I903">
        <f>(amazon[[#This Row],[actual_price]]-amazon[[#This Row],[discounted_price]])/amazon[[#This Row],[actual_price]]*100</f>
        <v>85.085085085085083</v>
      </c>
      <c r="J9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903" t="str">
        <f>IF(amazon[[#This Row],[Discount %]] &gt;= 50, "Yes", "No")</f>
        <v>Yes</v>
      </c>
      <c r="L903">
        <v>3.5</v>
      </c>
      <c r="M903">
        <v>2523</v>
      </c>
      <c r="N903">
        <f>amazon[[#This Row],[rating]]+(amazon[[#This Row],[rating_count]]/1000)</f>
        <v>6.0229999999999997</v>
      </c>
      <c r="O903" s="1" t="s">
        <v>3018</v>
      </c>
      <c r="P903" s="1" t="s">
        <v>8924</v>
      </c>
      <c r="Q903" s="1" t="s">
        <v>8925</v>
      </c>
      <c r="R903" s="1" t="s">
        <v>8926</v>
      </c>
      <c r="S903" s="1" t="s">
        <v>6437</v>
      </c>
      <c r="T903" s="1" t="s">
        <v>8927</v>
      </c>
      <c r="U903" s="1" t="s">
        <v>3019</v>
      </c>
      <c r="V903" s="1" t="s">
        <v>3020</v>
      </c>
    </row>
    <row r="904" spans="1:22" x14ac:dyDescent="0.25">
      <c r="A904" s="1" t="s">
        <v>4259</v>
      </c>
      <c r="B904" s="1" t="s">
        <v>10583</v>
      </c>
      <c r="C904" s="1" t="s">
        <v>7917</v>
      </c>
      <c r="D904">
        <v>1199</v>
      </c>
      <c r="E904" t="str">
        <f>IF(amazon[[#This Row],[discounted_price]]&lt;=200,"&lt;₹200", IF(amazon[[#This Row],[discounted_price]]&lt;=500, "₹200 – ₹500", "&gt;₹500"))</f>
        <v>&gt;₹500</v>
      </c>
      <c r="F904">
        <v>1499</v>
      </c>
      <c r="G904">
        <f>amazon[[#This Row],[actual_price]]*amazon[[#This Row],[rating_count]]</f>
        <v>3306794</v>
      </c>
      <c r="H904">
        <v>0.2</v>
      </c>
      <c r="I904">
        <f>(amazon[[#This Row],[actual_price]]-amazon[[#This Row],[discounted_price]])/amazon[[#This Row],[actual_price]]*100</f>
        <v>20.013342228152101</v>
      </c>
      <c r="J9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04" t="str">
        <f>IF(amazon[[#This Row],[Discount %]] &gt;= 50, "Yes", "No")</f>
        <v>No</v>
      </c>
      <c r="L904">
        <v>3.8</v>
      </c>
      <c r="M904">
        <v>2206</v>
      </c>
      <c r="N904">
        <f>amazon[[#This Row],[rating]]+(amazon[[#This Row],[rating_count]]/1000)</f>
        <v>6.0060000000000002</v>
      </c>
      <c r="O904" s="1" t="s">
        <v>4260</v>
      </c>
      <c r="P904" s="1" t="s">
        <v>10584</v>
      </c>
      <c r="Q904" s="1" t="s">
        <v>10585</v>
      </c>
      <c r="R904" s="1" t="s">
        <v>10586</v>
      </c>
      <c r="S904" s="1" t="s">
        <v>10587</v>
      </c>
      <c r="T904" s="1" t="s">
        <v>10588</v>
      </c>
      <c r="U904" s="1" t="s">
        <v>4261</v>
      </c>
      <c r="V904" s="1" t="s">
        <v>4262</v>
      </c>
    </row>
    <row r="905" spans="1:22" x14ac:dyDescent="0.25">
      <c r="A905" s="1" t="s">
        <v>2763</v>
      </c>
      <c r="B905" s="1" t="s">
        <v>8561</v>
      </c>
      <c r="C905" s="1" t="s">
        <v>5429</v>
      </c>
      <c r="D905">
        <v>999</v>
      </c>
      <c r="E905" t="str">
        <f>IF(amazon[[#This Row],[discounted_price]]&lt;=200,"&lt;₹200", IF(amazon[[#This Row],[discounted_price]]&lt;=500, "₹200 – ₹500", "&gt;₹500"))</f>
        <v>&gt;₹500</v>
      </c>
      <c r="F905">
        <v>2499</v>
      </c>
      <c r="G905">
        <f>amazon[[#This Row],[actual_price]]*amazon[[#This Row],[rating_count]]</f>
        <v>4223310</v>
      </c>
      <c r="H905">
        <v>0.6</v>
      </c>
      <c r="I905">
        <f>(amazon[[#This Row],[actual_price]]-amazon[[#This Row],[discounted_price]])/amazon[[#This Row],[actual_price]]*100</f>
        <v>60.024009603841534</v>
      </c>
      <c r="J9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05" t="str">
        <f>IF(amazon[[#This Row],[Discount %]] &gt;= 50, "Yes", "No")</f>
        <v>Yes</v>
      </c>
      <c r="L905">
        <v>4.3</v>
      </c>
      <c r="M905">
        <v>1690</v>
      </c>
      <c r="N905">
        <f>amazon[[#This Row],[rating]]+(amazon[[#This Row],[rating_count]]/1000)</f>
        <v>5.99</v>
      </c>
      <c r="O905" s="1" t="s">
        <v>2764</v>
      </c>
      <c r="P905" s="1" t="s">
        <v>8562</v>
      </c>
      <c r="Q905" s="1" t="s">
        <v>8563</v>
      </c>
      <c r="R905" s="1" t="s">
        <v>8564</v>
      </c>
      <c r="S905" s="1" t="s">
        <v>5550</v>
      </c>
      <c r="T905" s="1" t="s">
        <v>5906</v>
      </c>
      <c r="U905" s="1" t="s">
        <v>2765</v>
      </c>
      <c r="V905" s="1" t="s">
        <v>2766</v>
      </c>
    </row>
    <row r="906" spans="1:22" x14ac:dyDescent="0.25">
      <c r="A906" s="1" t="s">
        <v>3903</v>
      </c>
      <c r="B906" s="1" t="s">
        <v>10110</v>
      </c>
      <c r="C906" s="1" t="s">
        <v>7917</v>
      </c>
      <c r="D906">
        <v>4999</v>
      </c>
      <c r="E906" t="str">
        <f>IF(amazon[[#This Row],[discounted_price]]&lt;=200,"&lt;₹200", IF(amazon[[#This Row],[discounted_price]]&lt;=500, "₹200 – ₹500", "&gt;₹500"))</f>
        <v>&gt;₹500</v>
      </c>
      <c r="F906">
        <v>9650</v>
      </c>
      <c r="G906">
        <f>amazon[[#This Row],[actual_price]]*amazon[[#This Row],[rating_count]]</f>
        <v>17099800</v>
      </c>
      <c r="H906">
        <v>0.48</v>
      </c>
      <c r="I906">
        <f>(amazon[[#This Row],[actual_price]]-amazon[[#This Row],[discounted_price]])/amazon[[#This Row],[actual_price]]*100</f>
        <v>48.196891191709845</v>
      </c>
      <c r="J9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06" t="str">
        <f>IF(amazon[[#This Row],[Discount %]] &gt;= 50, "Yes", "No")</f>
        <v>No</v>
      </c>
      <c r="L906">
        <v>4.2</v>
      </c>
      <c r="M906">
        <v>1772</v>
      </c>
      <c r="N906">
        <f>amazon[[#This Row],[rating]]+(amazon[[#This Row],[rating_count]]/1000)</f>
        <v>5.9720000000000004</v>
      </c>
      <c r="O906" s="1" t="s">
        <v>3904</v>
      </c>
      <c r="P906" s="1" t="s">
        <v>10111</v>
      </c>
      <c r="Q906" s="1" t="s">
        <v>10112</v>
      </c>
      <c r="R906" s="1" t="s">
        <v>10113</v>
      </c>
      <c r="S906" s="1" t="s">
        <v>10114</v>
      </c>
      <c r="T906" s="1" t="s">
        <v>10115</v>
      </c>
      <c r="U906" s="1" t="s">
        <v>3905</v>
      </c>
      <c r="V906" s="1" t="s">
        <v>3906</v>
      </c>
    </row>
    <row r="907" spans="1:22" x14ac:dyDescent="0.25">
      <c r="A907" s="1" t="s">
        <v>4507</v>
      </c>
      <c r="B907" s="1" t="s">
        <v>10899</v>
      </c>
      <c r="C907" s="1" t="s">
        <v>7917</v>
      </c>
      <c r="D907">
        <v>1599</v>
      </c>
      <c r="E907" t="str">
        <f>IF(amazon[[#This Row],[discounted_price]]&lt;=200,"&lt;₹200", IF(amazon[[#This Row],[discounted_price]]&lt;=500, "₹200 – ₹500", "&gt;₹500"))</f>
        <v>&gt;₹500</v>
      </c>
      <c r="F907">
        <v>1999</v>
      </c>
      <c r="G907">
        <f>amazon[[#This Row],[actual_price]]*amazon[[#This Row],[rating_count]]</f>
        <v>3114442</v>
      </c>
      <c r="H907">
        <v>0.2</v>
      </c>
      <c r="I907">
        <f>(amazon[[#This Row],[actual_price]]-amazon[[#This Row],[discounted_price]])/amazon[[#This Row],[actual_price]]*100</f>
        <v>20.010005002501249</v>
      </c>
      <c r="J9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07" t="str">
        <f>IF(amazon[[#This Row],[Discount %]] &gt;= 50, "Yes", "No")</f>
        <v>No</v>
      </c>
      <c r="L907">
        <v>4.4000000000000004</v>
      </c>
      <c r="M907">
        <v>1558</v>
      </c>
      <c r="N907">
        <f>amazon[[#This Row],[rating]]+(amazon[[#This Row],[rating_count]]/1000)</f>
        <v>5.9580000000000002</v>
      </c>
      <c r="O907" s="1" t="s">
        <v>4508</v>
      </c>
      <c r="P907" s="1" t="s">
        <v>10900</v>
      </c>
      <c r="Q907" s="1" t="s">
        <v>10901</v>
      </c>
      <c r="R907" s="1" t="s">
        <v>10902</v>
      </c>
      <c r="S907" s="1" t="s">
        <v>10903</v>
      </c>
      <c r="T907" s="1" t="s">
        <v>10904</v>
      </c>
      <c r="U907" s="1" t="s">
        <v>4509</v>
      </c>
      <c r="V907" s="1" t="s">
        <v>4510</v>
      </c>
    </row>
    <row r="908" spans="1:22" x14ac:dyDescent="0.25">
      <c r="A908" s="1" t="s">
        <v>1139</v>
      </c>
      <c r="B908" s="1" t="s">
        <v>6666</v>
      </c>
      <c r="C908" s="1" t="s">
        <v>5492</v>
      </c>
      <c r="D908">
        <v>21990</v>
      </c>
      <c r="E908" t="str">
        <f>IF(amazon[[#This Row],[discounted_price]]&lt;=200,"&lt;₹200", IF(amazon[[#This Row],[discounted_price]]&lt;=500, "₹200 – ₹500", "&gt;₹500"))</f>
        <v>&gt;₹500</v>
      </c>
      <c r="F908">
        <v>34990</v>
      </c>
      <c r="G908">
        <f>amazon[[#This Row],[actual_price]]*amazon[[#This Row],[rating_count]]</f>
        <v>57978430</v>
      </c>
      <c r="H908">
        <v>0.37</v>
      </c>
      <c r="I908">
        <f>(amazon[[#This Row],[actual_price]]-amazon[[#This Row],[discounted_price]])/amazon[[#This Row],[actual_price]]*100</f>
        <v>37.153472420691628</v>
      </c>
      <c r="J9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08" t="str">
        <f>IF(amazon[[#This Row],[Discount %]] &gt;= 50, "Yes", "No")</f>
        <v>No</v>
      </c>
      <c r="L908">
        <v>4.3</v>
      </c>
      <c r="M908">
        <v>1657</v>
      </c>
      <c r="N908">
        <f>amazon[[#This Row],[rating]]+(amazon[[#This Row],[rating_count]]/1000)</f>
        <v>5.9569999999999999</v>
      </c>
      <c r="O908" s="1" t="s">
        <v>1140</v>
      </c>
      <c r="P908" s="1" t="s">
        <v>6667</v>
      </c>
      <c r="Q908" s="1" t="s">
        <v>6668</v>
      </c>
      <c r="R908" s="1" t="s">
        <v>6669</v>
      </c>
      <c r="S908" s="1" t="s">
        <v>6670</v>
      </c>
      <c r="T908" s="1" t="s">
        <v>6671</v>
      </c>
      <c r="U908" s="1" t="s">
        <v>1141</v>
      </c>
      <c r="V908" s="1" t="s">
        <v>1142</v>
      </c>
    </row>
    <row r="909" spans="1:22" x14ac:dyDescent="0.25">
      <c r="A909" s="1" t="s">
        <v>854</v>
      </c>
      <c r="B909" s="1" t="s">
        <v>6357</v>
      </c>
      <c r="C909" s="1" t="s">
        <v>5429</v>
      </c>
      <c r="D909">
        <v>252</v>
      </c>
      <c r="E909" t="str">
        <f>IF(amazon[[#This Row],[discounted_price]]&lt;=200,"&lt;₹200", IF(amazon[[#This Row],[discounted_price]]&lt;=500, "₹200 – ₹500", "&gt;₹500"))</f>
        <v>₹200 – ₹500</v>
      </c>
      <c r="F909">
        <v>999</v>
      </c>
      <c r="G909">
        <f>amazon[[#This Row],[actual_price]]*amazon[[#This Row],[rating_count]]</f>
        <v>2246751</v>
      </c>
      <c r="H909">
        <v>0.75</v>
      </c>
      <c r="I909">
        <f>(amazon[[#This Row],[actual_price]]-amazon[[#This Row],[discounted_price]])/amazon[[#This Row],[actual_price]]*100</f>
        <v>74.774774774774784</v>
      </c>
      <c r="J9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09" t="str">
        <f>IF(amazon[[#This Row],[Discount %]] &gt;= 50, "Yes", "No")</f>
        <v>Yes</v>
      </c>
      <c r="L909">
        <v>3.7</v>
      </c>
      <c r="M909">
        <v>2249</v>
      </c>
      <c r="N909">
        <f>amazon[[#This Row],[rating]]+(amazon[[#This Row],[rating_count]]/1000)</f>
        <v>5.9489999999999998</v>
      </c>
      <c r="O909" s="1" t="s">
        <v>855</v>
      </c>
      <c r="P909" s="1" t="s">
        <v>6358</v>
      </c>
      <c r="Q909" s="1" t="s">
        <v>6359</v>
      </c>
      <c r="R909" s="1" t="s">
        <v>6360</v>
      </c>
      <c r="S909" s="1" t="s">
        <v>5766</v>
      </c>
      <c r="T909" s="1" t="s">
        <v>5452</v>
      </c>
      <c r="U909" s="1" t="s">
        <v>856</v>
      </c>
      <c r="V909" s="1" t="s">
        <v>857</v>
      </c>
    </row>
    <row r="910" spans="1:22" x14ac:dyDescent="0.25">
      <c r="A910" s="1" t="s">
        <v>140</v>
      </c>
      <c r="B910" s="1" t="s">
        <v>5599</v>
      </c>
      <c r="C910" s="1" t="s">
        <v>5429</v>
      </c>
      <c r="D910">
        <v>179</v>
      </c>
      <c r="E910" t="str">
        <f>IF(amazon[[#This Row],[discounted_price]]&lt;=200,"&lt;₹200", IF(amazon[[#This Row],[discounted_price]]&lt;=500, "₹200 – ₹500", "&gt;₹500"))</f>
        <v>&lt;₹200</v>
      </c>
      <c r="F910">
        <v>499</v>
      </c>
      <c r="G910">
        <f>amazon[[#This Row],[actual_price]]*amazon[[#This Row],[rating_count]]</f>
        <v>965066</v>
      </c>
      <c r="H910">
        <v>0.64</v>
      </c>
      <c r="I910">
        <f>(amazon[[#This Row],[actual_price]]-amazon[[#This Row],[discounted_price]])/amazon[[#This Row],[actual_price]]*100</f>
        <v>64.128256513026045</v>
      </c>
      <c r="J9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10" t="str">
        <f>IF(amazon[[#This Row],[Discount %]] &gt;= 50, "Yes", "No")</f>
        <v>Yes</v>
      </c>
      <c r="L910">
        <v>4</v>
      </c>
      <c r="M910">
        <v>1934</v>
      </c>
      <c r="N910">
        <f>amazon[[#This Row],[rating]]+(amazon[[#This Row],[rating_count]]/1000)</f>
        <v>5.9340000000000002</v>
      </c>
      <c r="O910" s="1" t="s">
        <v>141</v>
      </c>
      <c r="P910" s="1" t="s">
        <v>5600</v>
      </c>
      <c r="Q910" s="1" t="s">
        <v>5601</v>
      </c>
      <c r="R910" s="1" t="s">
        <v>5602</v>
      </c>
      <c r="S910" s="1" t="s">
        <v>5451</v>
      </c>
      <c r="T910" s="1" t="s">
        <v>5603</v>
      </c>
      <c r="U910" s="1" t="s">
        <v>142</v>
      </c>
      <c r="V910" s="1" t="s">
        <v>143</v>
      </c>
    </row>
    <row r="911" spans="1:22" x14ac:dyDescent="0.25">
      <c r="A911" s="1" t="s">
        <v>4331</v>
      </c>
      <c r="B911" s="1" t="s">
        <v>10678</v>
      </c>
      <c r="C911" s="1" t="s">
        <v>7917</v>
      </c>
      <c r="D911">
        <v>4280</v>
      </c>
      <c r="E911" t="str">
        <f>IF(amazon[[#This Row],[discounted_price]]&lt;=200,"&lt;₹200", IF(amazon[[#This Row],[discounted_price]]&lt;=500, "₹200 – ₹500", "&gt;₹500"))</f>
        <v>&gt;₹500</v>
      </c>
      <c r="F911">
        <v>5995</v>
      </c>
      <c r="G911">
        <f>amazon[[#This Row],[actual_price]]*amazon[[#This Row],[rating_count]]</f>
        <v>12661440</v>
      </c>
      <c r="H911">
        <v>0.28999999999999998</v>
      </c>
      <c r="I911">
        <f>(amazon[[#This Row],[actual_price]]-amazon[[#This Row],[discounted_price]])/amazon[[#This Row],[actual_price]]*100</f>
        <v>28.607172643869895</v>
      </c>
      <c r="J9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11" t="str">
        <f>IF(amazon[[#This Row],[Discount %]] &gt;= 50, "Yes", "No")</f>
        <v>No</v>
      </c>
      <c r="L911">
        <v>3.8</v>
      </c>
      <c r="M911">
        <v>2112</v>
      </c>
      <c r="N911">
        <f>amazon[[#This Row],[rating]]+(amazon[[#This Row],[rating_count]]/1000)</f>
        <v>5.9119999999999999</v>
      </c>
      <c r="O911" s="1" t="s">
        <v>4332</v>
      </c>
      <c r="P911" s="1" t="s">
        <v>10679</v>
      </c>
      <c r="Q911" s="1" t="s">
        <v>10680</v>
      </c>
      <c r="R911" s="1" t="s">
        <v>10681</v>
      </c>
      <c r="S911" s="1" t="s">
        <v>10682</v>
      </c>
      <c r="T911" s="1" t="s">
        <v>10683</v>
      </c>
      <c r="U911" s="1" t="s">
        <v>4333</v>
      </c>
      <c r="V911" s="1" t="s">
        <v>4334</v>
      </c>
    </row>
    <row r="912" spans="1:22" x14ac:dyDescent="0.25">
      <c r="A912" s="1" t="s">
        <v>697</v>
      </c>
      <c r="B912" s="1" t="s">
        <v>6190</v>
      </c>
      <c r="C912" s="1" t="s">
        <v>5492</v>
      </c>
      <c r="D912">
        <v>12499</v>
      </c>
      <c r="E912" t="str">
        <f>IF(amazon[[#This Row],[discounted_price]]&lt;=200,"&lt;₹200", IF(amazon[[#This Row],[discounted_price]]&lt;=500, "₹200 – ₹500", "&gt;₹500"))</f>
        <v>&gt;₹500</v>
      </c>
      <c r="F912">
        <v>22990</v>
      </c>
      <c r="G912">
        <f>amazon[[#This Row],[actual_price]]*amazon[[#This Row],[rating_count]]</f>
        <v>37036890</v>
      </c>
      <c r="H912">
        <v>0.46</v>
      </c>
      <c r="I912">
        <f>(amazon[[#This Row],[actual_price]]-amazon[[#This Row],[discounted_price]])/amazon[[#This Row],[actual_price]]*100</f>
        <v>45.632883862548937</v>
      </c>
      <c r="J9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12" t="str">
        <f>IF(amazon[[#This Row],[Discount %]] &gt;= 50, "Yes", "No")</f>
        <v>No</v>
      </c>
      <c r="L912">
        <v>4.3</v>
      </c>
      <c r="M912">
        <v>1611</v>
      </c>
      <c r="N912">
        <f>amazon[[#This Row],[rating]]+(amazon[[#This Row],[rating_count]]/1000)</f>
        <v>5.9109999999999996</v>
      </c>
      <c r="O912" s="1" t="s">
        <v>698</v>
      </c>
      <c r="P912" s="1" t="s">
        <v>6191</v>
      </c>
      <c r="Q912" s="1" t="s">
        <v>6192</v>
      </c>
      <c r="R912" s="1" t="s">
        <v>6193</v>
      </c>
      <c r="S912" s="1" t="s">
        <v>6194</v>
      </c>
      <c r="T912" s="1" t="s">
        <v>6195</v>
      </c>
      <c r="U912" s="1" t="s">
        <v>699</v>
      </c>
      <c r="V912" s="1" t="s">
        <v>700</v>
      </c>
    </row>
    <row r="913" spans="1:22" x14ac:dyDescent="0.25">
      <c r="A913" s="1" t="s">
        <v>1099</v>
      </c>
      <c r="B913" s="1" t="s">
        <v>6631</v>
      </c>
      <c r="C913" s="1" t="s">
        <v>5492</v>
      </c>
      <c r="D913">
        <v>35999</v>
      </c>
      <c r="E913" t="str">
        <f>IF(amazon[[#This Row],[discounted_price]]&lt;=200,"&lt;₹200", IF(amazon[[#This Row],[discounted_price]]&lt;=500, "₹200 – ₹500", "&gt;₹500"))</f>
        <v>&gt;₹500</v>
      </c>
      <c r="F913">
        <v>49990</v>
      </c>
      <c r="G913">
        <f>amazon[[#This Row],[actual_price]]*amazon[[#This Row],[rating_count]]</f>
        <v>80533890</v>
      </c>
      <c r="H913">
        <v>0.28000000000000003</v>
      </c>
      <c r="I913">
        <f>(amazon[[#This Row],[actual_price]]-amazon[[#This Row],[discounted_price]])/amazon[[#This Row],[actual_price]]*100</f>
        <v>27.987597519503897</v>
      </c>
      <c r="J9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13" t="str">
        <f>IF(amazon[[#This Row],[Discount %]] &gt;= 50, "Yes", "No")</f>
        <v>No</v>
      </c>
      <c r="L913">
        <v>4.3</v>
      </c>
      <c r="M913">
        <v>1611</v>
      </c>
      <c r="N913">
        <f>amazon[[#This Row],[rating]]+(amazon[[#This Row],[rating_count]]/1000)</f>
        <v>5.9109999999999996</v>
      </c>
      <c r="O913" s="1" t="s">
        <v>1100</v>
      </c>
      <c r="P913" s="1" t="s">
        <v>6191</v>
      </c>
      <c r="Q913" s="1" t="s">
        <v>6192</v>
      </c>
      <c r="R913" s="1" t="s">
        <v>6193</v>
      </c>
      <c r="S913" s="1" t="s">
        <v>6194</v>
      </c>
      <c r="T913" s="1" t="s">
        <v>6195</v>
      </c>
      <c r="U913" s="1" t="s">
        <v>1101</v>
      </c>
      <c r="V913" s="1" t="s">
        <v>1102</v>
      </c>
    </row>
    <row r="914" spans="1:22" x14ac:dyDescent="0.25">
      <c r="A914" s="1" t="s">
        <v>5199</v>
      </c>
      <c r="B914" s="1" t="s">
        <v>5200</v>
      </c>
      <c r="C914" s="1" t="s">
        <v>7917</v>
      </c>
      <c r="D914">
        <v>5490</v>
      </c>
      <c r="E914" t="str">
        <f>IF(amazon[[#This Row],[discounted_price]]&lt;=200,"&lt;₹200", IF(amazon[[#This Row],[discounted_price]]&lt;=500, "₹200 – ₹500", "&gt;₹500"))</f>
        <v>&gt;₹500</v>
      </c>
      <c r="F914">
        <v>7200</v>
      </c>
      <c r="G914">
        <f>amazon[[#This Row],[actual_price]]*amazon[[#This Row],[rating_count]]</f>
        <v>10137600</v>
      </c>
      <c r="H914">
        <v>0.24</v>
      </c>
      <c r="I914">
        <f>(amazon[[#This Row],[actual_price]]-amazon[[#This Row],[discounted_price]])/amazon[[#This Row],[actual_price]]*100</f>
        <v>23.75</v>
      </c>
      <c r="J9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14" t="str">
        <f>IF(amazon[[#This Row],[Discount %]] &gt;= 50, "Yes", "No")</f>
        <v>No</v>
      </c>
      <c r="L914">
        <v>4.5</v>
      </c>
      <c r="M914">
        <v>1408</v>
      </c>
      <c r="N914">
        <f>amazon[[#This Row],[rating]]+(amazon[[#This Row],[rating_count]]/1000)</f>
        <v>5.9079999999999995</v>
      </c>
      <c r="O914" s="1" t="s">
        <v>5201</v>
      </c>
      <c r="P914" s="1" t="s">
        <v>11818</v>
      </c>
      <c r="Q914" s="1" t="s">
        <v>11819</v>
      </c>
      <c r="R914" s="1" t="s">
        <v>11820</v>
      </c>
      <c r="S914" s="1" t="s">
        <v>11821</v>
      </c>
      <c r="T914" s="1" t="s">
        <v>11822</v>
      </c>
      <c r="U914" s="1" t="s">
        <v>5202</v>
      </c>
      <c r="V914" s="1" t="s">
        <v>5203</v>
      </c>
    </row>
    <row r="915" spans="1:22" x14ac:dyDescent="0.25">
      <c r="A915" s="1" t="s">
        <v>260</v>
      </c>
      <c r="B915" s="1" t="s">
        <v>5726</v>
      </c>
      <c r="C915" s="1" t="s">
        <v>5492</v>
      </c>
      <c r="D915">
        <v>179</v>
      </c>
      <c r="E915" t="str">
        <f>IF(amazon[[#This Row],[discounted_price]]&lt;=200,"&lt;₹200", IF(amazon[[#This Row],[discounted_price]]&lt;=500, "₹200 – ₹500", "&gt;₹500"))</f>
        <v>&lt;₹200</v>
      </c>
      <c r="F915">
        <v>799</v>
      </c>
      <c r="G915">
        <f>amazon[[#This Row],[actual_price]]*amazon[[#This Row],[rating_count]]</f>
        <v>1758599</v>
      </c>
      <c r="H915">
        <v>0.78</v>
      </c>
      <c r="I915">
        <f>(amazon[[#This Row],[actual_price]]-amazon[[#This Row],[discounted_price]])/amazon[[#This Row],[actual_price]]*100</f>
        <v>77.596996245306642</v>
      </c>
      <c r="J9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15" t="str">
        <f>IF(amazon[[#This Row],[Discount %]] &gt;= 50, "Yes", "No")</f>
        <v>Yes</v>
      </c>
      <c r="L915">
        <v>3.7</v>
      </c>
      <c r="M915">
        <v>2201</v>
      </c>
      <c r="N915">
        <f>amazon[[#This Row],[rating]]+(amazon[[#This Row],[rating_count]]/1000)</f>
        <v>5.9009999999999998</v>
      </c>
      <c r="O915" s="1" t="s">
        <v>261</v>
      </c>
      <c r="P915" s="1" t="s">
        <v>5727</v>
      </c>
      <c r="Q915" s="1" t="s">
        <v>5728</v>
      </c>
      <c r="R915" s="1" t="s">
        <v>5729</v>
      </c>
      <c r="S915" s="1" t="s">
        <v>5730</v>
      </c>
      <c r="T915" s="1" t="s">
        <v>5597</v>
      </c>
      <c r="U915" s="1" t="s">
        <v>262</v>
      </c>
      <c r="V915" s="1" t="s">
        <v>263</v>
      </c>
    </row>
    <row r="916" spans="1:22" x14ac:dyDescent="0.25">
      <c r="A916" s="1" t="s">
        <v>1636</v>
      </c>
      <c r="B916" s="1" t="s">
        <v>1637</v>
      </c>
      <c r="C916" s="1" t="s">
        <v>5492</v>
      </c>
      <c r="D916">
        <v>199</v>
      </c>
      <c r="E916" t="str">
        <f>IF(amazon[[#This Row],[discounted_price]]&lt;=200,"&lt;₹200", IF(amazon[[#This Row],[discounted_price]]&lt;=500, "₹200 – ₹500", "&gt;₹500"))</f>
        <v>&lt;₹200</v>
      </c>
      <c r="F916">
        <v>499</v>
      </c>
      <c r="G916">
        <f>amazon[[#This Row],[actual_price]]*amazon[[#This Row],[rating_count]]</f>
        <v>891214</v>
      </c>
      <c r="H916">
        <v>0.6</v>
      </c>
      <c r="I916">
        <f>(amazon[[#This Row],[actual_price]]-amazon[[#This Row],[discounted_price]])/amazon[[#This Row],[actual_price]]*100</f>
        <v>60.120240480961925</v>
      </c>
      <c r="J9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16" t="str">
        <f>IF(amazon[[#This Row],[Discount %]] &gt;= 50, "Yes", "No")</f>
        <v>Yes</v>
      </c>
      <c r="L916">
        <v>4.0999999999999996</v>
      </c>
      <c r="M916">
        <v>1786</v>
      </c>
      <c r="N916">
        <f>amazon[[#This Row],[rating]]+(amazon[[#This Row],[rating_count]]/1000)</f>
        <v>5.8859999999999992</v>
      </c>
      <c r="O916" s="1" t="s">
        <v>1638</v>
      </c>
      <c r="P916" s="1" t="s">
        <v>7204</v>
      </c>
      <c r="Q916" s="1" t="s">
        <v>7205</v>
      </c>
      <c r="R916" s="1" t="s">
        <v>7206</v>
      </c>
      <c r="S916" s="1" t="s">
        <v>7207</v>
      </c>
      <c r="T916" s="1" t="s">
        <v>7208</v>
      </c>
      <c r="U916" s="1" t="s">
        <v>1639</v>
      </c>
      <c r="V916" s="1" t="s">
        <v>1640</v>
      </c>
    </row>
    <row r="917" spans="1:22" x14ac:dyDescent="0.25">
      <c r="A917" s="1" t="s">
        <v>316</v>
      </c>
      <c r="B917" s="1" t="s">
        <v>5799</v>
      </c>
      <c r="C917" s="1" t="s">
        <v>5429</v>
      </c>
      <c r="D917">
        <v>399</v>
      </c>
      <c r="E917" t="str">
        <f>IF(amazon[[#This Row],[discounted_price]]&lt;=200,"&lt;₹200", IF(amazon[[#This Row],[discounted_price]]&lt;=500, "₹200 – ₹500", "&gt;₹500"))</f>
        <v>₹200 – ₹500</v>
      </c>
      <c r="F917">
        <v>999</v>
      </c>
      <c r="G917">
        <f>amazon[[#This Row],[actual_price]]*amazon[[#This Row],[rating_count]]</f>
        <v>1778220</v>
      </c>
      <c r="H917">
        <v>0.6</v>
      </c>
      <c r="I917">
        <f>(amazon[[#This Row],[actual_price]]-amazon[[#This Row],[discounted_price]])/amazon[[#This Row],[actual_price]]*100</f>
        <v>60.06006006006006</v>
      </c>
      <c r="J9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17" t="str">
        <f>IF(amazon[[#This Row],[Discount %]] &gt;= 50, "Yes", "No")</f>
        <v>Yes</v>
      </c>
      <c r="L917">
        <v>4.0999999999999996</v>
      </c>
      <c r="M917">
        <v>1780</v>
      </c>
      <c r="N917">
        <f>amazon[[#This Row],[rating]]+(amazon[[#This Row],[rating_count]]/1000)</f>
        <v>5.88</v>
      </c>
      <c r="O917" s="1" t="s">
        <v>317</v>
      </c>
      <c r="P917" s="1" t="s">
        <v>5800</v>
      </c>
      <c r="Q917" s="1" t="s">
        <v>5801</v>
      </c>
      <c r="R917" s="1" t="s">
        <v>5802</v>
      </c>
      <c r="S917" s="1" t="s">
        <v>5803</v>
      </c>
      <c r="T917" s="1" t="s">
        <v>5804</v>
      </c>
      <c r="U917" s="1" t="s">
        <v>318</v>
      </c>
      <c r="V917" s="1" t="s">
        <v>319</v>
      </c>
    </row>
    <row r="918" spans="1:22" x14ac:dyDescent="0.25">
      <c r="A918" s="1" t="s">
        <v>474</v>
      </c>
      <c r="B918" s="1" t="s">
        <v>5954</v>
      </c>
      <c r="C918" s="1" t="s">
        <v>5429</v>
      </c>
      <c r="D918">
        <v>399</v>
      </c>
      <c r="E918" t="str">
        <f>IF(amazon[[#This Row],[discounted_price]]&lt;=200,"&lt;₹200", IF(amazon[[#This Row],[discounted_price]]&lt;=500, "₹200 – ₹500", "&gt;₹500"))</f>
        <v>₹200 – ₹500</v>
      </c>
      <c r="F918">
        <v>999</v>
      </c>
      <c r="G918">
        <f>amazon[[#This Row],[actual_price]]*amazon[[#This Row],[rating_count]]</f>
        <v>1778220</v>
      </c>
      <c r="H918">
        <v>0.6</v>
      </c>
      <c r="I918">
        <f>(amazon[[#This Row],[actual_price]]-amazon[[#This Row],[discounted_price]])/amazon[[#This Row],[actual_price]]*100</f>
        <v>60.06006006006006</v>
      </c>
      <c r="J9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18" t="str">
        <f>IF(amazon[[#This Row],[Discount %]] &gt;= 50, "Yes", "No")</f>
        <v>Yes</v>
      </c>
      <c r="L918">
        <v>4.0999999999999996</v>
      </c>
      <c r="M918">
        <v>1780</v>
      </c>
      <c r="N918">
        <f>amazon[[#This Row],[rating]]+(amazon[[#This Row],[rating_count]]/1000)</f>
        <v>5.88</v>
      </c>
      <c r="O918" s="1" t="s">
        <v>475</v>
      </c>
      <c r="P918" s="1" t="s">
        <v>5800</v>
      </c>
      <c r="Q918" s="1" t="s">
        <v>5801</v>
      </c>
      <c r="R918" s="1" t="s">
        <v>5802</v>
      </c>
      <c r="S918" s="1" t="s">
        <v>5803</v>
      </c>
      <c r="T918" s="1" t="s">
        <v>5804</v>
      </c>
      <c r="U918" s="1" t="s">
        <v>476</v>
      </c>
      <c r="V918" s="1" t="s">
        <v>477</v>
      </c>
    </row>
    <row r="919" spans="1:22" x14ac:dyDescent="0.25">
      <c r="A919" s="1" t="s">
        <v>2904</v>
      </c>
      <c r="B919" s="1" t="s">
        <v>8764</v>
      </c>
      <c r="C919" s="1" t="s">
        <v>5429</v>
      </c>
      <c r="D919">
        <v>378</v>
      </c>
      <c r="E919" t="str">
        <f>IF(amazon[[#This Row],[discounted_price]]&lt;=200,"&lt;₹200", IF(amazon[[#This Row],[discounted_price]]&lt;=500, "₹200 – ₹500", "&gt;₹500"))</f>
        <v>₹200 – ₹500</v>
      </c>
      <c r="F919">
        <v>999</v>
      </c>
      <c r="G919">
        <f>amazon[[#This Row],[actual_price]]*amazon[[#This Row],[rating_count]]</f>
        <v>1777221</v>
      </c>
      <c r="H919">
        <v>0.62</v>
      </c>
      <c r="I919">
        <f>(amazon[[#This Row],[actual_price]]-amazon[[#This Row],[discounted_price]])/amazon[[#This Row],[actual_price]]*100</f>
        <v>62.162162162162161</v>
      </c>
      <c r="J9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19" t="str">
        <f>IF(amazon[[#This Row],[Discount %]] &gt;= 50, "Yes", "No")</f>
        <v>Yes</v>
      </c>
      <c r="L919">
        <v>4.0999999999999996</v>
      </c>
      <c r="M919">
        <v>1779</v>
      </c>
      <c r="N919">
        <f>amazon[[#This Row],[rating]]+(amazon[[#This Row],[rating_count]]/1000)</f>
        <v>5.8789999999999996</v>
      </c>
      <c r="O919" s="1" t="s">
        <v>2905</v>
      </c>
      <c r="P919" s="1" t="s">
        <v>8765</v>
      </c>
      <c r="Q919" s="1" t="s">
        <v>8766</v>
      </c>
      <c r="R919" s="1" t="s">
        <v>8767</v>
      </c>
      <c r="S919" s="1" t="s">
        <v>5969</v>
      </c>
      <c r="T919" s="1" t="s">
        <v>8768</v>
      </c>
      <c r="U919" s="1" t="s">
        <v>2906</v>
      </c>
      <c r="V919" s="1" t="s">
        <v>2907</v>
      </c>
    </row>
    <row r="920" spans="1:22" x14ac:dyDescent="0.25">
      <c r="A920" s="1" t="s">
        <v>5171</v>
      </c>
      <c r="B920" s="1" t="s">
        <v>11780</v>
      </c>
      <c r="C920" s="1" t="s">
        <v>7917</v>
      </c>
      <c r="D920">
        <v>1456</v>
      </c>
      <c r="E920" t="str">
        <f>IF(amazon[[#This Row],[discounted_price]]&lt;=200,"&lt;₹200", IF(amazon[[#This Row],[discounted_price]]&lt;=500, "₹200 – ₹500", "&gt;₹500"))</f>
        <v>&gt;₹500</v>
      </c>
      <c r="F920">
        <v>3190</v>
      </c>
      <c r="G920">
        <f>amazon[[#This Row],[actual_price]]*amazon[[#This Row],[rating_count]]</f>
        <v>5665440</v>
      </c>
      <c r="H920">
        <v>0.54</v>
      </c>
      <c r="I920">
        <f>(amazon[[#This Row],[actual_price]]-amazon[[#This Row],[discounted_price]])/amazon[[#This Row],[actual_price]]*100</f>
        <v>54.357366771159874</v>
      </c>
      <c r="J9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20" t="str">
        <f>IF(amazon[[#This Row],[Discount %]] &gt;= 50, "Yes", "No")</f>
        <v>Yes</v>
      </c>
      <c r="L920">
        <v>4.0999999999999996</v>
      </c>
      <c r="M920">
        <v>1776</v>
      </c>
      <c r="N920">
        <f>amazon[[#This Row],[rating]]+(amazon[[#This Row],[rating_count]]/1000)</f>
        <v>5.8759999999999994</v>
      </c>
      <c r="O920" s="1" t="s">
        <v>5172</v>
      </c>
      <c r="P920" s="1" t="s">
        <v>11781</v>
      </c>
      <c r="Q920" s="1" t="s">
        <v>11782</v>
      </c>
      <c r="R920" s="1" t="s">
        <v>11783</v>
      </c>
      <c r="S920" s="1" t="s">
        <v>5895</v>
      </c>
      <c r="T920" s="1" t="s">
        <v>11784</v>
      </c>
      <c r="U920" s="1" t="s">
        <v>5173</v>
      </c>
      <c r="V920" s="1" t="s">
        <v>5174</v>
      </c>
    </row>
    <row r="921" spans="1:22" x14ac:dyDescent="0.25">
      <c r="A921" s="1" t="s">
        <v>3155</v>
      </c>
      <c r="B921" s="1" t="s">
        <v>9109</v>
      </c>
      <c r="C921" s="1" t="s">
        <v>5492</v>
      </c>
      <c r="D921">
        <v>1599</v>
      </c>
      <c r="E921" t="str">
        <f>IF(amazon[[#This Row],[discounted_price]]&lt;=200,"&lt;₹200", IF(amazon[[#This Row],[discounted_price]]&lt;=500, "₹200 – ₹500", "&gt;₹500"))</f>
        <v>&gt;₹500</v>
      </c>
      <c r="F921">
        <v>2790</v>
      </c>
      <c r="G921">
        <f>amazon[[#This Row],[actual_price]]*amazon[[#This Row],[rating_count]]</f>
        <v>6338880</v>
      </c>
      <c r="H921">
        <v>0.43</v>
      </c>
      <c r="I921">
        <f>(amazon[[#This Row],[actual_price]]-amazon[[#This Row],[discounted_price]])/amazon[[#This Row],[actual_price]]*100</f>
        <v>42.688172043010752</v>
      </c>
      <c r="J9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21" t="str">
        <f>IF(amazon[[#This Row],[Discount %]] &gt;= 50, "Yes", "No")</f>
        <v>No</v>
      </c>
      <c r="L921">
        <v>3.6</v>
      </c>
      <c r="M921">
        <v>2272</v>
      </c>
      <c r="N921">
        <f>amazon[[#This Row],[rating]]+(amazon[[#This Row],[rating_count]]/1000)</f>
        <v>5.8719999999999999</v>
      </c>
      <c r="O921" s="1" t="s">
        <v>3156</v>
      </c>
      <c r="P921" s="1" t="s">
        <v>9110</v>
      </c>
      <c r="Q921" s="1" t="s">
        <v>8844</v>
      </c>
      <c r="R921" s="1" t="s">
        <v>9111</v>
      </c>
      <c r="S921" s="1" t="s">
        <v>9112</v>
      </c>
      <c r="T921" s="1" t="s">
        <v>9113</v>
      </c>
      <c r="U921" s="1" t="s">
        <v>3157</v>
      </c>
      <c r="V921" s="1" t="s">
        <v>3158</v>
      </c>
    </row>
    <row r="922" spans="1:22" x14ac:dyDescent="0.25">
      <c r="A922" s="1" t="s">
        <v>3614</v>
      </c>
      <c r="B922" s="1" t="s">
        <v>9711</v>
      </c>
      <c r="C922" s="1" t="s">
        <v>5429</v>
      </c>
      <c r="D922">
        <v>298</v>
      </c>
      <c r="E922" t="str">
        <f>IF(amazon[[#This Row],[discounted_price]]&lt;=200,"&lt;₹200", IF(amazon[[#This Row],[discounted_price]]&lt;=500, "₹200 – ₹500", "&gt;₹500"))</f>
        <v>₹200 – ₹500</v>
      </c>
      <c r="F922">
        <v>999</v>
      </c>
      <c r="G922">
        <f>amazon[[#This Row],[actual_price]]*amazon[[#This Row],[rating_count]]</f>
        <v>1550448</v>
      </c>
      <c r="H922">
        <v>0.7</v>
      </c>
      <c r="I922">
        <f>(amazon[[#This Row],[actual_price]]-amazon[[#This Row],[discounted_price]])/amazon[[#This Row],[actual_price]]*100</f>
        <v>70.170170170170167</v>
      </c>
      <c r="J9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22" t="str">
        <f>IF(amazon[[#This Row],[Discount %]] &gt;= 50, "Yes", "No")</f>
        <v>Yes</v>
      </c>
      <c r="L922">
        <v>4.3</v>
      </c>
      <c r="M922">
        <v>1552</v>
      </c>
      <c r="N922">
        <f>amazon[[#This Row],[rating]]+(amazon[[#This Row],[rating_count]]/1000)</f>
        <v>5.8520000000000003</v>
      </c>
      <c r="O922" s="1" t="s">
        <v>3615</v>
      </c>
      <c r="P922" s="1" t="s">
        <v>9712</v>
      </c>
      <c r="Q922" s="1" t="s">
        <v>9713</v>
      </c>
      <c r="R922" s="1" t="s">
        <v>9714</v>
      </c>
      <c r="S922" s="1" t="s">
        <v>9715</v>
      </c>
      <c r="T922" s="1" t="s">
        <v>9716</v>
      </c>
      <c r="U922" s="1" t="s">
        <v>3616</v>
      </c>
      <c r="V922" s="1" t="s">
        <v>3617</v>
      </c>
    </row>
    <row r="923" spans="1:22" x14ac:dyDescent="0.25">
      <c r="A923" s="1" t="s">
        <v>575</v>
      </c>
      <c r="B923" s="1" t="s">
        <v>6066</v>
      </c>
      <c r="C923" s="1" t="s">
        <v>5492</v>
      </c>
      <c r="D923">
        <v>399</v>
      </c>
      <c r="E923" t="str">
        <f>IF(amazon[[#This Row],[discounted_price]]&lt;=200,"&lt;₹200", IF(amazon[[#This Row],[discounted_price]]&lt;=500, "₹200 – ₹500", "&gt;₹500"))</f>
        <v>₹200 – ₹500</v>
      </c>
      <c r="F923">
        <v>399</v>
      </c>
      <c r="G923">
        <f>amazon[[#This Row],[actual_price]]*amazon[[#This Row],[rating_count]]</f>
        <v>778449</v>
      </c>
      <c r="H923">
        <v>0</v>
      </c>
      <c r="I923">
        <f>(amazon[[#This Row],[actual_price]]-amazon[[#This Row],[discounted_price]])/amazon[[#This Row],[actual_price]]*100</f>
        <v>0</v>
      </c>
      <c r="J9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923" t="str">
        <f>IF(amazon[[#This Row],[Discount %]] &gt;= 50, "Yes", "No")</f>
        <v>No</v>
      </c>
      <c r="L923">
        <v>3.9</v>
      </c>
      <c r="M923">
        <v>1951</v>
      </c>
      <c r="N923">
        <f>amazon[[#This Row],[rating]]+(amazon[[#This Row],[rating_count]]/1000)</f>
        <v>5.851</v>
      </c>
      <c r="O923" s="1" t="s">
        <v>576</v>
      </c>
      <c r="P923" s="1" t="s">
        <v>6067</v>
      </c>
      <c r="Q923" s="1" t="s">
        <v>6068</v>
      </c>
      <c r="R923" s="1" t="s">
        <v>6069</v>
      </c>
      <c r="S923" s="1" t="s">
        <v>6070</v>
      </c>
      <c r="T923" s="1" t="s">
        <v>6071</v>
      </c>
      <c r="U923" s="1" t="s">
        <v>577</v>
      </c>
      <c r="V923" s="1" t="s">
        <v>578</v>
      </c>
    </row>
    <row r="924" spans="1:22" x14ac:dyDescent="0.25">
      <c r="A924" s="1" t="s">
        <v>3333</v>
      </c>
      <c r="B924" s="1" t="s">
        <v>9341</v>
      </c>
      <c r="C924" s="1" t="s">
        <v>5429</v>
      </c>
      <c r="D924">
        <v>1199</v>
      </c>
      <c r="E924" t="str">
        <f>IF(amazon[[#This Row],[discounted_price]]&lt;=200,"&lt;₹200", IF(amazon[[#This Row],[discounted_price]]&lt;=500, "₹200 – ₹500", "&gt;₹500"))</f>
        <v>&gt;₹500</v>
      </c>
      <c r="F924">
        <v>5499</v>
      </c>
      <c r="G924">
        <f>amazon[[#This Row],[actual_price]]*amazon[[#This Row],[rating_count]]</f>
        <v>11234457</v>
      </c>
      <c r="H924">
        <v>0.78</v>
      </c>
      <c r="I924">
        <f>(amazon[[#This Row],[actual_price]]-amazon[[#This Row],[discounted_price]])/amazon[[#This Row],[actual_price]]*100</f>
        <v>78.196035642844151</v>
      </c>
      <c r="J9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24" t="str">
        <f>IF(amazon[[#This Row],[Discount %]] &gt;= 50, "Yes", "No")</f>
        <v>Yes</v>
      </c>
      <c r="L924">
        <v>3.8</v>
      </c>
      <c r="M924">
        <v>2043</v>
      </c>
      <c r="N924">
        <f>amazon[[#This Row],[rating]]+(amazon[[#This Row],[rating_count]]/1000)</f>
        <v>5.843</v>
      </c>
      <c r="O924" s="1" t="s">
        <v>3334</v>
      </c>
      <c r="P924" s="1" t="s">
        <v>9342</v>
      </c>
      <c r="Q924" s="1" t="s">
        <v>9343</v>
      </c>
      <c r="R924" s="1" t="s">
        <v>9344</v>
      </c>
      <c r="S924" s="1" t="s">
        <v>9345</v>
      </c>
      <c r="T924" s="1" t="s">
        <v>9346</v>
      </c>
      <c r="U924" s="1" t="s">
        <v>3335</v>
      </c>
      <c r="V924" s="1" t="s">
        <v>3336</v>
      </c>
    </row>
    <row r="925" spans="1:22" x14ac:dyDescent="0.25">
      <c r="A925" s="1" t="s">
        <v>4396</v>
      </c>
      <c r="B925" s="1" t="s">
        <v>10762</v>
      </c>
      <c r="C925" s="1" t="s">
        <v>7917</v>
      </c>
      <c r="D925">
        <v>6999</v>
      </c>
      <c r="E925" t="str">
        <f>IF(amazon[[#This Row],[discounted_price]]&lt;=200,"&lt;₹200", IF(amazon[[#This Row],[discounted_price]]&lt;=500, "₹200 – ₹500", "&gt;₹500"))</f>
        <v>&gt;₹500</v>
      </c>
      <c r="F925">
        <v>14999</v>
      </c>
      <c r="G925">
        <f>amazon[[#This Row],[actual_price]]*amazon[[#This Row],[rating_count]]</f>
        <v>25918272</v>
      </c>
      <c r="H925">
        <v>0.53</v>
      </c>
      <c r="I925">
        <f>(amazon[[#This Row],[actual_price]]-amazon[[#This Row],[discounted_price]])/amazon[[#This Row],[actual_price]]*100</f>
        <v>53.336889125941731</v>
      </c>
      <c r="J9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25" t="str">
        <f>IF(amazon[[#This Row],[Discount %]] &gt;= 50, "Yes", "No")</f>
        <v>Yes</v>
      </c>
      <c r="L925">
        <v>4.0999999999999996</v>
      </c>
      <c r="M925">
        <v>1728</v>
      </c>
      <c r="N925">
        <f>amazon[[#This Row],[rating]]+(amazon[[#This Row],[rating_count]]/1000)</f>
        <v>5.8279999999999994</v>
      </c>
      <c r="O925" s="1" t="s">
        <v>4397</v>
      </c>
      <c r="P925" s="1" t="s">
        <v>10763</v>
      </c>
      <c r="Q925" s="1" t="s">
        <v>10764</v>
      </c>
      <c r="R925" s="1" t="s">
        <v>10765</v>
      </c>
      <c r="S925" s="1" t="s">
        <v>5550</v>
      </c>
      <c r="T925" s="1" t="s">
        <v>10766</v>
      </c>
      <c r="U925" s="1" t="s">
        <v>4398</v>
      </c>
      <c r="V925" s="1" t="s">
        <v>4399</v>
      </c>
    </row>
    <row r="926" spans="1:22" x14ac:dyDescent="0.25">
      <c r="A926" s="1" t="s">
        <v>482</v>
      </c>
      <c r="B926" s="1" t="s">
        <v>5959</v>
      </c>
      <c r="C926" s="1" t="s">
        <v>5429</v>
      </c>
      <c r="D926">
        <v>210</v>
      </c>
      <c r="E926" t="str">
        <f>IF(amazon[[#This Row],[discounted_price]]&lt;=200,"&lt;₹200", IF(amazon[[#This Row],[discounted_price]]&lt;=500, "₹200 – ₹500", "&gt;₹500"))</f>
        <v>₹200 – ₹500</v>
      </c>
      <c r="F926">
        <v>399</v>
      </c>
      <c r="G926">
        <f>amazon[[#This Row],[actual_price]]*amazon[[#This Row],[rating_count]]</f>
        <v>685083</v>
      </c>
      <c r="H926">
        <v>0.47</v>
      </c>
      <c r="I926">
        <f>(amazon[[#This Row],[actual_price]]-amazon[[#This Row],[discounted_price]])/amazon[[#This Row],[actual_price]]*100</f>
        <v>47.368421052631575</v>
      </c>
      <c r="J9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26" t="str">
        <f>IF(amazon[[#This Row],[Discount %]] &gt;= 50, "Yes", "No")</f>
        <v>No</v>
      </c>
      <c r="L926">
        <v>4.0999999999999996</v>
      </c>
      <c r="M926">
        <v>1717</v>
      </c>
      <c r="N926">
        <f>amazon[[#This Row],[rating]]+(amazon[[#This Row],[rating_count]]/1000)</f>
        <v>5.8170000000000002</v>
      </c>
      <c r="O926" s="1" t="s">
        <v>483</v>
      </c>
      <c r="P926" s="1" t="s">
        <v>5960</v>
      </c>
      <c r="Q926" s="1" t="s">
        <v>5961</v>
      </c>
      <c r="R926" s="1" t="s">
        <v>5962</v>
      </c>
      <c r="S926" s="1" t="s">
        <v>5963</v>
      </c>
      <c r="T926" s="1" t="s">
        <v>5964</v>
      </c>
      <c r="U926" s="1" t="s">
        <v>484</v>
      </c>
      <c r="V926" s="1" t="s">
        <v>485</v>
      </c>
    </row>
    <row r="927" spans="1:22" x14ac:dyDescent="0.25">
      <c r="A927" s="1" t="s">
        <v>3927</v>
      </c>
      <c r="B927" s="1" t="s">
        <v>10144</v>
      </c>
      <c r="C927" s="1" t="s">
        <v>7917</v>
      </c>
      <c r="D927">
        <v>2169</v>
      </c>
      <c r="E927" t="str">
        <f>IF(amazon[[#This Row],[discounted_price]]&lt;=200,"&lt;₹200", IF(amazon[[#This Row],[discounted_price]]&lt;=500, "₹200 – ₹500", "&gt;₹500"))</f>
        <v>&gt;₹500</v>
      </c>
      <c r="F927">
        <v>3279</v>
      </c>
      <c r="G927">
        <f>amazon[[#This Row],[actual_price]]*amazon[[#This Row],[rating_count]]</f>
        <v>5626764</v>
      </c>
      <c r="H927">
        <v>0.34</v>
      </c>
      <c r="I927">
        <f>(amazon[[#This Row],[actual_price]]-amazon[[#This Row],[discounted_price]])/amazon[[#This Row],[actual_price]]*100</f>
        <v>33.851784080512353</v>
      </c>
      <c r="J9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27" t="str">
        <f>IF(amazon[[#This Row],[Discount %]] &gt;= 50, "Yes", "No")</f>
        <v>No</v>
      </c>
      <c r="L927">
        <v>4.0999999999999996</v>
      </c>
      <c r="M927">
        <v>1716</v>
      </c>
      <c r="N927">
        <f>amazon[[#This Row],[rating]]+(amazon[[#This Row],[rating_count]]/1000)</f>
        <v>5.8159999999999998</v>
      </c>
      <c r="O927" s="1" t="s">
        <v>3928</v>
      </c>
      <c r="P927" s="1" t="s">
        <v>10145</v>
      </c>
      <c r="Q927" s="1" t="s">
        <v>10146</v>
      </c>
      <c r="R927" s="1" t="s">
        <v>10147</v>
      </c>
      <c r="S927" s="1" t="s">
        <v>10148</v>
      </c>
      <c r="T927" s="1" t="s">
        <v>10149</v>
      </c>
      <c r="U927" s="1" t="s">
        <v>3929</v>
      </c>
      <c r="V927" s="1" t="s">
        <v>3930</v>
      </c>
    </row>
    <row r="928" spans="1:22" x14ac:dyDescent="0.25">
      <c r="A928" s="1" t="s">
        <v>5078</v>
      </c>
      <c r="B928" s="1" t="s">
        <v>11655</v>
      </c>
      <c r="C928" s="1" t="s">
        <v>7917</v>
      </c>
      <c r="D928">
        <v>1799</v>
      </c>
      <c r="E928" t="str">
        <f>IF(amazon[[#This Row],[discounted_price]]&lt;=200,"&lt;₹200", IF(amazon[[#This Row],[discounted_price]]&lt;=500, "₹200 – ₹500", "&gt;₹500"))</f>
        <v>&gt;₹500</v>
      </c>
      <c r="F928">
        <v>1950</v>
      </c>
      <c r="G928">
        <f>amazon[[#This Row],[actual_price]]*amazon[[#This Row],[rating_count]]</f>
        <v>3681600</v>
      </c>
      <c r="H928">
        <v>0.08</v>
      </c>
      <c r="I928">
        <f>(amazon[[#This Row],[actual_price]]-amazon[[#This Row],[discounted_price]])/amazon[[#This Row],[actual_price]]*100</f>
        <v>7.7435897435897436</v>
      </c>
      <c r="J9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928" t="str">
        <f>IF(amazon[[#This Row],[Discount %]] &gt;= 50, "Yes", "No")</f>
        <v>No</v>
      </c>
      <c r="L928">
        <v>3.9</v>
      </c>
      <c r="M928">
        <v>1888</v>
      </c>
      <c r="N928">
        <f>amazon[[#This Row],[rating]]+(amazon[[#This Row],[rating_count]]/1000)</f>
        <v>5.7880000000000003</v>
      </c>
      <c r="O928" s="1" t="s">
        <v>5079</v>
      </c>
      <c r="P928" s="1" t="s">
        <v>11656</v>
      </c>
      <c r="Q928" s="1" t="s">
        <v>11657</v>
      </c>
      <c r="R928" s="1" t="s">
        <v>11658</v>
      </c>
      <c r="S928" s="1" t="s">
        <v>11659</v>
      </c>
      <c r="T928" s="1" t="s">
        <v>11660</v>
      </c>
      <c r="U928" s="1" t="s">
        <v>5080</v>
      </c>
      <c r="V928" s="1" t="s">
        <v>5081</v>
      </c>
    </row>
    <row r="929" spans="1:22" x14ac:dyDescent="0.25">
      <c r="A929" s="1" t="s">
        <v>5377</v>
      </c>
      <c r="B929" s="1" t="s">
        <v>12051</v>
      </c>
      <c r="C929" s="1" t="s">
        <v>7917</v>
      </c>
      <c r="D929">
        <v>1563</v>
      </c>
      <c r="E929" t="str">
        <f>IF(amazon[[#This Row],[discounted_price]]&lt;=200,"&lt;₹200", IF(amazon[[#This Row],[discounted_price]]&lt;=500, "₹200 – ₹500", "&gt;₹500"))</f>
        <v>&gt;₹500</v>
      </c>
      <c r="F929">
        <v>3098</v>
      </c>
      <c r="G929">
        <f>amazon[[#This Row],[actual_price]]*amazon[[#This Row],[rating_count]]</f>
        <v>7072734</v>
      </c>
      <c r="H929">
        <v>0.5</v>
      </c>
      <c r="I929">
        <f>(amazon[[#This Row],[actual_price]]-amazon[[#This Row],[discounted_price]])/amazon[[#This Row],[actual_price]]*100</f>
        <v>49.548095545513235</v>
      </c>
      <c r="J9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29" t="str">
        <f>IF(amazon[[#This Row],[Discount %]] &gt;= 50, "Yes", "No")</f>
        <v>No</v>
      </c>
      <c r="L929">
        <v>3.5</v>
      </c>
      <c r="M929">
        <v>2283</v>
      </c>
      <c r="N929">
        <f>amazon[[#This Row],[rating]]+(amazon[[#This Row],[rating_count]]/1000)</f>
        <v>5.7829999999999995</v>
      </c>
      <c r="O929" s="1" t="s">
        <v>5378</v>
      </c>
      <c r="P929" s="1" t="s">
        <v>12052</v>
      </c>
      <c r="Q929" s="1" t="s">
        <v>6937</v>
      </c>
      <c r="R929" s="1" t="s">
        <v>12053</v>
      </c>
      <c r="S929" s="1" t="s">
        <v>10061</v>
      </c>
      <c r="T929" s="1" t="s">
        <v>12054</v>
      </c>
      <c r="U929" s="1" t="s">
        <v>5379</v>
      </c>
      <c r="V929" s="1" t="s">
        <v>5380</v>
      </c>
    </row>
    <row r="930" spans="1:22" x14ac:dyDescent="0.25">
      <c r="A930" s="1" t="s">
        <v>3248</v>
      </c>
      <c r="B930" s="1" t="s">
        <v>9229</v>
      </c>
      <c r="C930" s="1" t="s">
        <v>5429</v>
      </c>
      <c r="D930">
        <v>2649</v>
      </c>
      <c r="E930" t="str">
        <f>IF(amazon[[#This Row],[discounted_price]]&lt;=200,"&lt;₹200", IF(amazon[[#This Row],[discounted_price]]&lt;=500, "₹200 – ₹500", "&gt;₹500"))</f>
        <v>&gt;₹500</v>
      </c>
      <c r="F930">
        <v>3499</v>
      </c>
      <c r="G930">
        <f>amazon[[#This Row],[actual_price]]*amazon[[#This Row],[rating_count]]</f>
        <v>4447229</v>
      </c>
      <c r="H930">
        <v>0.24</v>
      </c>
      <c r="I930">
        <f>(amazon[[#This Row],[actual_price]]-amazon[[#This Row],[discounted_price]])/amazon[[#This Row],[actual_price]]*100</f>
        <v>24.292655044298371</v>
      </c>
      <c r="J9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30" t="str">
        <f>IF(amazon[[#This Row],[Discount %]] &gt;= 50, "Yes", "No")</f>
        <v>No</v>
      </c>
      <c r="L930">
        <v>4.5</v>
      </c>
      <c r="M930">
        <v>1271</v>
      </c>
      <c r="N930">
        <f>amazon[[#This Row],[rating]]+(amazon[[#This Row],[rating_count]]/1000)</f>
        <v>5.7709999999999999</v>
      </c>
      <c r="O930" s="1" t="s">
        <v>3249</v>
      </c>
      <c r="P930" s="1" t="s">
        <v>9230</v>
      </c>
      <c r="Q930" s="1" t="s">
        <v>9231</v>
      </c>
      <c r="R930" s="1" t="s">
        <v>9232</v>
      </c>
      <c r="S930" s="1" t="s">
        <v>9233</v>
      </c>
      <c r="T930" s="1" t="s">
        <v>9234</v>
      </c>
      <c r="U930" s="1" t="s">
        <v>3250</v>
      </c>
      <c r="V930" s="1" t="s">
        <v>3251</v>
      </c>
    </row>
    <row r="931" spans="1:22" x14ac:dyDescent="0.25">
      <c r="A931" s="1" t="s">
        <v>3883</v>
      </c>
      <c r="B931" s="1" t="s">
        <v>10083</v>
      </c>
      <c r="C931" s="1" t="s">
        <v>7917</v>
      </c>
      <c r="D931">
        <v>1199</v>
      </c>
      <c r="E931" t="str">
        <f>IF(amazon[[#This Row],[discounted_price]]&lt;=200,"&lt;₹200", IF(amazon[[#This Row],[discounted_price]]&lt;=500, "₹200 – ₹500", "&gt;₹500"))</f>
        <v>&gt;₹500</v>
      </c>
      <c r="F931">
        <v>1900</v>
      </c>
      <c r="G931">
        <f>amazon[[#This Row],[actual_price]]*amazon[[#This Row],[rating_count]]</f>
        <v>3353500</v>
      </c>
      <c r="H931">
        <v>0.37</v>
      </c>
      <c r="I931">
        <f>(amazon[[#This Row],[actual_price]]-amazon[[#This Row],[discounted_price]])/amazon[[#This Row],[actual_price]]*100</f>
        <v>36.89473684210526</v>
      </c>
      <c r="J9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31" t="str">
        <f>IF(amazon[[#This Row],[Discount %]] &gt;= 50, "Yes", "No")</f>
        <v>No</v>
      </c>
      <c r="L931">
        <v>4</v>
      </c>
      <c r="M931">
        <v>1765</v>
      </c>
      <c r="N931">
        <f>amazon[[#This Row],[rating]]+(amazon[[#This Row],[rating_count]]/1000)</f>
        <v>5.7649999999999997</v>
      </c>
      <c r="O931" s="1" t="s">
        <v>3884</v>
      </c>
      <c r="P931" s="1" t="s">
        <v>10084</v>
      </c>
      <c r="Q931" s="1" t="s">
        <v>10085</v>
      </c>
      <c r="R931" s="1" t="s">
        <v>10086</v>
      </c>
      <c r="S931" s="1" t="s">
        <v>10087</v>
      </c>
      <c r="T931" s="1" t="s">
        <v>10088</v>
      </c>
      <c r="U931" s="1" t="s">
        <v>3885</v>
      </c>
      <c r="V931" s="1" t="s">
        <v>3886</v>
      </c>
    </row>
    <row r="932" spans="1:22" x14ac:dyDescent="0.25">
      <c r="A932" s="1" t="s">
        <v>3025</v>
      </c>
      <c r="B932" s="1" t="s">
        <v>8934</v>
      </c>
      <c r="C932" s="1" t="s">
        <v>5429</v>
      </c>
      <c r="D932">
        <v>1187</v>
      </c>
      <c r="E932" t="str">
        <f>IF(amazon[[#This Row],[discounted_price]]&lt;=200,"&lt;₹200", IF(amazon[[#This Row],[discounted_price]]&lt;=500, "₹200 – ₹500", "&gt;₹500"))</f>
        <v>&gt;₹500</v>
      </c>
      <c r="F932">
        <v>1929</v>
      </c>
      <c r="G932">
        <f>amazon[[#This Row],[actual_price]]*amazon[[#This Row],[rating_count]]</f>
        <v>3205998</v>
      </c>
      <c r="H932">
        <v>0.38</v>
      </c>
      <c r="I932">
        <f>(amazon[[#This Row],[actual_price]]-amazon[[#This Row],[discounted_price]])/amazon[[#This Row],[actual_price]]*100</f>
        <v>38.465526179367551</v>
      </c>
      <c r="J9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32" t="str">
        <f>IF(amazon[[#This Row],[Discount %]] &gt;= 50, "Yes", "No")</f>
        <v>No</v>
      </c>
      <c r="L932">
        <v>4.0999999999999996</v>
      </c>
      <c r="M932">
        <v>1662</v>
      </c>
      <c r="N932">
        <f>amazon[[#This Row],[rating]]+(amazon[[#This Row],[rating_count]]/1000)</f>
        <v>5.7619999999999996</v>
      </c>
      <c r="O932" s="1" t="s">
        <v>3026</v>
      </c>
      <c r="P932" s="1" t="s">
        <v>8935</v>
      </c>
      <c r="Q932" s="1" t="s">
        <v>8936</v>
      </c>
      <c r="R932" s="1" t="s">
        <v>8937</v>
      </c>
      <c r="S932" s="1" t="s">
        <v>8938</v>
      </c>
      <c r="T932" s="1" t="s">
        <v>8939</v>
      </c>
      <c r="U932" s="1" t="s">
        <v>3027</v>
      </c>
      <c r="V932" s="1" t="s">
        <v>3028</v>
      </c>
    </row>
    <row r="933" spans="1:22" x14ac:dyDescent="0.25">
      <c r="A933" s="1" t="s">
        <v>4154</v>
      </c>
      <c r="B933" s="1" t="s">
        <v>10438</v>
      </c>
      <c r="C933" s="1" t="s">
        <v>7917</v>
      </c>
      <c r="D933">
        <v>245</v>
      </c>
      <c r="E933" t="str">
        <f>IF(amazon[[#This Row],[discounted_price]]&lt;=200,"&lt;₹200", IF(amazon[[#This Row],[discounted_price]]&lt;=500, "₹200 – ₹500", "&gt;₹500"))</f>
        <v>₹200 – ₹500</v>
      </c>
      <c r="F933">
        <v>299</v>
      </c>
      <c r="G933">
        <f>amazon[[#This Row],[actual_price]]*amazon[[#This Row],[rating_count]]</f>
        <v>496340</v>
      </c>
      <c r="H933">
        <v>0.18</v>
      </c>
      <c r="I933">
        <f>(amazon[[#This Row],[actual_price]]-amazon[[#This Row],[discounted_price]])/amazon[[#This Row],[actual_price]]*100</f>
        <v>18.060200668896321</v>
      </c>
      <c r="J9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33" t="str">
        <f>IF(amazon[[#This Row],[Discount %]] &gt;= 50, "Yes", "No")</f>
        <v>No</v>
      </c>
      <c r="L933">
        <v>4.0999999999999996</v>
      </c>
      <c r="M933">
        <v>1660</v>
      </c>
      <c r="N933">
        <f>amazon[[#This Row],[rating]]+(amazon[[#This Row],[rating_count]]/1000)</f>
        <v>5.76</v>
      </c>
      <c r="O933" s="1" t="s">
        <v>4155</v>
      </c>
      <c r="P933" s="1" t="s">
        <v>10439</v>
      </c>
      <c r="Q933" s="1" t="s">
        <v>10440</v>
      </c>
      <c r="R933" s="1" t="s">
        <v>10441</v>
      </c>
      <c r="S933" s="1" t="s">
        <v>7213</v>
      </c>
      <c r="T933" s="1" t="s">
        <v>10442</v>
      </c>
      <c r="U933" s="1" t="s">
        <v>4156</v>
      </c>
      <c r="V933" s="1" t="s">
        <v>4157</v>
      </c>
    </row>
    <row r="934" spans="1:22" x14ac:dyDescent="0.25">
      <c r="A934" s="1" t="s">
        <v>4150</v>
      </c>
      <c r="B934" s="1" t="s">
        <v>10434</v>
      </c>
      <c r="C934" s="1" t="s">
        <v>7917</v>
      </c>
      <c r="D934">
        <v>479</v>
      </c>
      <c r="E934" t="str">
        <f>IF(amazon[[#This Row],[discounted_price]]&lt;=200,"&lt;₹200", IF(amazon[[#This Row],[discounted_price]]&lt;=500, "₹200 – ₹500", "&gt;₹500"))</f>
        <v>₹200 – ₹500</v>
      </c>
      <c r="F934">
        <v>1000</v>
      </c>
      <c r="G934">
        <f>amazon[[#This Row],[actual_price]]*amazon[[#This Row],[rating_count]]</f>
        <v>1559000</v>
      </c>
      <c r="H934">
        <v>0.52</v>
      </c>
      <c r="I934">
        <f>(amazon[[#This Row],[actual_price]]-amazon[[#This Row],[discounted_price]])/amazon[[#This Row],[actual_price]]*100</f>
        <v>52.1</v>
      </c>
      <c r="J9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34" t="str">
        <f>IF(amazon[[#This Row],[Discount %]] &gt;= 50, "Yes", "No")</f>
        <v>Yes</v>
      </c>
      <c r="L934">
        <v>4.2</v>
      </c>
      <c r="M934">
        <v>1559</v>
      </c>
      <c r="N934">
        <f>amazon[[#This Row],[rating]]+(amazon[[#This Row],[rating_count]]/1000)</f>
        <v>5.7590000000000003</v>
      </c>
      <c r="O934" s="1" t="s">
        <v>4151</v>
      </c>
      <c r="P934" s="1" t="s">
        <v>10435</v>
      </c>
      <c r="Q934" s="1" t="s">
        <v>10436</v>
      </c>
      <c r="R934" s="1" t="s">
        <v>10437</v>
      </c>
      <c r="S934" s="1" t="s">
        <v>5597</v>
      </c>
      <c r="T934" s="1" t="s">
        <v>5597</v>
      </c>
      <c r="U934" s="1" t="s">
        <v>4152</v>
      </c>
      <c r="V934" s="1" t="s">
        <v>4153</v>
      </c>
    </row>
    <row r="935" spans="1:22" x14ac:dyDescent="0.25">
      <c r="A935" s="1" t="s">
        <v>2138</v>
      </c>
      <c r="B935" s="1" t="s">
        <v>7725</v>
      </c>
      <c r="C935" s="1" t="s">
        <v>5492</v>
      </c>
      <c r="D935">
        <v>474</v>
      </c>
      <c r="E935" t="str">
        <f>IF(amazon[[#This Row],[discounted_price]]&lt;=200,"&lt;₹200", IF(amazon[[#This Row],[discounted_price]]&lt;=500, "₹200 – ₹500", "&gt;₹500"))</f>
        <v>₹200 – ₹500</v>
      </c>
      <c r="F935">
        <v>1799</v>
      </c>
      <c r="G935">
        <f>amazon[[#This Row],[actual_price]]*amazon[[#This Row],[rating_count]]</f>
        <v>2615746</v>
      </c>
      <c r="H935">
        <v>0.74</v>
      </c>
      <c r="I935">
        <f>(amazon[[#This Row],[actual_price]]-amazon[[#This Row],[discounted_price]])/amazon[[#This Row],[actual_price]]*100</f>
        <v>73.652028904947201</v>
      </c>
      <c r="J9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35" t="str">
        <f>IF(amazon[[#This Row],[Discount %]] &gt;= 50, "Yes", "No")</f>
        <v>Yes</v>
      </c>
      <c r="L935">
        <v>4.3</v>
      </c>
      <c r="M935">
        <v>1454</v>
      </c>
      <c r="N935">
        <f>amazon[[#This Row],[rating]]+(amazon[[#This Row],[rating_count]]/1000)</f>
        <v>5.7539999999999996</v>
      </c>
      <c r="O935" s="1" t="s">
        <v>2139</v>
      </c>
      <c r="P935" s="1" t="s">
        <v>7726</v>
      </c>
      <c r="Q935" s="1" t="s">
        <v>7727</v>
      </c>
      <c r="R935" s="1" t="s">
        <v>7728</v>
      </c>
      <c r="S935" s="1" t="s">
        <v>7729</v>
      </c>
      <c r="T935" s="1" t="s">
        <v>7730</v>
      </c>
      <c r="U935" s="1" t="s">
        <v>2140</v>
      </c>
      <c r="V935" s="1" t="s">
        <v>2141</v>
      </c>
    </row>
    <row r="936" spans="1:22" x14ac:dyDescent="0.25">
      <c r="A936" s="1" t="s">
        <v>4105</v>
      </c>
      <c r="B936" s="1" t="s">
        <v>10372</v>
      </c>
      <c r="C936" s="1" t="s">
        <v>7917</v>
      </c>
      <c r="D936">
        <v>999</v>
      </c>
      <c r="E936" t="str">
        <f>IF(amazon[[#This Row],[discounted_price]]&lt;=200,"&lt;₹200", IF(amazon[[#This Row],[discounted_price]]&lt;=500, "₹200 – ₹500", "&gt;₹500"))</f>
        <v>&gt;₹500</v>
      </c>
      <c r="F936">
        <v>1499</v>
      </c>
      <c r="G936">
        <f>amazon[[#This Row],[actual_price]]*amazon[[#This Row],[rating_count]]</f>
        <v>2467354</v>
      </c>
      <c r="H936">
        <v>0.33</v>
      </c>
      <c r="I936">
        <f>(amazon[[#This Row],[actual_price]]-amazon[[#This Row],[discounted_price]])/amazon[[#This Row],[actual_price]]*100</f>
        <v>33.355570380253504</v>
      </c>
      <c r="J9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36" t="str">
        <f>IF(amazon[[#This Row],[Discount %]] &gt;= 50, "Yes", "No")</f>
        <v>No</v>
      </c>
      <c r="L936">
        <v>4.0999999999999996</v>
      </c>
      <c r="M936">
        <v>1646</v>
      </c>
      <c r="N936">
        <f>amazon[[#This Row],[rating]]+(amazon[[#This Row],[rating_count]]/1000)</f>
        <v>5.7459999999999996</v>
      </c>
      <c r="O936" s="1" t="s">
        <v>4106</v>
      </c>
      <c r="P936" s="1" t="s">
        <v>10373</v>
      </c>
      <c r="Q936" s="1" t="s">
        <v>10374</v>
      </c>
      <c r="R936" s="1" t="s">
        <v>10375</v>
      </c>
      <c r="S936" s="1" t="s">
        <v>10376</v>
      </c>
      <c r="T936" s="1" t="s">
        <v>10377</v>
      </c>
      <c r="U936" s="1" t="s">
        <v>4107</v>
      </c>
      <c r="V936" s="1" t="s">
        <v>4108</v>
      </c>
    </row>
    <row r="937" spans="1:22" x14ac:dyDescent="0.25">
      <c r="A937" s="1" t="s">
        <v>5038</v>
      </c>
      <c r="B937" s="1" t="s">
        <v>11605</v>
      </c>
      <c r="C937" s="1" t="s">
        <v>7917</v>
      </c>
      <c r="D937">
        <v>499</v>
      </c>
      <c r="E937" t="str">
        <f>IF(amazon[[#This Row],[discounted_price]]&lt;=200,"&lt;₹200", IF(amazon[[#This Row],[discounted_price]]&lt;=500, "₹200 – ₹500", "&gt;₹500"))</f>
        <v>₹200 – ₹500</v>
      </c>
      <c r="F937">
        <v>999</v>
      </c>
      <c r="G937">
        <f>amazon[[#This Row],[actual_price]]*amazon[[#This Row],[rating_count]]</f>
        <v>1434564</v>
      </c>
      <c r="H937">
        <v>0.5</v>
      </c>
      <c r="I937">
        <f>(amazon[[#This Row],[actual_price]]-amazon[[#This Row],[discounted_price]])/amazon[[#This Row],[actual_price]]*100</f>
        <v>50.050050050050054</v>
      </c>
      <c r="J9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37" t="str">
        <f>IF(amazon[[#This Row],[Discount %]] &gt;= 50, "Yes", "No")</f>
        <v>Yes</v>
      </c>
      <c r="L937">
        <v>4.3</v>
      </c>
      <c r="M937">
        <v>1436</v>
      </c>
      <c r="N937">
        <f>amazon[[#This Row],[rating]]+(amazon[[#This Row],[rating_count]]/1000)</f>
        <v>5.7359999999999998</v>
      </c>
      <c r="O937" s="1" t="s">
        <v>5039</v>
      </c>
      <c r="P937" s="1" t="s">
        <v>11606</v>
      </c>
      <c r="Q937" s="1" t="s">
        <v>11607</v>
      </c>
      <c r="R937" s="1" t="s">
        <v>11608</v>
      </c>
      <c r="S937" s="1" t="s">
        <v>10477</v>
      </c>
      <c r="T937" s="1" t="s">
        <v>6496</v>
      </c>
      <c r="U937" s="1" t="s">
        <v>5040</v>
      </c>
      <c r="V937" s="1" t="s">
        <v>5041</v>
      </c>
    </row>
    <row r="938" spans="1:22" x14ac:dyDescent="0.25">
      <c r="A938" s="1" t="s">
        <v>3638</v>
      </c>
      <c r="B938" s="1" t="s">
        <v>9744</v>
      </c>
      <c r="C938" s="1" t="s">
        <v>7917</v>
      </c>
      <c r="D938">
        <v>199</v>
      </c>
      <c r="E938" t="str">
        <f>IF(amazon[[#This Row],[discounted_price]]&lt;=200,"&lt;₹200", IF(amazon[[#This Row],[discounted_price]]&lt;=500, "₹200 – ₹500", "&gt;₹500"))</f>
        <v>&lt;₹200</v>
      </c>
      <c r="F938">
        <v>1999</v>
      </c>
      <c r="G938">
        <f>amazon[[#This Row],[actual_price]]*amazon[[#This Row],[rating_count]]</f>
        <v>4059969</v>
      </c>
      <c r="H938">
        <v>0.9</v>
      </c>
      <c r="I938">
        <f>(amazon[[#This Row],[actual_price]]-amazon[[#This Row],[discounted_price]])/amazon[[#This Row],[actual_price]]*100</f>
        <v>90.045022511255624</v>
      </c>
      <c r="J9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938" t="str">
        <f>IF(amazon[[#This Row],[Discount %]] &gt;= 50, "Yes", "No")</f>
        <v>Yes</v>
      </c>
      <c r="L938">
        <v>3.7</v>
      </c>
      <c r="M938">
        <v>2031</v>
      </c>
      <c r="N938">
        <f>amazon[[#This Row],[rating]]+(amazon[[#This Row],[rating_count]]/1000)</f>
        <v>5.7309999999999999</v>
      </c>
      <c r="O938" s="1" t="s">
        <v>3639</v>
      </c>
      <c r="P938" s="1" t="s">
        <v>9745</v>
      </c>
      <c r="Q938" s="1" t="s">
        <v>9746</v>
      </c>
      <c r="R938" s="1" t="s">
        <v>9747</v>
      </c>
      <c r="S938" s="1" t="s">
        <v>9748</v>
      </c>
      <c r="T938" s="1" t="s">
        <v>9749</v>
      </c>
      <c r="U938" s="1" t="s">
        <v>3640</v>
      </c>
      <c r="V938" s="1" t="s">
        <v>3641</v>
      </c>
    </row>
    <row r="939" spans="1:22" x14ac:dyDescent="0.25">
      <c r="A939" s="1" t="s">
        <v>2825</v>
      </c>
      <c r="B939" s="1" t="s">
        <v>8647</v>
      </c>
      <c r="C939" s="1" t="s">
        <v>5429</v>
      </c>
      <c r="D939">
        <v>230</v>
      </c>
      <c r="E939" t="str">
        <f>IF(amazon[[#This Row],[discounted_price]]&lt;=200,"&lt;₹200", IF(amazon[[#This Row],[discounted_price]]&lt;=500, "₹200 – ₹500", "&gt;₹500"))</f>
        <v>₹200 – ₹500</v>
      </c>
      <c r="F939">
        <v>999</v>
      </c>
      <c r="G939">
        <f>amazon[[#This Row],[actual_price]]*amazon[[#This Row],[rating_count]]</f>
        <v>1526472</v>
      </c>
      <c r="H939">
        <v>0.77</v>
      </c>
      <c r="I939">
        <f>(amazon[[#This Row],[actual_price]]-amazon[[#This Row],[discounted_price]])/amazon[[#This Row],[actual_price]]*100</f>
        <v>76.976976976976971</v>
      </c>
      <c r="J9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39" t="str">
        <f>IF(amazon[[#This Row],[Discount %]] &gt;= 50, "Yes", "No")</f>
        <v>Yes</v>
      </c>
      <c r="L939">
        <v>4.2</v>
      </c>
      <c r="M939">
        <v>1528</v>
      </c>
      <c r="N939">
        <f>amazon[[#This Row],[rating]]+(amazon[[#This Row],[rating_count]]/1000)</f>
        <v>5.7279999999999998</v>
      </c>
      <c r="O939" s="1" t="s">
        <v>2826</v>
      </c>
      <c r="P939" s="1" t="s">
        <v>8648</v>
      </c>
      <c r="Q939" s="1" t="s">
        <v>8649</v>
      </c>
      <c r="R939" s="1" t="s">
        <v>8650</v>
      </c>
      <c r="S939" s="1" t="s">
        <v>8651</v>
      </c>
      <c r="T939" s="1" t="s">
        <v>8652</v>
      </c>
      <c r="U939" s="1" t="s">
        <v>2827</v>
      </c>
      <c r="V939" s="1" t="s">
        <v>2828</v>
      </c>
    </row>
    <row r="940" spans="1:22" x14ac:dyDescent="0.25">
      <c r="A940" s="1" t="s">
        <v>5323</v>
      </c>
      <c r="B940" s="1" t="s">
        <v>5324</v>
      </c>
      <c r="C940" s="1" t="s">
        <v>7917</v>
      </c>
      <c r="D940">
        <v>1180</v>
      </c>
      <c r="E940" t="str">
        <f>IF(amazon[[#This Row],[discounted_price]]&lt;=200,"&lt;₹200", IF(amazon[[#This Row],[discounted_price]]&lt;=500, "₹200 – ₹500", "&gt;₹500"))</f>
        <v>&gt;₹500</v>
      </c>
      <c r="F940">
        <v>1440</v>
      </c>
      <c r="G940">
        <f>amazon[[#This Row],[actual_price]]*amazon[[#This Row],[rating_count]]</f>
        <v>2198880</v>
      </c>
      <c r="H940">
        <v>0.18</v>
      </c>
      <c r="I940">
        <f>(amazon[[#This Row],[actual_price]]-amazon[[#This Row],[discounted_price]])/amazon[[#This Row],[actual_price]]*100</f>
        <v>18.055555555555554</v>
      </c>
      <c r="J9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40" t="str">
        <f>IF(amazon[[#This Row],[Discount %]] &gt;= 50, "Yes", "No")</f>
        <v>No</v>
      </c>
      <c r="L940">
        <v>4.2</v>
      </c>
      <c r="M940">
        <v>1527</v>
      </c>
      <c r="N940">
        <f>amazon[[#This Row],[rating]]+(amazon[[#This Row],[rating_count]]/1000)</f>
        <v>5.7270000000000003</v>
      </c>
      <c r="O940" s="1" t="s">
        <v>5325</v>
      </c>
      <c r="P940" s="1" t="s">
        <v>11982</v>
      </c>
      <c r="Q940" s="1" t="s">
        <v>11983</v>
      </c>
      <c r="R940" s="1" t="s">
        <v>11984</v>
      </c>
      <c r="S940" s="1" t="s">
        <v>8152</v>
      </c>
      <c r="T940" s="1" t="s">
        <v>11985</v>
      </c>
      <c r="U940" s="1" t="s">
        <v>5326</v>
      </c>
      <c r="V940" s="1" t="s">
        <v>5327</v>
      </c>
    </row>
    <row r="941" spans="1:22" x14ac:dyDescent="0.25">
      <c r="A941" s="1" t="s">
        <v>1242</v>
      </c>
      <c r="B941" s="1" t="s">
        <v>6784</v>
      </c>
      <c r="C941" s="1" t="s">
        <v>5492</v>
      </c>
      <c r="D941">
        <v>26999</v>
      </c>
      <c r="E941" t="str">
        <f>IF(amazon[[#This Row],[discounted_price]]&lt;=200,"&lt;₹200", IF(amazon[[#This Row],[discounted_price]]&lt;=500, "₹200 – ₹500", "&gt;₹500"))</f>
        <v>&gt;₹500</v>
      </c>
      <c r="F941">
        <v>42999</v>
      </c>
      <c r="G941">
        <f>amazon[[#This Row],[actual_price]]*amazon[[#This Row],[rating_count]]</f>
        <v>64928490</v>
      </c>
      <c r="H941">
        <v>0.37</v>
      </c>
      <c r="I941">
        <f>(amazon[[#This Row],[actual_price]]-amazon[[#This Row],[discounted_price]])/amazon[[#This Row],[actual_price]]*100</f>
        <v>37.210167678318101</v>
      </c>
      <c r="J9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41" t="str">
        <f>IF(amazon[[#This Row],[Discount %]] &gt;= 50, "Yes", "No")</f>
        <v>No</v>
      </c>
      <c r="L941">
        <v>4.2</v>
      </c>
      <c r="M941">
        <v>1510</v>
      </c>
      <c r="N941">
        <f>amazon[[#This Row],[rating]]+(amazon[[#This Row],[rating_count]]/1000)</f>
        <v>5.71</v>
      </c>
      <c r="O941" s="1" t="s">
        <v>1243</v>
      </c>
      <c r="P941" s="1" t="s">
        <v>6785</v>
      </c>
      <c r="Q941" s="1" t="s">
        <v>6786</v>
      </c>
      <c r="R941" s="1" t="s">
        <v>6787</v>
      </c>
      <c r="S941" s="1" t="s">
        <v>6788</v>
      </c>
      <c r="T941" s="1" t="s">
        <v>6789</v>
      </c>
      <c r="U941" s="1" t="s">
        <v>1244</v>
      </c>
      <c r="V941" s="1" t="s">
        <v>1245</v>
      </c>
    </row>
    <row r="942" spans="1:22" x14ac:dyDescent="0.25">
      <c r="A942" s="1" t="s">
        <v>1333</v>
      </c>
      <c r="B942" s="1" t="s">
        <v>6886</v>
      </c>
      <c r="C942" s="1" t="s">
        <v>5492</v>
      </c>
      <c r="D942">
        <v>10499</v>
      </c>
      <c r="E942" t="str">
        <f>IF(amazon[[#This Row],[discounted_price]]&lt;=200,"&lt;₹200", IF(amazon[[#This Row],[discounted_price]]&lt;=500, "₹200 – ₹500", "&gt;₹500"))</f>
        <v>&gt;₹500</v>
      </c>
      <c r="F942">
        <v>19499</v>
      </c>
      <c r="G942">
        <f>amazon[[#This Row],[actual_price]]*amazon[[#This Row],[rating_count]]</f>
        <v>29443490</v>
      </c>
      <c r="H942">
        <v>0.46</v>
      </c>
      <c r="I942">
        <f>(amazon[[#This Row],[actual_price]]-amazon[[#This Row],[discounted_price]])/amazon[[#This Row],[actual_price]]*100</f>
        <v>46.156213139135339</v>
      </c>
      <c r="J9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42" t="str">
        <f>IF(amazon[[#This Row],[Discount %]] &gt;= 50, "Yes", "No")</f>
        <v>No</v>
      </c>
      <c r="L942">
        <v>4.2</v>
      </c>
      <c r="M942">
        <v>1510</v>
      </c>
      <c r="N942">
        <f>amazon[[#This Row],[rating]]+(amazon[[#This Row],[rating_count]]/1000)</f>
        <v>5.71</v>
      </c>
      <c r="O942" s="1" t="s">
        <v>1334</v>
      </c>
      <c r="P942" s="1" t="s">
        <v>6785</v>
      </c>
      <c r="Q942" s="1" t="s">
        <v>6786</v>
      </c>
      <c r="R942" s="1" t="s">
        <v>6787</v>
      </c>
      <c r="S942" s="1" t="s">
        <v>6788</v>
      </c>
      <c r="T942" s="1" t="s">
        <v>6789</v>
      </c>
      <c r="U942" s="1" t="s">
        <v>1335</v>
      </c>
      <c r="V942" s="1" t="s">
        <v>1336</v>
      </c>
    </row>
    <row r="943" spans="1:22" x14ac:dyDescent="0.25">
      <c r="A943" s="1" t="s">
        <v>4428</v>
      </c>
      <c r="B943" s="1" t="s">
        <v>10801</v>
      </c>
      <c r="C943" s="1" t="s">
        <v>7917</v>
      </c>
      <c r="D943">
        <v>1052</v>
      </c>
      <c r="E943" t="str">
        <f>IF(amazon[[#This Row],[discounted_price]]&lt;=200,"&lt;₹200", IF(amazon[[#This Row],[discounted_price]]&lt;=500, "₹200 – ₹500", "&gt;₹500"))</f>
        <v>&gt;₹500</v>
      </c>
      <c r="F943">
        <v>1790</v>
      </c>
      <c r="G943">
        <f>amazon[[#This Row],[actual_price]]*amazon[[#This Row],[rating_count]]</f>
        <v>2513160</v>
      </c>
      <c r="H943">
        <v>0.41</v>
      </c>
      <c r="I943">
        <f>(amazon[[#This Row],[actual_price]]-amazon[[#This Row],[discounted_price]])/amazon[[#This Row],[actual_price]]*100</f>
        <v>41.229050279329613</v>
      </c>
      <c r="J9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43" t="str">
        <f>IF(amazon[[#This Row],[Discount %]] &gt;= 50, "Yes", "No")</f>
        <v>No</v>
      </c>
      <c r="L943">
        <v>4.3</v>
      </c>
      <c r="M943">
        <v>1404</v>
      </c>
      <c r="N943">
        <f>amazon[[#This Row],[rating]]+(amazon[[#This Row],[rating_count]]/1000)</f>
        <v>5.7039999999999997</v>
      </c>
      <c r="O943" s="1" t="s">
        <v>4429</v>
      </c>
      <c r="P943" s="1" t="s">
        <v>7779</v>
      </c>
      <c r="Q943" s="1" t="s">
        <v>7780</v>
      </c>
      <c r="R943" s="1" t="s">
        <v>10802</v>
      </c>
      <c r="S943" s="1" t="s">
        <v>10803</v>
      </c>
      <c r="T943" s="1" t="s">
        <v>10804</v>
      </c>
      <c r="U943" s="1" t="s">
        <v>4430</v>
      </c>
      <c r="V943" s="1" t="s">
        <v>4431</v>
      </c>
    </row>
    <row r="944" spans="1:22" x14ac:dyDescent="0.25">
      <c r="A944" s="1" t="s">
        <v>2266</v>
      </c>
      <c r="B944" s="1" t="s">
        <v>7876</v>
      </c>
      <c r="C944" s="1" t="s">
        <v>5429</v>
      </c>
      <c r="D944">
        <v>299</v>
      </c>
      <c r="E944" t="str">
        <f>IF(amazon[[#This Row],[discounted_price]]&lt;=200,"&lt;₹200", IF(amazon[[#This Row],[discounted_price]]&lt;=500, "₹200 – ₹500", "&gt;₹500"))</f>
        <v>₹200 – ₹500</v>
      </c>
      <c r="F944">
        <v>599</v>
      </c>
      <c r="G944">
        <f>amazon[[#This Row],[actual_price]]*amazon[[#This Row],[rating_count]]</f>
        <v>956603</v>
      </c>
      <c r="H944">
        <v>0.5</v>
      </c>
      <c r="I944">
        <f>(amazon[[#This Row],[actual_price]]-amazon[[#This Row],[discounted_price]])/amazon[[#This Row],[actual_price]]*100</f>
        <v>50.083472454090149</v>
      </c>
      <c r="J9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44" t="str">
        <f>IF(amazon[[#This Row],[Discount %]] &gt;= 50, "Yes", "No")</f>
        <v>Yes</v>
      </c>
      <c r="L944">
        <v>4.0999999999999996</v>
      </c>
      <c r="M944">
        <v>1597</v>
      </c>
      <c r="N944">
        <f>amazon[[#This Row],[rating]]+(amazon[[#This Row],[rating_count]]/1000)</f>
        <v>5.6969999999999992</v>
      </c>
      <c r="O944" s="1" t="s">
        <v>2267</v>
      </c>
      <c r="P944" s="1" t="s">
        <v>7877</v>
      </c>
      <c r="Q944" s="1" t="s">
        <v>7878</v>
      </c>
      <c r="R944" s="1" t="s">
        <v>7879</v>
      </c>
      <c r="S944" s="1" t="s">
        <v>7880</v>
      </c>
      <c r="T944" s="1" t="s">
        <v>7881</v>
      </c>
      <c r="U944" s="1" t="s">
        <v>2268</v>
      </c>
      <c r="V944" s="1" t="s">
        <v>2269</v>
      </c>
    </row>
    <row r="945" spans="1:22" x14ac:dyDescent="0.25">
      <c r="A945" s="1" t="s">
        <v>3939</v>
      </c>
      <c r="B945" s="1" t="s">
        <v>10160</v>
      </c>
      <c r="C945" s="1" t="s">
        <v>7917</v>
      </c>
      <c r="D945">
        <v>2499</v>
      </c>
      <c r="E945" t="str">
        <f>IF(amazon[[#This Row],[discounted_price]]&lt;=200,"&lt;₹200", IF(amazon[[#This Row],[discounted_price]]&lt;=500, "₹200 – ₹500", "&gt;₹500"))</f>
        <v>&gt;₹500</v>
      </c>
      <c r="F945">
        <v>5000</v>
      </c>
      <c r="G945">
        <f>amazon[[#This Row],[actual_price]]*amazon[[#This Row],[rating_count]]</f>
        <v>9445000</v>
      </c>
      <c r="H945">
        <v>0.5</v>
      </c>
      <c r="I945">
        <f>(amazon[[#This Row],[actual_price]]-amazon[[#This Row],[discounted_price]])/amazon[[#This Row],[actual_price]]*100</f>
        <v>50.019999999999996</v>
      </c>
      <c r="J9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45" t="str">
        <f>IF(amazon[[#This Row],[Discount %]] &gt;= 50, "Yes", "No")</f>
        <v>Yes</v>
      </c>
      <c r="L945">
        <v>3.8</v>
      </c>
      <c r="M945">
        <v>1889</v>
      </c>
      <c r="N945">
        <f>amazon[[#This Row],[rating]]+(amazon[[#This Row],[rating_count]]/1000)</f>
        <v>5.6890000000000001</v>
      </c>
      <c r="O945" s="1" t="s">
        <v>3940</v>
      </c>
      <c r="P945" s="1" t="s">
        <v>10161</v>
      </c>
      <c r="Q945" s="1" t="s">
        <v>10162</v>
      </c>
      <c r="R945" s="1" t="s">
        <v>10163</v>
      </c>
      <c r="S945" s="1" t="s">
        <v>5451</v>
      </c>
      <c r="T945" s="1" t="s">
        <v>5906</v>
      </c>
      <c r="U945" s="1" t="s">
        <v>3941</v>
      </c>
      <c r="V945" s="1" t="s">
        <v>3942</v>
      </c>
    </row>
    <row r="946" spans="1:22" x14ac:dyDescent="0.25">
      <c r="A946" s="1" t="s">
        <v>2779</v>
      </c>
      <c r="B946" s="1" t="s">
        <v>8582</v>
      </c>
      <c r="C946" s="1" t="s">
        <v>5492</v>
      </c>
      <c r="D946">
        <v>1999</v>
      </c>
      <c r="E946" t="str">
        <f>IF(amazon[[#This Row],[discounted_price]]&lt;=200,"&lt;₹200", IF(amazon[[#This Row],[discounted_price]]&lt;=500, "₹200 – ₹500", "&gt;₹500"))</f>
        <v>&gt;₹500</v>
      </c>
      <c r="F946">
        <v>9999</v>
      </c>
      <c r="G946">
        <f>amazon[[#This Row],[actual_price]]*amazon[[#This Row],[rating_count]]</f>
        <v>19858014</v>
      </c>
      <c r="H946">
        <v>0.8</v>
      </c>
      <c r="I946">
        <f>(amazon[[#This Row],[actual_price]]-amazon[[#This Row],[discounted_price]])/amazon[[#This Row],[actual_price]]*100</f>
        <v>80.008000800079998</v>
      </c>
      <c r="J9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946" t="str">
        <f>IF(amazon[[#This Row],[Discount %]] &gt;= 50, "Yes", "No")</f>
        <v>Yes</v>
      </c>
      <c r="L946">
        <v>3.7</v>
      </c>
      <c r="M946">
        <v>1986</v>
      </c>
      <c r="N946">
        <f>amazon[[#This Row],[rating]]+(amazon[[#This Row],[rating_count]]/1000)</f>
        <v>5.6859999999999999</v>
      </c>
      <c r="O946" s="1" t="s">
        <v>2371</v>
      </c>
      <c r="P946" s="1" t="s">
        <v>8583</v>
      </c>
      <c r="Q946" s="1" t="s">
        <v>8584</v>
      </c>
      <c r="R946" s="1" t="s">
        <v>8585</v>
      </c>
      <c r="S946" s="1" t="s">
        <v>8586</v>
      </c>
      <c r="T946" s="1" t="s">
        <v>8587</v>
      </c>
      <c r="U946" s="1" t="s">
        <v>2780</v>
      </c>
      <c r="V946" s="1" t="s">
        <v>2781</v>
      </c>
    </row>
    <row r="947" spans="1:22" x14ac:dyDescent="0.25">
      <c r="A947" s="1" t="s">
        <v>3126</v>
      </c>
      <c r="B947" s="1" t="s">
        <v>9074</v>
      </c>
      <c r="C947" s="1" t="s">
        <v>5492</v>
      </c>
      <c r="D947">
        <v>1999</v>
      </c>
      <c r="E947" t="str">
        <f>IF(amazon[[#This Row],[discounted_price]]&lt;=200,"&lt;₹200", IF(amazon[[#This Row],[discounted_price]]&lt;=500, "₹200 – ₹500", "&gt;₹500"))</f>
        <v>&gt;₹500</v>
      </c>
      <c r="F947">
        <v>4700</v>
      </c>
      <c r="G947">
        <f>amazon[[#This Row],[actual_price]]*amazon[[#This Row],[rating_count]]</f>
        <v>8836000</v>
      </c>
      <c r="H947">
        <v>0.56999999999999995</v>
      </c>
      <c r="I947">
        <f>(amazon[[#This Row],[actual_price]]-amazon[[#This Row],[discounted_price]])/amazon[[#This Row],[actual_price]]*100</f>
        <v>57.468085106382979</v>
      </c>
      <c r="J9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47" t="str">
        <f>IF(amazon[[#This Row],[Discount %]] &gt;= 50, "Yes", "No")</f>
        <v>Yes</v>
      </c>
      <c r="L947">
        <v>3.8</v>
      </c>
      <c r="M947">
        <v>1880</v>
      </c>
      <c r="N947">
        <f>amazon[[#This Row],[rating]]+(amazon[[#This Row],[rating_count]]/1000)</f>
        <v>5.68</v>
      </c>
      <c r="O947" s="1" t="s">
        <v>3127</v>
      </c>
      <c r="P947" s="1" t="s">
        <v>9075</v>
      </c>
      <c r="Q947" s="1" t="s">
        <v>9076</v>
      </c>
      <c r="R947" s="1" t="s">
        <v>9077</v>
      </c>
      <c r="S947" s="1" t="s">
        <v>6606</v>
      </c>
      <c r="T947" s="1" t="s">
        <v>9078</v>
      </c>
      <c r="U947" s="1" t="s">
        <v>3128</v>
      </c>
      <c r="V947" s="1" t="s">
        <v>3129</v>
      </c>
    </row>
    <row r="948" spans="1:22" x14ac:dyDescent="0.25">
      <c r="A948" s="1" t="s">
        <v>2454</v>
      </c>
      <c r="B948" s="1" t="s">
        <v>8142</v>
      </c>
      <c r="C948" s="1" t="s">
        <v>5492</v>
      </c>
      <c r="D948">
        <v>1049</v>
      </c>
      <c r="E948" t="str">
        <f>IF(amazon[[#This Row],[discounted_price]]&lt;=200,"&lt;₹200", IF(amazon[[#This Row],[discounted_price]]&lt;=500, "₹200 – ₹500", "&gt;₹500"))</f>
        <v>&gt;₹500</v>
      </c>
      <c r="F948">
        <v>2299</v>
      </c>
      <c r="G948">
        <f>amazon[[#This Row],[actual_price]]*amazon[[#This Row],[rating_count]]</f>
        <v>4089921</v>
      </c>
      <c r="H948">
        <v>0.54</v>
      </c>
      <c r="I948">
        <f>(amazon[[#This Row],[actual_price]]-amazon[[#This Row],[discounted_price]])/amazon[[#This Row],[actual_price]]*100</f>
        <v>54.371465854719446</v>
      </c>
      <c r="J9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48" t="str">
        <f>IF(amazon[[#This Row],[Discount %]] &gt;= 50, "Yes", "No")</f>
        <v>Yes</v>
      </c>
      <c r="L948">
        <v>3.9</v>
      </c>
      <c r="M948">
        <v>1779</v>
      </c>
      <c r="N948">
        <f>amazon[[#This Row],[rating]]+(amazon[[#This Row],[rating_count]]/1000)</f>
        <v>5.6790000000000003</v>
      </c>
      <c r="O948" s="1" t="s">
        <v>2455</v>
      </c>
      <c r="P948" s="1" t="s">
        <v>8143</v>
      </c>
      <c r="Q948" s="1" t="s">
        <v>8144</v>
      </c>
      <c r="R948" s="1" t="s">
        <v>8145</v>
      </c>
      <c r="S948" s="1" t="s">
        <v>8146</v>
      </c>
      <c r="T948" s="1" t="s">
        <v>8147</v>
      </c>
      <c r="U948" s="1" t="s">
        <v>2456</v>
      </c>
      <c r="V948" s="1" t="s">
        <v>2457</v>
      </c>
    </row>
    <row r="949" spans="1:22" x14ac:dyDescent="0.25">
      <c r="A949" s="1" t="s">
        <v>4364</v>
      </c>
      <c r="B949" s="1" t="s">
        <v>10720</v>
      </c>
      <c r="C949" s="1" t="s">
        <v>7917</v>
      </c>
      <c r="D949">
        <v>949</v>
      </c>
      <c r="E949" t="str">
        <f>IF(amazon[[#This Row],[discounted_price]]&lt;=200,"&lt;₹200", IF(amazon[[#This Row],[discounted_price]]&lt;=500, "₹200 – ₹500", "&gt;₹500"))</f>
        <v>&gt;₹500</v>
      </c>
      <c r="F949">
        <v>1999</v>
      </c>
      <c r="G949">
        <f>amazon[[#This Row],[actual_price]]*amazon[[#This Row],[rating_count]]</f>
        <v>3356321</v>
      </c>
      <c r="H949">
        <v>0.53</v>
      </c>
      <c r="I949">
        <f>(amazon[[#This Row],[actual_price]]-amazon[[#This Row],[discounted_price]])/amazon[[#This Row],[actual_price]]*100</f>
        <v>52.526263131565784</v>
      </c>
      <c r="J9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49" t="str">
        <f>IF(amazon[[#This Row],[Discount %]] &gt;= 50, "Yes", "No")</f>
        <v>Yes</v>
      </c>
      <c r="L949">
        <v>4</v>
      </c>
      <c r="M949">
        <v>1679</v>
      </c>
      <c r="N949">
        <f>amazon[[#This Row],[rating]]+(amazon[[#This Row],[rating_count]]/1000)</f>
        <v>5.6790000000000003</v>
      </c>
      <c r="O949" s="1" t="s">
        <v>4365</v>
      </c>
      <c r="P949" s="1" t="s">
        <v>10721</v>
      </c>
      <c r="Q949" s="1" t="s">
        <v>10722</v>
      </c>
      <c r="R949" s="1" t="s">
        <v>10723</v>
      </c>
      <c r="S949" s="1" t="s">
        <v>5597</v>
      </c>
      <c r="T949" s="1" t="s">
        <v>10724</v>
      </c>
      <c r="U949" s="1" t="s">
        <v>4366</v>
      </c>
      <c r="V949" s="1" t="s">
        <v>4367</v>
      </c>
    </row>
    <row r="950" spans="1:22" x14ac:dyDescent="0.25">
      <c r="A950" s="1" t="s">
        <v>403</v>
      </c>
      <c r="B950" s="1" t="s">
        <v>5874</v>
      </c>
      <c r="C950" s="1" t="s">
        <v>5429</v>
      </c>
      <c r="D950">
        <v>290</v>
      </c>
      <c r="E950" t="str">
        <f>IF(amazon[[#This Row],[discounted_price]]&lt;=200,"&lt;₹200", IF(amazon[[#This Row],[discounted_price]]&lt;=500, "₹200 – ₹500", "&gt;₹500"))</f>
        <v>₹200 – ₹500</v>
      </c>
      <c r="F950">
        <v>349</v>
      </c>
      <c r="G950">
        <f>amazon[[#This Row],[actual_price]]*amazon[[#This Row],[rating_count]]</f>
        <v>689973</v>
      </c>
      <c r="H950">
        <v>0.17</v>
      </c>
      <c r="I950">
        <f>(amazon[[#This Row],[actual_price]]-amazon[[#This Row],[discounted_price]])/amazon[[#This Row],[actual_price]]*100</f>
        <v>16.905444126074499</v>
      </c>
      <c r="J9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50" t="str">
        <f>IF(amazon[[#This Row],[Discount %]] &gt;= 50, "Yes", "No")</f>
        <v>No</v>
      </c>
      <c r="L950">
        <v>3.7</v>
      </c>
      <c r="M950">
        <v>1977</v>
      </c>
      <c r="N950">
        <f>amazon[[#This Row],[rating]]+(amazon[[#This Row],[rating_count]]/1000)</f>
        <v>5.6770000000000005</v>
      </c>
      <c r="O950" s="1" t="s">
        <v>404</v>
      </c>
      <c r="P950" s="1" t="s">
        <v>5875</v>
      </c>
      <c r="Q950" s="1" t="s">
        <v>5876</v>
      </c>
      <c r="R950" s="1" t="s">
        <v>5877</v>
      </c>
      <c r="S950" s="1" t="s">
        <v>5451</v>
      </c>
      <c r="T950" s="1" t="s">
        <v>5878</v>
      </c>
      <c r="U950" s="1" t="s">
        <v>405</v>
      </c>
      <c r="V950" s="1" t="s">
        <v>406</v>
      </c>
    </row>
    <row r="951" spans="1:22" x14ac:dyDescent="0.25">
      <c r="A951" s="1" t="s">
        <v>563</v>
      </c>
      <c r="B951" s="1" t="s">
        <v>6053</v>
      </c>
      <c r="C951" s="1" t="s">
        <v>5492</v>
      </c>
      <c r="D951">
        <v>30990</v>
      </c>
      <c r="E951" t="str">
        <f>IF(amazon[[#This Row],[discounted_price]]&lt;=200,"&lt;₹200", IF(amazon[[#This Row],[discounted_price]]&lt;=500, "₹200 – ₹500", "&gt;₹500"))</f>
        <v>&gt;₹500</v>
      </c>
      <c r="F951">
        <v>49990</v>
      </c>
      <c r="G951">
        <f>amazon[[#This Row],[actual_price]]*amazon[[#This Row],[rating_count]]</f>
        <v>68786240</v>
      </c>
      <c r="H951">
        <v>0.38</v>
      </c>
      <c r="I951">
        <f>(amazon[[#This Row],[actual_price]]-amazon[[#This Row],[discounted_price]])/amazon[[#This Row],[actual_price]]*100</f>
        <v>38.007601520304064</v>
      </c>
      <c r="J9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51" t="str">
        <f>IF(amazon[[#This Row],[Discount %]] &gt;= 50, "Yes", "No")</f>
        <v>No</v>
      </c>
      <c r="L951">
        <v>4.3</v>
      </c>
      <c r="M951">
        <v>1376</v>
      </c>
      <c r="N951">
        <f>amazon[[#This Row],[rating]]+(amazon[[#This Row],[rating_count]]/1000)</f>
        <v>5.6760000000000002</v>
      </c>
      <c r="O951" s="1" t="s">
        <v>564</v>
      </c>
      <c r="P951" s="1" t="s">
        <v>6054</v>
      </c>
      <c r="Q951" s="1" t="s">
        <v>6055</v>
      </c>
      <c r="R951" s="1" t="s">
        <v>6056</v>
      </c>
      <c r="S951" s="1" t="s">
        <v>6057</v>
      </c>
      <c r="T951" s="1" t="s">
        <v>6058</v>
      </c>
      <c r="U951" s="1" t="s">
        <v>565</v>
      </c>
      <c r="V951" s="1" t="s">
        <v>566</v>
      </c>
    </row>
    <row r="952" spans="1:22" x14ac:dyDescent="0.25">
      <c r="A952" s="1" t="s">
        <v>1154</v>
      </c>
      <c r="B952" s="1" t="s">
        <v>6681</v>
      </c>
      <c r="C952" s="1" t="s">
        <v>5492</v>
      </c>
      <c r="D952">
        <v>47990</v>
      </c>
      <c r="E952" t="str">
        <f>IF(amazon[[#This Row],[discounted_price]]&lt;=200,"&lt;₹200", IF(amazon[[#This Row],[discounted_price]]&lt;=500, "₹200 – ₹500", "&gt;₹500"))</f>
        <v>&gt;₹500</v>
      </c>
      <c r="F952">
        <v>79990</v>
      </c>
      <c r="G952">
        <f>amazon[[#This Row],[actual_price]]*amazon[[#This Row],[rating_count]]</f>
        <v>110066240</v>
      </c>
      <c r="H952">
        <v>0.4</v>
      </c>
      <c r="I952">
        <f>(amazon[[#This Row],[actual_price]]-amazon[[#This Row],[discounted_price]])/amazon[[#This Row],[actual_price]]*100</f>
        <v>40.005000625078132</v>
      </c>
      <c r="J9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52" t="str">
        <f>IF(amazon[[#This Row],[Discount %]] &gt;= 50, "Yes", "No")</f>
        <v>No</v>
      </c>
      <c r="L952">
        <v>4.3</v>
      </c>
      <c r="M952">
        <v>1376</v>
      </c>
      <c r="N952">
        <f>amazon[[#This Row],[rating]]+(amazon[[#This Row],[rating_count]]/1000)</f>
        <v>5.6760000000000002</v>
      </c>
      <c r="O952" s="1" t="s">
        <v>564</v>
      </c>
      <c r="P952" s="1" t="s">
        <v>6054</v>
      </c>
      <c r="Q952" s="1" t="s">
        <v>6055</v>
      </c>
      <c r="R952" s="1" t="s">
        <v>6056</v>
      </c>
      <c r="S952" s="1" t="s">
        <v>6057</v>
      </c>
      <c r="T952" s="1" t="s">
        <v>6058</v>
      </c>
      <c r="U952" s="1" t="s">
        <v>1155</v>
      </c>
      <c r="V952" s="1" t="s">
        <v>1156</v>
      </c>
    </row>
    <row r="953" spans="1:22" x14ac:dyDescent="0.25">
      <c r="A953" s="1" t="s">
        <v>2122</v>
      </c>
      <c r="B953" s="1" t="s">
        <v>7707</v>
      </c>
      <c r="C953" s="1" t="s">
        <v>5492</v>
      </c>
      <c r="D953">
        <v>7915</v>
      </c>
      <c r="E953" t="str">
        <f>IF(amazon[[#This Row],[discounted_price]]&lt;=200,"&lt;₹200", IF(amazon[[#This Row],[discounted_price]]&lt;=500, "₹200 – ₹500", "&gt;₹500"))</f>
        <v>&gt;₹500</v>
      </c>
      <c r="F953">
        <v>9999</v>
      </c>
      <c r="G953">
        <f>amazon[[#This Row],[actual_price]]*amazon[[#This Row],[rating_count]]</f>
        <v>13758624</v>
      </c>
      <c r="H953">
        <v>0.21</v>
      </c>
      <c r="I953">
        <f>(amazon[[#This Row],[actual_price]]-amazon[[#This Row],[discounted_price]])/amazon[[#This Row],[actual_price]]*100</f>
        <v>20.842084208420843</v>
      </c>
      <c r="J9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53" t="str">
        <f>IF(amazon[[#This Row],[Discount %]] &gt;= 50, "Yes", "No")</f>
        <v>No</v>
      </c>
      <c r="L953">
        <v>4.3</v>
      </c>
      <c r="M953">
        <v>1376</v>
      </c>
      <c r="N953">
        <f>amazon[[#This Row],[rating]]+(amazon[[#This Row],[rating_count]]/1000)</f>
        <v>5.6760000000000002</v>
      </c>
      <c r="O953" s="1" t="s">
        <v>2123</v>
      </c>
      <c r="P953" s="1" t="s">
        <v>7708</v>
      </c>
      <c r="Q953" s="1" t="s">
        <v>7709</v>
      </c>
      <c r="R953" s="1" t="s">
        <v>7710</v>
      </c>
      <c r="S953" s="1" t="s">
        <v>5550</v>
      </c>
      <c r="T953" s="1" t="s">
        <v>7711</v>
      </c>
      <c r="U953" s="1" t="s">
        <v>2124</v>
      </c>
      <c r="V953" s="1" t="s">
        <v>2125</v>
      </c>
    </row>
    <row r="954" spans="1:22" x14ac:dyDescent="0.25">
      <c r="A954" s="1" t="s">
        <v>3365</v>
      </c>
      <c r="B954" s="1" t="s">
        <v>9379</v>
      </c>
      <c r="C954" s="1" t="s">
        <v>5429</v>
      </c>
      <c r="D954">
        <v>549</v>
      </c>
      <c r="E954" t="str">
        <f>IF(amazon[[#This Row],[discounted_price]]&lt;=200,"&lt;₹200", IF(amazon[[#This Row],[discounted_price]]&lt;=500, "₹200 – ₹500", "&gt;₹500"))</f>
        <v>&gt;₹500</v>
      </c>
      <c r="F954">
        <v>1999</v>
      </c>
      <c r="G954">
        <f>amazon[[#This Row],[actual_price]]*amazon[[#This Row],[rating_count]]</f>
        <v>2732633</v>
      </c>
      <c r="H954">
        <v>0.73</v>
      </c>
      <c r="I954">
        <f>(amazon[[#This Row],[actual_price]]-amazon[[#This Row],[discounted_price]])/amazon[[#This Row],[actual_price]]*100</f>
        <v>72.536268134067043</v>
      </c>
      <c r="J9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54" t="str">
        <f>IF(amazon[[#This Row],[Discount %]] &gt;= 50, "Yes", "No")</f>
        <v>Yes</v>
      </c>
      <c r="L954">
        <v>4.3</v>
      </c>
      <c r="M954">
        <v>1367</v>
      </c>
      <c r="N954">
        <f>amazon[[#This Row],[rating]]+(amazon[[#This Row],[rating_count]]/1000)</f>
        <v>5.6669999999999998</v>
      </c>
      <c r="O954" s="1" t="s">
        <v>3366</v>
      </c>
      <c r="P954" s="1" t="s">
        <v>9380</v>
      </c>
      <c r="Q954" s="1" t="s">
        <v>9381</v>
      </c>
      <c r="R954" s="1" t="s">
        <v>9382</v>
      </c>
      <c r="S954" s="1" t="s">
        <v>5766</v>
      </c>
      <c r="T954" s="1" t="s">
        <v>9383</v>
      </c>
      <c r="U954" s="1" t="s">
        <v>3367</v>
      </c>
      <c r="V954" s="1" t="s">
        <v>3368</v>
      </c>
    </row>
    <row r="955" spans="1:22" x14ac:dyDescent="0.25">
      <c r="A955" s="1" t="s">
        <v>1188</v>
      </c>
      <c r="B955" s="1" t="s">
        <v>6718</v>
      </c>
      <c r="C955" s="1" t="s">
        <v>5492</v>
      </c>
      <c r="D955">
        <v>32990</v>
      </c>
      <c r="E955" t="str">
        <f>IF(amazon[[#This Row],[discounted_price]]&lt;=200,"&lt;₹200", IF(amazon[[#This Row],[discounted_price]]&lt;=500, "₹200 – ₹500", "&gt;₹500"))</f>
        <v>&gt;₹500</v>
      </c>
      <c r="F955">
        <v>54990</v>
      </c>
      <c r="G955">
        <f>amazon[[#This Row],[actual_price]]*amazon[[#This Row],[rating_count]]</f>
        <v>85509450</v>
      </c>
      <c r="H955">
        <v>0.4</v>
      </c>
      <c r="I955">
        <f>(amazon[[#This Row],[actual_price]]-amazon[[#This Row],[discounted_price]])/amazon[[#This Row],[actual_price]]*100</f>
        <v>40.007274049827238</v>
      </c>
      <c r="J9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55" t="str">
        <f>IF(amazon[[#This Row],[Discount %]] &gt;= 50, "Yes", "No")</f>
        <v>No</v>
      </c>
      <c r="L955">
        <v>4.0999999999999996</v>
      </c>
      <c r="M955">
        <v>1555</v>
      </c>
      <c r="N955">
        <f>amazon[[#This Row],[rating]]+(amazon[[#This Row],[rating_count]]/1000)</f>
        <v>5.6549999999999994</v>
      </c>
      <c r="O955" s="1" t="s">
        <v>1189</v>
      </c>
      <c r="P955" s="1" t="s">
        <v>6719</v>
      </c>
      <c r="Q955" s="1" t="s">
        <v>6720</v>
      </c>
      <c r="R955" s="1" t="s">
        <v>6721</v>
      </c>
      <c r="S955" s="1" t="s">
        <v>6722</v>
      </c>
      <c r="T955" s="1" t="s">
        <v>6723</v>
      </c>
      <c r="U955" s="1" t="s">
        <v>1190</v>
      </c>
      <c r="V955" s="1" t="s">
        <v>1191</v>
      </c>
    </row>
    <row r="956" spans="1:22" x14ac:dyDescent="0.25">
      <c r="A956" s="1" t="s">
        <v>5086</v>
      </c>
      <c r="B956" s="1" t="s">
        <v>11666</v>
      </c>
      <c r="C956" s="1" t="s">
        <v>7917</v>
      </c>
      <c r="D956">
        <v>1799</v>
      </c>
      <c r="E956" t="str">
        <f>IF(amazon[[#This Row],[discounted_price]]&lt;=200,"&lt;₹200", IF(amazon[[#This Row],[discounted_price]]&lt;=500, "₹200 – ₹500", "&gt;₹500"))</f>
        <v>&gt;₹500</v>
      </c>
      <c r="F956">
        <v>3299</v>
      </c>
      <c r="G956">
        <f>amazon[[#This Row],[actual_price]]*amazon[[#This Row],[rating_count]]</f>
        <v>6089954</v>
      </c>
      <c r="H956">
        <v>0.45</v>
      </c>
      <c r="I956">
        <f>(amazon[[#This Row],[actual_price]]-amazon[[#This Row],[discounted_price]])/amazon[[#This Row],[actual_price]]*100</f>
        <v>45.468323734464988</v>
      </c>
      <c r="J9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56" t="str">
        <f>IF(amazon[[#This Row],[Discount %]] &gt;= 50, "Yes", "No")</f>
        <v>No</v>
      </c>
      <c r="L956">
        <v>3.8</v>
      </c>
      <c r="M956">
        <v>1846</v>
      </c>
      <c r="N956">
        <f>amazon[[#This Row],[rating]]+(amazon[[#This Row],[rating_count]]/1000)</f>
        <v>5.6459999999999999</v>
      </c>
      <c r="O956" s="1" t="s">
        <v>5087</v>
      </c>
      <c r="P956" s="1" t="s">
        <v>11667</v>
      </c>
      <c r="Q956" s="1" t="s">
        <v>11668</v>
      </c>
      <c r="R956" s="1" t="s">
        <v>11669</v>
      </c>
      <c r="S956" s="1" t="s">
        <v>11576</v>
      </c>
      <c r="T956" s="1" t="s">
        <v>5452</v>
      </c>
      <c r="U956" s="1" t="s">
        <v>5088</v>
      </c>
      <c r="V956" s="1" t="s">
        <v>5089</v>
      </c>
    </row>
    <row r="957" spans="1:22" x14ac:dyDescent="0.25">
      <c r="A957" s="1" t="s">
        <v>5014</v>
      </c>
      <c r="B957" s="1" t="s">
        <v>11572</v>
      </c>
      <c r="C957" s="1" t="s">
        <v>7917</v>
      </c>
      <c r="D957">
        <v>295</v>
      </c>
      <c r="E957" t="str">
        <f>IF(amazon[[#This Row],[discounted_price]]&lt;=200,"&lt;₹200", IF(amazon[[#This Row],[discounted_price]]&lt;=500, "₹200 – ₹500", "&gt;₹500"))</f>
        <v>₹200 – ₹500</v>
      </c>
      <c r="F957">
        <v>599</v>
      </c>
      <c r="G957">
        <f>amazon[[#This Row],[actual_price]]*amazon[[#This Row],[rating_count]]</f>
        <v>984756</v>
      </c>
      <c r="H957">
        <v>0.51</v>
      </c>
      <c r="I957">
        <f>(amazon[[#This Row],[actual_price]]-amazon[[#This Row],[discounted_price]])/amazon[[#This Row],[actual_price]]*100</f>
        <v>50.751252086811348</v>
      </c>
      <c r="J9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57" t="str">
        <f>IF(amazon[[#This Row],[Discount %]] &gt;= 50, "Yes", "No")</f>
        <v>Yes</v>
      </c>
      <c r="L957">
        <v>4</v>
      </c>
      <c r="M957">
        <v>1644</v>
      </c>
      <c r="N957">
        <f>amazon[[#This Row],[rating]]+(amazon[[#This Row],[rating_count]]/1000)</f>
        <v>5.6440000000000001</v>
      </c>
      <c r="O957" s="1" t="s">
        <v>5015</v>
      </c>
      <c r="P957" s="1" t="s">
        <v>11573</v>
      </c>
      <c r="Q957" s="1" t="s">
        <v>11574</v>
      </c>
      <c r="R957" s="1" t="s">
        <v>11575</v>
      </c>
      <c r="S957" s="1" t="s">
        <v>11576</v>
      </c>
      <c r="T957" s="1" t="s">
        <v>7114</v>
      </c>
      <c r="U957" s="1" t="s">
        <v>5016</v>
      </c>
      <c r="V957" s="1" t="s">
        <v>5017</v>
      </c>
    </row>
    <row r="958" spans="1:22" x14ac:dyDescent="0.25">
      <c r="A958" s="1" t="s">
        <v>915</v>
      </c>
      <c r="B958" s="1" t="s">
        <v>6429</v>
      </c>
      <c r="C958" s="1" t="s">
        <v>5429</v>
      </c>
      <c r="D958">
        <v>249</v>
      </c>
      <c r="E958" t="str">
        <f>IF(amazon[[#This Row],[discounted_price]]&lt;=200,"&lt;₹200", IF(amazon[[#This Row],[discounted_price]]&lt;=500, "₹200 – ₹500", "&gt;₹500"))</f>
        <v>₹200 – ₹500</v>
      </c>
      <c r="F958">
        <v>499</v>
      </c>
      <c r="G958">
        <f>amazon[[#This Row],[actual_price]]*amazon[[#This Row],[rating_count]]</f>
        <v>752492</v>
      </c>
      <c r="H958">
        <v>0.5</v>
      </c>
      <c r="I958">
        <f>(amazon[[#This Row],[actual_price]]-amazon[[#This Row],[discounted_price]])/amazon[[#This Row],[actual_price]]*100</f>
        <v>50.100200400801597</v>
      </c>
      <c r="J9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58" t="str">
        <f>IF(amazon[[#This Row],[Discount %]] &gt;= 50, "Yes", "No")</f>
        <v>Yes</v>
      </c>
      <c r="L958">
        <v>4.0999999999999996</v>
      </c>
      <c r="M958">
        <v>1508</v>
      </c>
      <c r="N958">
        <f>amazon[[#This Row],[rating]]+(amazon[[#This Row],[rating_count]]/1000)</f>
        <v>5.6079999999999997</v>
      </c>
      <c r="O958" s="1" t="s">
        <v>916</v>
      </c>
      <c r="P958" s="1" t="s">
        <v>6430</v>
      </c>
      <c r="Q958" s="1" t="s">
        <v>6431</v>
      </c>
      <c r="R958" s="1" t="s">
        <v>6432</v>
      </c>
      <c r="S958" s="1" t="s">
        <v>5550</v>
      </c>
      <c r="T958" s="1" t="s">
        <v>5550</v>
      </c>
      <c r="U958" s="1" t="s">
        <v>917</v>
      </c>
      <c r="V958" s="1" t="s">
        <v>918</v>
      </c>
    </row>
    <row r="959" spans="1:22" x14ac:dyDescent="0.25">
      <c r="A959" s="1" t="s">
        <v>429</v>
      </c>
      <c r="B959" s="1" t="s">
        <v>5913</v>
      </c>
      <c r="C959" s="1" t="s">
        <v>5492</v>
      </c>
      <c r="D959">
        <v>299</v>
      </c>
      <c r="E959" t="str">
        <f>IF(amazon[[#This Row],[discounted_price]]&lt;=200,"&lt;₹200", IF(amazon[[#This Row],[discounted_price]]&lt;=500, "₹200 – ₹500", "&gt;₹500"))</f>
        <v>₹200 – ₹500</v>
      </c>
      <c r="F959">
        <v>899</v>
      </c>
      <c r="G959">
        <f>amazon[[#This Row],[actual_price]]*amazon[[#This Row],[rating_count]]</f>
        <v>1427612</v>
      </c>
      <c r="H959">
        <v>0.67</v>
      </c>
      <c r="I959">
        <f>(amazon[[#This Row],[actual_price]]-amazon[[#This Row],[discounted_price]])/amazon[[#This Row],[actual_price]]*100</f>
        <v>66.740823136818676</v>
      </c>
      <c r="J9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59" t="str">
        <f>IF(amazon[[#This Row],[Discount %]] &gt;= 50, "Yes", "No")</f>
        <v>Yes</v>
      </c>
      <c r="L959">
        <v>4</v>
      </c>
      <c r="M959">
        <v>1588</v>
      </c>
      <c r="N959">
        <f>amazon[[#This Row],[rating]]+(amazon[[#This Row],[rating_count]]/1000)</f>
        <v>5.5880000000000001</v>
      </c>
      <c r="O959" s="1" t="s">
        <v>430</v>
      </c>
      <c r="P959" s="1" t="s">
        <v>5914</v>
      </c>
      <c r="Q959" s="1" t="s">
        <v>5915</v>
      </c>
      <c r="R959" s="1" t="s">
        <v>5916</v>
      </c>
      <c r="S959" s="1" t="s">
        <v>5917</v>
      </c>
      <c r="T959" s="1" t="s">
        <v>5918</v>
      </c>
      <c r="U959" s="1" t="s">
        <v>431</v>
      </c>
      <c r="V959" s="1" t="s">
        <v>432</v>
      </c>
    </row>
    <row r="960" spans="1:22" x14ac:dyDescent="0.25">
      <c r="A960" s="1" t="s">
        <v>4862</v>
      </c>
      <c r="B960" s="1" t="s">
        <v>11371</v>
      </c>
      <c r="C960" s="1" t="s">
        <v>7917</v>
      </c>
      <c r="D960">
        <v>375</v>
      </c>
      <c r="E960" t="str">
        <f>IF(amazon[[#This Row],[discounted_price]]&lt;=200,"&lt;₹200", IF(amazon[[#This Row],[discounted_price]]&lt;=500, "₹200 – ₹500", "&gt;₹500"))</f>
        <v>₹200 – ₹500</v>
      </c>
      <c r="F960">
        <v>999</v>
      </c>
      <c r="G960">
        <f>amazon[[#This Row],[actual_price]]*amazon[[#This Row],[rating_count]]</f>
        <v>1986012</v>
      </c>
      <c r="H960">
        <v>0.62</v>
      </c>
      <c r="I960">
        <f>(amazon[[#This Row],[actual_price]]-amazon[[#This Row],[discounted_price]])/amazon[[#This Row],[actual_price]]*100</f>
        <v>62.462462462462462</v>
      </c>
      <c r="J9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60" t="str">
        <f>IF(amazon[[#This Row],[Discount %]] &gt;= 50, "Yes", "No")</f>
        <v>Yes</v>
      </c>
      <c r="L960">
        <v>3.6</v>
      </c>
      <c r="M960">
        <v>1988</v>
      </c>
      <c r="N960">
        <f>amazon[[#This Row],[rating]]+(amazon[[#This Row],[rating_count]]/1000)</f>
        <v>5.5880000000000001</v>
      </c>
      <c r="O960" s="1" t="s">
        <v>4863</v>
      </c>
      <c r="P960" s="1" t="s">
        <v>11372</v>
      </c>
      <c r="Q960" s="1" t="s">
        <v>11373</v>
      </c>
      <c r="R960" s="1" t="s">
        <v>11374</v>
      </c>
      <c r="S960" s="1" t="s">
        <v>11375</v>
      </c>
      <c r="T960" s="1" t="s">
        <v>11376</v>
      </c>
      <c r="U960" s="1" t="s">
        <v>4864</v>
      </c>
      <c r="V960" s="1" t="s">
        <v>4865</v>
      </c>
    </row>
    <row r="961" spans="1:22" x14ac:dyDescent="0.25">
      <c r="A961" s="1" t="s">
        <v>2004</v>
      </c>
      <c r="B961" s="1" t="s">
        <v>7555</v>
      </c>
      <c r="C961" s="1" t="s">
        <v>5492</v>
      </c>
      <c r="D961">
        <v>499</v>
      </c>
      <c r="E961" t="str">
        <f>IF(amazon[[#This Row],[discounted_price]]&lt;=200,"&lt;₹200", IF(amazon[[#This Row],[discounted_price]]&lt;=500, "₹200 – ₹500", "&gt;₹500"))</f>
        <v>₹200 – ₹500</v>
      </c>
      <c r="F961">
        <v>1899</v>
      </c>
      <c r="G961">
        <f>amazon[[#This Row],[actual_price]]*amazon[[#This Row],[rating_count]]</f>
        <v>2801025</v>
      </c>
      <c r="H961">
        <v>0.74</v>
      </c>
      <c r="I961">
        <f>(amazon[[#This Row],[actual_price]]-amazon[[#This Row],[discounted_price]])/amazon[[#This Row],[actual_price]]*100</f>
        <v>73.723012111637715</v>
      </c>
      <c r="J9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61" t="str">
        <f>IF(amazon[[#This Row],[Discount %]] &gt;= 50, "Yes", "No")</f>
        <v>Yes</v>
      </c>
      <c r="L961">
        <v>4.0999999999999996</v>
      </c>
      <c r="M961">
        <v>1475</v>
      </c>
      <c r="N961">
        <f>amazon[[#This Row],[rating]]+(amazon[[#This Row],[rating_count]]/1000)</f>
        <v>5.5749999999999993</v>
      </c>
      <c r="O961" s="1" t="s">
        <v>2005</v>
      </c>
      <c r="P961" s="1" t="s">
        <v>7556</v>
      </c>
      <c r="Q961" s="1" t="s">
        <v>5583</v>
      </c>
      <c r="R961" s="1" t="s">
        <v>7557</v>
      </c>
      <c r="S961" s="1" t="s">
        <v>7558</v>
      </c>
      <c r="T961" s="1" t="s">
        <v>7559</v>
      </c>
      <c r="U961" s="1" t="s">
        <v>2006</v>
      </c>
      <c r="V961" s="1" t="s">
        <v>2007</v>
      </c>
    </row>
    <row r="962" spans="1:22" x14ac:dyDescent="0.25">
      <c r="A962" s="1" t="s">
        <v>5122</v>
      </c>
      <c r="B962" s="1" t="s">
        <v>11713</v>
      </c>
      <c r="C962" s="1" t="s">
        <v>7917</v>
      </c>
      <c r="D962">
        <v>929</v>
      </c>
      <c r="E962" t="str">
        <f>IF(amazon[[#This Row],[discounted_price]]&lt;=200,"&lt;₹200", IF(amazon[[#This Row],[discounted_price]]&lt;=500, "₹200 – ₹500", "&gt;₹500"))</f>
        <v>&gt;₹500</v>
      </c>
      <c r="F962">
        <v>1300</v>
      </c>
      <c r="G962">
        <f>amazon[[#This Row],[actual_price]]*amazon[[#This Row],[rating_count]]</f>
        <v>2173600</v>
      </c>
      <c r="H962">
        <v>0.28999999999999998</v>
      </c>
      <c r="I962">
        <f>(amazon[[#This Row],[actual_price]]-amazon[[#This Row],[discounted_price]])/amazon[[#This Row],[actual_price]]*100</f>
        <v>28.53846153846154</v>
      </c>
      <c r="J9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62" t="str">
        <f>IF(amazon[[#This Row],[Discount %]] &gt;= 50, "Yes", "No")</f>
        <v>No</v>
      </c>
      <c r="L962">
        <v>3.9</v>
      </c>
      <c r="M962">
        <v>1672</v>
      </c>
      <c r="N962">
        <f>amazon[[#This Row],[rating]]+(amazon[[#This Row],[rating_count]]/1000)</f>
        <v>5.5720000000000001</v>
      </c>
      <c r="O962" s="1" t="s">
        <v>5123</v>
      </c>
      <c r="P962" s="1" t="s">
        <v>11714</v>
      </c>
      <c r="Q962" s="1" t="s">
        <v>11715</v>
      </c>
      <c r="R962" s="1" t="s">
        <v>11716</v>
      </c>
      <c r="S962" s="1" t="s">
        <v>11717</v>
      </c>
      <c r="T962" s="1" t="s">
        <v>11718</v>
      </c>
      <c r="U962" s="1" t="s">
        <v>5124</v>
      </c>
      <c r="V962" s="1" t="s">
        <v>5125</v>
      </c>
    </row>
    <row r="963" spans="1:22" x14ac:dyDescent="0.25">
      <c r="A963" s="1" t="s">
        <v>5154</v>
      </c>
      <c r="B963" s="1" t="s">
        <v>11759</v>
      </c>
      <c r="C963" s="1" t="s">
        <v>7917</v>
      </c>
      <c r="D963">
        <v>1099</v>
      </c>
      <c r="E963" t="str">
        <f>IF(amazon[[#This Row],[discounted_price]]&lt;=200,"&lt;₹200", IF(amazon[[#This Row],[discounted_price]]&lt;=500, "₹200 – ₹500", "&gt;₹500"))</f>
        <v>&gt;₹500</v>
      </c>
      <c r="F963">
        <v>1500</v>
      </c>
      <c r="G963">
        <f>amazon[[#This Row],[actual_price]]*amazon[[#This Row],[rating_count]]</f>
        <v>1597500</v>
      </c>
      <c r="H963">
        <v>0.27</v>
      </c>
      <c r="I963">
        <f>(amazon[[#This Row],[actual_price]]-amazon[[#This Row],[discounted_price]])/amazon[[#This Row],[actual_price]]*100</f>
        <v>26.733333333333331</v>
      </c>
      <c r="J9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63" t="str">
        <f>IF(amazon[[#This Row],[Discount %]] &gt;= 50, "Yes", "No")</f>
        <v>No</v>
      </c>
      <c r="L963">
        <v>4.5</v>
      </c>
      <c r="M963">
        <v>1065</v>
      </c>
      <c r="N963">
        <f>amazon[[#This Row],[rating]]+(amazon[[#This Row],[rating_count]]/1000)</f>
        <v>5.5649999999999995</v>
      </c>
      <c r="O963" s="1" t="s">
        <v>5155</v>
      </c>
      <c r="P963" s="1" t="s">
        <v>11760</v>
      </c>
      <c r="Q963" s="1" t="s">
        <v>8613</v>
      </c>
      <c r="R963" s="1" t="s">
        <v>11761</v>
      </c>
      <c r="S963" s="1" t="s">
        <v>11762</v>
      </c>
      <c r="T963" s="1" t="s">
        <v>11763</v>
      </c>
      <c r="U963" s="1" t="s">
        <v>5156</v>
      </c>
      <c r="V963" s="1" t="s">
        <v>5157</v>
      </c>
    </row>
    <row r="964" spans="1:22" x14ac:dyDescent="0.25">
      <c r="A964" s="1" t="s">
        <v>5030</v>
      </c>
      <c r="B964" s="1" t="s">
        <v>11593</v>
      </c>
      <c r="C964" s="1" t="s">
        <v>7917</v>
      </c>
      <c r="D964">
        <v>293</v>
      </c>
      <c r="E964" t="str">
        <f>IF(amazon[[#This Row],[discounted_price]]&lt;=200,"&lt;₹200", IF(amazon[[#This Row],[discounted_price]]&lt;=500, "₹200 – ₹500", "&gt;₹500"))</f>
        <v>₹200 – ₹500</v>
      </c>
      <c r="F964">
        <v>499</v>
      </c>
      <c r="G964">
        <f>amazon[[#This Row],[actual_price]]*amazon[[#This Row],[rating_count]]</f>
        <v>726544</v>
      </c>
      <c r="H964">
        <v>0.41</v>
      </c>
      <c r="I964">
        <f>(amazon[[#This Row],[actual_price]]-amazon[[#This Row],[discounted_price]])/amazon[[#This Row],[actual_price]]*100</f>
        <v>41.282565130260522</v>
      </c>
      <c r="J9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64" t="str">
        <f>IF(amazon[[#This Row],[Discount %]] &gt;= 50, "Yes", "No")</f>
        <v>No</v>
      </c>
      <c r="L964">
        <v>4.0999999999999996</v>
      </c>
      <c r="M964">
        <v>1456</v>
      </c>
      <c r="N964">
        <f>amazon[[#This Row],[rating]]+(amazon[[#This Row],[rating_count]]/1000)</f>
        <v>5.5559999999999992</v>
      </c>
      <c r="O964" s="1" t="s">
        <v>5031</v>
      </c>
      <c r="P964" s="1" t="s">
        <v>11594</v>
      </c>
      <c r="Q964" s="1" t="s">
        <v>11595</v>
      </c>
      <c r="R964" s="1" t="s">
        <v>11596</v>
      </c>
      <c r="S964" s="1" t="s">
        <v>11597</v>
      </c>
      <c r="T964" s="1" t="s">
        <v>11598</v>
      </c>
      <c r="U964" s="1" t="s">
        <v>5032</v>
      </c>
      <c r="V964" s="1" t="s">
        <v>5033</v>
      </c>
    </row>
    <row r="965" spans="1:22" x14ac:dyDescent="0.25">
      <c r="A965" s="1" t="s">
        <v>4355</v>
      </c>
      <c r="B965" s="1" t="s">
        <v>4356</v>
      </c>
      <c r="C965" s="1" t="s">
        <v>7917</v>
      </c>
      <c r="D965">
        <v>1999</v>
      </c>
      <c r="E965" t="str">
        <f>IF(amazon[[#This Row],[discounted_price]]&lt;=200,"&lt;₹200", IF(amazon[[#This Row],[discounted_price]]&lt;=500, "₹200 – ₹500", "&gt;₹500"))</f>
        <v>&gt;₹500</v>
      </c>
      <c r="F965">
        <v>4775</v>
      </c>
      <c r="G965">
        <f>amazon[[#This Row],[actual_price]]*amazon[[#This Row],[rating_count]]</f>
        <v>6460575</v>
      </c>
      <c r="H965">
        <v>0.57999999999999996</v>
      </c>
      <c r="I965">
        <f>(amazon[[#This Row],[actual_price]]-amazon[[#This Row],[discounted_price]])/amazon[[#This Row],[actual_price]]*100</f>
        <v>58.136125654450268</v>
      </c>
      <c r="J9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65" t="str">
        <f>IF(amazon[[#This Row],[Discount %]] &gt;= 50, "Yes", "No")</f>
        <v>Yes</v>
      </c>
      <c r="L965">
        <v>4.2</v>
      </c>
      <c r="M965">
        <v>1353</v>
      </c>
      <c r="N965">
        <f>amazon[[#This Row],[rating]]+(amazon[[#This Row],[rating_count]]/1000)</f>
        <v>5.5529999999999999</v>
      </c>
      <c r="O965" s="1" t="s">
        <v>4357</v>
      </c>
      <c r="P965" s="1" t="s">
        <v>10710</v>
      </c>
      <c r="Q965" s="1" t="s">
        <v>10711</v>
      </c>
      <c r="R965" s="1" t="s">
        <v>10712</v>
      </c>
      <c r="S965" s="1" t="s">
        <v>10713</v>
      </c>
      <c r="T965" s="1" t="s">
        <v>10714</v>
      </c>
      <c r="U965" s="1" t="s">
        <v>4358</v>
      </c>
      <c r="V965" s="1" t="s">
        <v>4359</v>
      </c>
    </row>
    <row r="966" spans="1:22" x14ac:dyDescent="0.25">
      <c r="A966" s="1" t="s">
        <v>4556</v>
      </c>
      <c r="B966" s="1" t="s">
        <v>10967</v>
      </c>
      <c r="C966" s="1" t="s">
        <v>7917</v>
      </c>
      <c r="D966">
        <v>721</v>
      </c>
      <c r="E966" t="str">
        <f>IF(amazon[[#This Row],[discounted_price]]&lt;=200,"&lt;₹200", IF(amazon[[#This Row],[discounted_price]]&lt;=500, "₹200 – ₹500", "&gt;₹500"))</f>
        <v>&gt;₹500</v>
      </c>
      <c r="F966">
        <v>1499</v>
      </c>
      <c r="G966">
        <f>amazon[[#This Row],[actual_price]]*amazon[[#This Row],[rating_count]]</f>
        <v>3671051</v>
      </c>
      <c r="H966">
        <v>0.52</v>
      </c>
      <c r="I966">
        <f>(amazon[[#This Row],[actual_price]]-amazon[[#This Row],[discounted_price]])/amazon[[#This Row],[actual_price]]*100</f>
        <v>51.901267511674455</v>
      </c>
      <c r="J9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66" t="str">
        <f>IF(amazon[[#This Row],[Discount %]] &gt;= 50, "Yes", "No")</f>
        <v>Yes</v>
      </c>
      <c r="L966">
        <v>3.1</v>
      </c>
      <c r="M966">
        <v>2449</v>
      </c>
      <c r="N966">
        <f>amazon[[#This Row],[rating]]+(amazon[[#This Row],[rating_count]]/1000)</f>
        <v>5.5489999999999995</v>
      </c>
      <c r="O966" s="1" t="s">
        <v>4557</v>
      </c>
      <c r="P966" s="1" t="s">
        <v>10968</v>
      </c>
      <c r="Q966" s="1" t="s">
        <v>10969</v>
      </c>
      <c r="R966" s="1" t="s">
        <v>10970</v>
      </c>
      <c r="S966" s="1" t="s">
        <v>10971</v>
      </c>
      <c r="T966" s="1" t="s">
        <v>10972</v>
      </c>
      <c r="U966" s="1" t="s">
        <v>4558</v>
      </c>
      <c r="V966" s="1" t="s">
        <v>4559</v>
      </c>
    </row>
    <row r="967" spans="1:22" x14ac:dyDescent="0.25">
      <c r="A967" s="1" t="s">
        <v>2665</v>
      </c>
      <c r="B967" s="1" t="s">
        <v>8430</v>
      </c>
      <c r="C967" s="1" t="s">
        <v>5429</v>
      </c>
      <c r="D967">
        <v>149</v>
      </c>
      <c r="E967" t="str">
        <f>IF(amazon[[#This Row],[discounted_price]]&lt;=200,"&lt;₹200", IF(amazon[[#This Row],[discounted_price]]&lt;=500, "₹200 – ₹500", "&gt;₹500"))</f>
        <v>&lt;₹200</v>
      </c>
      <c r="F967">
        <v>399</v>
      </c>
      <c r="G967">
        <f>amazon[[#This Row],[actual_price]]*amazon[[#This Row],[rating_count]]</f>
        <v>614460</v>
      </c>
      <c r="H967">
        <v>0.63</v>
      </c>
      <c r="I967">
        <f>(amazon[[#This Row],[actual_price]]-amazon[[#This Row],[discounted_price]])/amazon[[#This Row],[actual_price]]*100</f>
        <v>62.656641604010019</v>
      </c>
      <c r="J9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67" t="str">
        <f>IF(amazon[[#This Row],[Discount %]] &gt;= 50, "Yes", "No")</f>
        <v>Yes</v>
      </c>
      <c r="L967">
        <v>4</v>
      </c>
      <c r="M967">
        <v>1540</v>
      </c>
      <c r="N967">
        <f>amazon[[#This Row],[rating]]+(amazon[[#This Row],[rating_count]]/1000)</f>
        <v>5.54</v>
      </c>
      <c r="O967" s="1" t="s">
        <v>2666</v>
      </c>
      <c r="P967" s="1" t="s">
        <v>8431</v>
      </c>
      <c r="Q967" s="1" t="s">
        <v>8432</v>
      </c>
      <c r="R967" s="1" t="s">
        <v>8433</v>
      </c>
      <c r="S967" s="1" t="s">
        <v>8434</v>
      </c>
      <c r="T967" s="1" t="s">
        <v>8435</v>
      </c>
      <c r="U967" s="1" t="s">
        <v>2667</v>
      </c>
      <c r="V967" s="1" t="s">
        <v>2668</v>
      </c>
    </row>
    <row r="968" spans="1:22" x14ac:dyDescent="0.25">
      <c r="A968" s="1" t="s">
        <v>890</v>
      </c>
      <c r="B968" s="1" t="s">
        <v>6400</v>
      </c>
      <c r="C968" s="1" t="s">
        <v>5492</v>
      </c>
      <c r="D968">
        <v>173</v>
      </c>
      <c r="E968" t="str">
        <f>IF(amazon[[#This Row],[discounted_price]]&lt;=200,"&lt;₹200", IF(amazon[[#This Row],[discounted_price]]&lt;=500, "₹200 – ₹500", "&gt;₹500"))</f>
        <v>&lt;₹200</v>
      </c>
      <c r="F968">
        <v>999</v>
      </c>
      <c r="G968">
        <f>amazon[[#This Row],[actual_price]]*amazon[[#This Row],[rating_count]]</f>
        <v>1235763</v>
      </c>
      <c r="H968">
        <v>0.83</v>
      </c>
      <c r="I968">
        <f>(amazon[[#This Row],[actual_price]]-amazon[[#This Row],[discounted_price]])/amazon[[#This Row],[actual_price]]*100</f>
        <v>82.682682682682682</v>
      </c>
      <c r="J9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968" t="str">
        <f>IF(amazon[[#This Row],[Discount %]] &gt;= 50, "Yes", "No")</f>
        <v>Yes</v>
      </c>
      <c r="L968">
        <v>4.3</v>
      </c>
      <c r="M968">
        <v>1237</v>
      </c>
      <c r="N968">
        <f>amazon[[#This Row],[rating]]+(amazon[[#This Row],[rating_count]]/1000)</f>
        <v>5.5369999999999999</v>
      </c>
      <c r="O968" s="1" t="s">
        <v>891</v>
      </c>
      <c r="P968" s="1" t="s">
        <v>6401</v>
      </c>
      <c r="Q968" s="1" t="s">
        <v>6402</v>
      </c>
      <c r="R968" s="1" t="s">
        <v>6403</v>
      </c>
      <c r="S968" s="1" t="s">
        <v>6404</v>
      </c>
      <c r="T968" s="1" t="s">
        <v>6405</v>
      </c>
      <c r="U968" s="1" t="s">
        <v>892</v>
      </c>
      <c r="V968" s="1" t="s">
        <v>893</v>
      </c>
    </row>
    <row r="969" spans="1:22" x14ac:dyDescent="0.25">
      <c r="A969" s="1" t="s">
        <v>993</v>
      </c>
      <c r="B969" s="1" t="s">
        <v>6525</v>
      </c>
      <c r="C969" s="1" t="s">
        <v>5492</v>
      </c>
      <c r="D969">
        <v>199</v>
      </c>
      <c r="E969" t="str">
        <f>IF(amazon[[#This Row],[discounted_price]]&lt;=200,"&lt;₹200", IF(amazon[[#This Row],[discounted_price]]&lt;=500, "₹200 – ₹500", "&gt;₹500"))</f>
        <v>&lt;₹200</v>
      </c>
      <c r="F969">
        <v>399</v>
      </c>
      <c r="G969">
        <f>amazon[[#This Row],[actual_price]]*amazon[[#This Row],[rating_count]]</f>
        <v>532665</v>
      </c>
      <c r="H969">
        <v>0.5</v>
      </c>
      <c r="I969">
        <f>(amazon[[#This Row],[actual_price]]-amazon[[#This Row],[discounted_price]])/amazon[[#This Row],[actual_price]]*100</f>
        <v>50.125313283208015</v>
      </c>
      <c r="J9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69" t="str">
        <f>IF(amazon[[#This Row],[Discount %]] &gt;= 50, "Yes", "No")</f>
        <v>Yes</v>
      </c>
      <c r="L969">
        <v>4.2</v>
      </c>
      <c r="M969">
        <v>1335</v>
      </c>
      <c r="N969">
        <f>amazon[[#This Row],[rating]]+(amazon[[#This Row],[rating_count]]/1000)</f>
        <v>5.5350000000000001</v>
      </c>
      <c r="O969" s="1" t="s">
        <v>994</v>
      </c>
      <c r="P969" s="1" t="s">
        <v>6526</v>
      </c>
      <c r="Q969" s="1" t="s">
        <v>6527</v>
      </c>
      <c r="R969" s="1" t="s">
        <v>6528</v>
      </c>
      <c r="S969" s="1" t="s">
        <v>6529</v>
      </c>
      <c r="T969" s="1" t="s">
        <v>6530</v>
      </c>
      <c r="U969" s="1" t="s">
        <v>995</v>
      </c>
      <c r="V969" s="1" t="s">
        <v>996</v>
      </c>
    </row>
    <row r="970" spans="1:22" x14ac:dyDescent="0.25">
      <c r="A970" s="1" t="s">
        <v>1204</v>
      </c>
      <c r="B970" s="1" t="s">
        <v>6525</v>
      </c>
      <c r="C970" s="1" t="s">
        <v>5492</v>
      </c>
      <c r="D970">
        <v>199</v>
      </c>
      <c r="E970" t="str">
        <f>IF(amazon[[#This Row],[discounted_price]]&lt;=200,"&lt;₹200", IF(amazon[[#This Row],[discounted_price]]&lt;=500, "₹200 – ₹500", "&gt;₹500"))</f>
        <v>&lt;₹200</v>
      </c>
      <c r="F970">
        <v>399</v>
      </c>
      <c r="G970">
        <f>amazon[[#This Row],[actual_price]]*amazon[[#This Row],[rating_count]]</f>
        <v>532665</v>
      </c>
      <c r="H970">
        <v>0.5</v>
      </c>
      <c r="I970">
        <f>(amazon[[#This Row],[actual_price]]-amazon[[#This Row],[discounted_price]])/amazon[[#This Row],[actual_price]]*100</f>
        <v>50.125313283208015</v>
      </c>
      <c r="J9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70" t="str">
        <f>IF(amazon[[#This Row],[Discount %]] &gt;= 50, "Yes", "No")</f>
        <v>Yes</v>
      </c>
      <c r="L970">
        <v>4.2</v>
      </c>
      <c r="M970">
        <v>1335</v>
      </c>
      <c r="N970">
        <f>amazon[[#This Row],[rating]]+(amazon[[#This Row],[rating_count]]/1000)</f>
        <v>5.5350000000000001</v>
      </c>
      <c r="O970" s="1" t="s">
        <v>994</v>
      </c>
      <c r="P970" s="1" t="s">
        <v>6526</v>
      </c>
      <c r="Q970" s="1" t="s">
        <v>6527</v>
      </c>
      <c r="R970" s="1" t="s">
        <v>6528</v>
      </c>
      <c r="S970" s="1" t="s">
        <v>6529</v>
      </c>
      <c r="T970" s="1" t="s">
        <v>6530</v>
      </c>
      <c r="U970" s="1" t="s">
        <v>995</v>
      </c>
      <c r="V970" s="1" t="s">
        <v>1205</v>
      </c>
    </row>
    <row r="971" spans="1:22" x14ac:dyDescent="0.25">
      <c r="A971" s="1" t="s">
        <v>1184</v>
      </c>
      <c r="B971" s="1" t="s">
        <v>6712</v>
      </c>
      <c r="C971" s="1" t="s">
        <v>5492</v>
      </c>
      <c r="D971">
        <v>609</v>
      </c>
      <c r="E971" t="str">
        <f>IF(amazon[[#This Row],[discounted_price]]&lt;=200,"&lt;₹200", IF(amazon[[#This Row],[discounted_price]]&lt;=500, "₹200 – ₹500", "&gt;₹500"))</f>
        <v>&gt;₹500</v>
      </c>
      <c r="F971">
        <v>1500</v>
      </c>
      <c r="G971">
        <f>amazon[[#This Row],[actual_price]]*amazon[[#This Row],[rating_count]]</f>
        <v>1543500</v>
      </c>
      <c r="H971">
        <v>0.59</v>
      </c>
      <c r="I971">
        <f>(amazon[[#This Row],[actual_price]]-amazon[[#This Row],[discounted_price]])/amazon[[#This Row],[actual_price]]*100</f>
        <v>59.4</v>
      </c>
      <c r="J9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71" t="str">
        <f>IF(amazon[[#This Row],[Discount %]] &gt;= 50, "Yes", "No")</f>
        <v>Yes</v>
      </c>
      <c r="L971">
        <v>4.5</v>
      </c>
      <c r="M971">
        <v>1029</v>
      </c>
      <c r="N971">
        <f>amazon[[#This Row],[rating]]+(amazon[[#This Row],[rating_count]]/1000)</f>
        <v>5.5289999999999999</v>
      </c>
      <c r="O971" s="1" t="s">
        <v>1185</v>
      </c>
      <c r="P971" s="1" t="s">
        <v>6713</v>
      </c>
      <c r="Q971" s="1" t="s">
        <v>6714</v>
      </c>
      <c r="R971" s="1" t="s">
        <v>6715</v>
      </c>
      <c r="S971" s="1" t="s">
        <v>6716</v>
      </c>
      <c r="T971" s="1" t="s">
        <v>6717</v>
      </c>
      <c r="U971" s="1" t="s">
        <v>1186</v>
      </c>
      <c r="V971" s="1" t="s">
        <v>1187</v>
      </c>
    </row>
    <row r="972" spans="1:22" x14ac:dyDescent="0.25">
      <c r="A972" s="1" t="s">
        <v>1668</v>
      </c>
      <c r="B972" s="1" t="s">
        <v>7237</v>
      </c>
      <c r="C972" s="1" t="s">
        <v>5492</v>
      </c>
      <c r="D972">
        <v>649</v>
      </c>
      <c r="E972" t="str">
        <f>IF(amazon[[#This Row],[discounted_price]]&lt;=200,"&lt;₹200", IF(amazon[[#This Row],[discounted_price]]&lt;=500, "₹200 – ₹500", "&gt;₹500"))</f>
        <v>&gt;₹500</v>
      </c>
      <c r="F972">
        <v>999</v>
      </c>
      <c r="G972">
        <f>amazon[[#This Row],[actual_price]]*amazon[[#This Row],[rating_count]]</f>
        <v>1313685</v>
      </c>
      <c r="H972">
        <v>0.35</v>
      </c>
      <c r="I972">
        <f>(amazon[[#This Row],[actual_price]]-amazon[[#This Row],[discounted_price]])/amazon[[#This Row],[actual_price]]*100</f>
        <v>35.035035035035037</v>
      </c>
      <c r="J9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72" t="str">
        <f>IF(amazon[[#This Row],[Discount %]] &gt;= 50, "Yes", "No")</f>
        <v>No</v>
      </c>
      <c r="L972">
        <v>4.2</v>
      </c>
      <c r="M972">
        <v>1315</v>
      </c>
      <c r="N972">
        <f>amazon[[#This Row],[rating]]+(amazon[[#This Row],[rating_count]]/1000)</f>
        <v>5.5150000000000006</v>
      </c>
      <c r="O972" s="1" t="s">
        <v>1669</v>
      </c>
      <c r="P972" s="1" t="s">
        <v>7238</v>
      </c>
      <c r="Q972" s="1" t="s">
        <v>7239</v>
      </c>
      <c r="R972" s="1" t="s">
        <v>7240</v>
      </c>
      <c r="S972" s="1" t="s">
        <v>7241</v>
      </c>
      <c r="T972" s="1" t="s">
        <v>7242</v>
      </c>
      <c r="U972" s="1" t="s">
        <v>1670</v>
      </c>
      <c r="V972" s="1" t="s">
        <v>1671</v>
      </c>
    </row>
    <row r="973" spans="1:22" x14ac:dyDescent="0.25">
      <c r="A973" s="1" t="s">
        <v>4226</v>
      </c>
      <c r="B973" s="1" t="s">
        <v>10538</v>
      </c>
      <c r="C973" s="1" t="s">
        <v>7917</v>
      </c>
      <c r="D973">
        <v>1414</v>
      </c>
      <c r="E973" t="str">
        <f>IF(amazon[[#This Row],[discounted_price]]&lt;=200,"&lt;₹200", IF(amazon[[#This Row],[discounted_price]]&lt;=500, "₹200 – ₹500", "&gt;₹500"))</f>
        <v>&gt;₹500</v>
      </c>
      <c r="F973">
        <v>2799</v>
      </c>
      <c r="G973">
        <f>amazon[[#This Row],[actual_price]]*amazon[[#This Row],[rating_count]]</f>
        <v>4192902</v>
      </c>
      <c r="H973">
        <v>0.49</v>
      </c>
      <c r="I973">
        <f>(amazon[[#This Row],[actual_price]]-amazon[[#This Row],[discounted_price]])/amazon[[#This Row],[actual_price]]*100</f>
        <v>49.481957842086459</v>
      </c>
      <c r="J9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73" t="str">
        <f>IF(amazon[[#This Row],[Discount %]] &gt;= 50, "Yes", "No")</f>
        <v>No</v>
      </c>
      <c r="L973">
        <v>4</v>
      </c>
      <c r="M973">
        <v>1498</v>
      </c>
      <c r="N973">
        <f>amazon[[#This Row],[rating]]+(amazon[[#This Row],[rating_count]]/1000)</f>
        <v>5.4980000000000002</v>
      </c>
      <c r="O973" s="1" t="s">
        <v>4227</v>
      </c>
      <c r="P973" s="1" t="s">
        <v>10539</v>
      </c>
      <c r="Q973" s="1" t="s">
        <v>10540</v>
      </c>
      <c r="R973" s="1" t="s">
        <v>10541</v>
      </c>
      <c r="S973" s="1" t="s">
        <v>10542</v>
      </c>
      <c r="T973" s="1" t="s">
        <v>10543</v>
      </c>
      <c r="U973" s="1" t="s">
        <v>4228</v>
      </c>
      <c r="V973" s="1" t="s">
        <v>4229</v>
      </c>
    </row>
    <row r="974" spans="1:22" x14ac:dyDescent="0.25">
      <c r="A974" s="1" t="s">
        <v>4197</v>
      </c>
      <c r="B974" s="1" t="s">
        <v>4198</v>
      </c>
      <c r="C974" s="1" t="s">
        <v>7917</v>
      </c>
      <c r="D974">
        <v>2699</v>
      </c>
      <c r="E974" t="str">
        <f>IF(amazon[[#This Row],[discounted_price]]&lt;=200,"&lt;₹200", IF(amazon[[#This Row],[discounted_price]]&lt;=500, "₹200 – ₹500", "&gt;₹500"))</f>
        <v>&gt;₹500</v>
      </c>
      <c r="F974">
        <v>4700</v>
      </c>
      <c r="G974">
        <f>amazon[[#This Row],[actual_price]]*amazon[[#This Row],[rating_count]]</f>
        <v>6091200</v>
      </c>
      <c r="H974">
        <v>0.43</v>
      </c>
      <c r="I974">
        <f>(amazon[[#This Row],[actual_price]]-amazon[[#This Row],[discounted_price]])/amazon[[#This Row],[actual_price]]*100</f>
        <v>42.574468085106382</v>
      </c>
      <c r="J9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74" t="str">
        <f>IF(amazon[[#This Row],[Discount %]] &gt;= 50, "Yes", "No")</f>
        <v>No</v>
      </c>
      <c r="L974">
        <v>4.2</v>
      </c>
      <c r="M974">
        <v>1296</v>
      </c>
      <c r="N974">
        <f>amazon[[#This Row],[rating]]+(amazon[[#This Row],[rating_count]]/1000)</f>
        <v>5.4960000000000004</v>
      </c>
      <c r="O974" s="1" t="s">
        <v>4199</v>
      </c>
      <c r="P974" s="1" t="s">
        <v>10501</v>
      </c>
      <c r="Q974" s="1" t="s">
        <v>8034</v>
      </c>
      <c r="R974" s="1" t="s">
        <v>10502</v>
      </c>
      <c r="S974" s="1" t="s">
        <v>10503</v>
      </c>
      <c r="T974" s="1" t="s">
        <v>10504</v>
      </c>
      <c r="U974" s="1" t="s">
        <v>4200</v>
      </c>
      <c r="V974" s="1" t="s">
        <v>4201</v>
      </c>
    </row>
    <row r="975" spans="1:22" x14ac:dyDescent="0.25">
      <c r="A975" s="1" t="s">
        <v>2000</v>
      </c>
      <c r="B975" s="1" t="s">
        <v>7549</v>
      </c>
      <c r="C975" s="1" t="s">
        <v>5492</v>
      </c>
      <c r="D975">
        <v>689</v>
      </c>
      <c r="E975" t="str">
        <f>IF(amazon[[#This Row],[discounted_price]]&lt;=200,"&lt;₹200", IF(amazon[[#This Row],[discounted_price]]&lt;=500, "₹200 – ₹500", "&gt;₹500"))</f>
        <v>&gt;₹500</v>
      </c>
      <c r="F975">
        <v>1999</v>
      </c>
      <c r="G975">
        <f>amazon[[#This Row],[actual_price]]*amazon[[#This Row],[rating_count]]</f>
        <v>2384807</v>
      </c>
      <c r="H975">
        <v>0.66</v>
      </c>
      <c r="I975">
        <f>(amazon[[#This Row],[actual_price]]-amazon[[#This Row],[discounted_price]])/amazon[[#This Row],[actual_price]]*100</f>
        <v>65.5327663831916</v>
      </c>
      <c r="J9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75" t="str">
        <f>IF(amazon[[#This Row],[Discount %]] &gt;= 50, "Yes", "No")</f>
        <v>Yes</v>
      </c>
      <c r="L975">
        <v>4.3</v>
      </c>
      <c r="M975">
        <v>1193</v>
      </c>
      <c r="N975">
        <f>amazon[[#This Row],[rating]]+(amazon[[#This Row],[rating_count]]/1000)</f>
        <v>5.4930000000000003</v>
      </c>
      <c r="O975" s="1" t="s">
        <v>2001</v>
      </c>
      <c r="P975" s="1" t="s">
        <v>7550</v>
      </c>
      <c r="Q975" s="1" t="s">
        <v>7551</v>
      </c>
      <c r="R975" s="1" t="s">
        <v>7552</v>
      </c>
      <c r="S975" s="1" t="s">
        <v>7553</v>
      </c>
      <c r="T975" s="1" t="s">
        <v>7554</v>
      </c>
      <c r="U975" s="1" t="s">
        <v>2002</v>
      </c>
      <c r="V975" s="1" t="s">
        <v>2003</v>
      </c>
    </row>
    <row r="976" spans="1:22" x14ac:dyDescent="0.25">
      <c r="A976" s="1" t="s">
        <v>5319</v>
      </c>
      <c r="B976" s="1" t="s">
        <v>11977</v>
      </c>
      <c r="C976" s="1" t="s">
        <v>7917</v>
      </c>
      <c r="D976">
        <v>199</v>
      </c>
      <c r="E976" t="str">
        <f>IF(amazon[[#This Row],[discounted_price]]&lt;=200,"&lt;₹200", IF(amazon[[#This Row],[discounted_price]]&lt;=500, "₹200 – ₹500", "&gt;₹500"))</f>
        <v>&lt;₹200</v>
      </c>
      <c r="F976">
        <v>400</v>
      </c>
      <c r="G976">
        <f>amazon[[#This Row],[actual_price]]*amazon[[#This Row],[rating_count]]</f>
        <v>551600</v>
      </c>
      <c r="H976">
        <v>0.5</v>
      </c>
      <c r="I976">
        <f>(amazon[[#This Row],[actual_price]]-amazon[[#This Row],[discounted_price]])/amazon[[#This Row],[actual_price]]*100</f>
        <v>50.249999999999993</v>
      </c>
      <c r="J9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76" t="str">
        <f>IF(amazon[[#This Row],[Discount %]] &gt;= 50, "Yes", "No")</f>
        <v>Yes</v>
      </c>
      <c r="L976">
        <v>4.0999999999999996</v>
      </c>
      <c r="M976">
        <v>1379</v>
      </c>
      <c r="N976">
        <f>amazon[[#This Row],[rating]]+(amazon[[#This Row],[rating_count]]/1000)</f>
        <v>5.4789999999999992</v>
      </c>
      <c r="O976" s="1" t="s">
        <v>5320</v>
      </c>
      <c r="P976" s="1" t="s">
        <v>11978</v>
      </c>
      <c r="Q976" s="1" t="s">
        <v>11979</v>
      </c>
      <c r="R976" s="1" t="s">
        <v>11980</v>
      </c>
      <c r="S976" s="1" t="s">
        <v>5550</v>
      </c>
      <c r="T976" s="1" t="s">
        <v>11981</v>
      </c>
      <c r="U976" s="1" t="s">
        <v>5321</v>
      </c>
      <c r="V976" s="1" t="s">
        <v>5322</v>
      </c>
    </row>
    <row r="977" spans="1:22" x14ac:dyDescent="0.25">
      <c r="A977" s="1" t="s">
        <v>531</v>
      </c>
      <c r="B977" s="1" t="s">
        <v>6017</v>
      </c>
      <c r="C977" s="1" t="s">
        <v>5492</v>
      </c>
      <c r="D977">
        <v>9999</v>
      </c>
      <c r="E977" t="str">
        <f>IF(amazon[[#This Row],[discounted_price]]&lt;=200,"&lt;₹200", IF(amazon[[#This Row],[discounted_price]]&lt;=500, "₹200 – ₹500", "&gt;₹500"))</f>
        <v>&gt;₹500</v>
      </c>
      <c r="F977">
        <v>27990</v>
      </c>
      <c r="G977">
        <f>amazon[[#This Row],[actual_price]]*amazon[[#This Row],[rating_count]]</f>
        <v>35519310</v>
      </c>
      <c r="H977">
        <v>0.64</v>
      </c>
      <c r="I977">
        <f>(amazon[[#This Row],[actual_price]]-amazon[[#This Row],[discounted_price]])/amazon[[#This Row],[actual_price]]*100</f>
        <v>64.276527331189712</v>
      </c>
      <c r="J9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77" t="str">
        <f>IF(amazon[[#This Row],[Discount %]] &gt;= 50, "Yes", "No")</f>
        <v>Yes</v>
      </c>
      <c r="L977">
        <v>4.2</v>
      </c>
      <c r="M977">
        <v>1269</v>
      </c>
      <c r="N977">
        <f>amazon[[#This Row],[rating]]+(amazon[[#This Row],[rating_count]]/1000)</f>
        <v>5.4690000000000003</v>
      </c>
      <c r="O977" s="1" t="s">
        <v>532</v>
      </c>
      <c r="P977" s="1" t="s">
        <v>6018</v>
      </c>
      <c r="Q977" s="1" t="s">
        <v>6019</v>
      </c>
      <c r="R977" s="1" t="s">
        <v>6020</v>
      </c>
      <c r="S977" s="1" t="s">
        <v>6021</v>
      </c>
      <c r="T977" s="1" t="s">
        <v>6022</v>
      </c>
      <c r="U977" s="1" t="s">
        <v>533</v>
      </c>
      <c r="V977" s="1" t="s">
        <v>534</v>
      </c>
    </row>
    <row r="978" spans="1:22" x14ac:dyDescent="0.25">
      <c r="A978" s="1" t="s">
        <v>2932</v>
      </c>
      <c r="B978" s="1" t="s">
        <v>8803</v>
      </c>
      <c r="C978" s="1" t="s">
        <v>5429</v>
      </c>
      <c r="D978">
        <v>499</v>
      </c>
      <c r="E978" t="str">
        <f>IF(amazon[[#This Row],[discounted_price]]&lt;=200,"&lt;₹200", IF(amazon[[#This Row],[discounted_price]]&lt;=500, "₹200 – ₹500", "&gt;₹500"))</f>
        <v>₹200 – ₹500</v>
      </c>
      <c r="F978">
        <v>999</v>
      </c>
      <c r="G978">
        <f>amazon[[#This Row],[actual_price]]*amazon[[#This Row],[rating_count]]</f>
        <v>1028970</v>
      </c>
      <c r="H978">
        <v>0.5</v>
      </c>
      <c r="I978">
        <f>(amazon[[#This Row],[actual_price]]-amazon[[#This Row],[discounted_price]])/amazon[[#This Row],[actual_price]]*100</f>
        <v>50.050050050050054</v>
      </c>
      <c r="J9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78" t="str">
        <f>IF(amazon[[#This Row],[Discount %]] &gt;= 50, "Yes", "No")</f>
        <v>Yes</v>
      </c>
      <c r="L978">
        <v>4.4000000000000004</v>
      </c>
      <c r="M978">
        <v>1030</v>
      </c>
      <c r="N978">
        <f>amazon[[#This Row],[rating]]+(amazon[[#This Row],[rating_count]]/1000)</f>
        <v>5.4300000000000006</v>
      </c>
      <c r="O978" s="1" t="s">
        <v>2933</v>
      </c>
      <c r="P978" s="1" t="s">
        <v>8804</v>
      </c>
      <c r="Q978" s="1" t="s">
        <v>8805</v>
      </c>
      <c r="R978" s="1" t="s">
        <v>8806</v>
      </c>
      <c r="S978" s="1" t="s">
        <v>8807</v>
      </c>
      <c r="T978" s="1" t="s">
        <v>8808</v>
      </c>
      <c r="U978" s="1" t="s">
        <v>2934</v>
      </c>
      <c r="V978" s="1" t="s">
        <v>2935</v>
      </c>
    </row>
    <row r="979" spans="1:22" x14ac:dyDescent="0.25">
      <c r="A979" s="1" t="s">
        <v>324</v>
      </c>
      <c r="B979" s="1" t="s">
        <v>5810</v>
      </c>
      <c r="C979" s="1" t="s">
        <v>5429</v>
      </c>
      <c r="D979">
        <v>179</v>
      </c>
      <c r="E979" t="str">
        <f>IF(amazon[[#This Row],[discounted_price]]&lt;=200,"&lt;₹200", IF(amazon[[#This Row],[discounted_price]]&lt;=500, "₹200 – ₹500", "&gt;₹500"))</f>
        <v>&lt;₹200</v>
      </c>
      <c r="F979">
        <v>399</v>
      </c>
      <c r="G979">
        <f>amazon[[#This Row],[actual_price]]*amazon[[#This Row],[rating_count]]</f>
        <v>567777</v>
      </c>
      <c r="H979">
        <v>0.55000000000000004</v>
      </c>
      <c r="I979">
        <f>(amazon[[#This Row],[actual_price]]-amazon[[#This Row],[discounted_price]])/amazon[[#This Row],[actual_price]]*100</f>
        <v>55.13784461152882</v>
      </c>
      <c r="J9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79" t="str">
        <f>IF(amazon[[#This Row],[Discount %]] &gt;= 50, "Yes", "No")</f>
        <v>Yes</v>
      </c>
      <c r="L979">
        <v>4</v>
      </c>
      <c r="M979">
        <v>1423</v>
      </c>
      <c r="N979">
        <f>amazon[[#This Row],[rating]]+(amazon[[#This Row],[rating_count]]/1000)</f>
        <v>5.423</v>
      </c>
      <c r="O979" s="1" t="s">
        <v>325</v>
      </c>
      <c r="P979" s="1" t="s">
        <v>5811</v>
      </c>
      <c r="Q979" s="1" t="s">
        <v>5812</v>
      </c>
      <c r="R979" s="1" t="s">
        <v>5813</v>
      </c>
      <c r="S979" s="1" t="s">
        <v>5550</v>
      </c>
      <c r="T979" s="1" t="s">
        <v>5814</v>
      </c>
      <c r="U979" s="1" t="s">
        <v>326</v>
      </c>
      <c r="V979" s="1" t="s">
        <v>327</v>
      </c>
    </row>
    <row r="980" spans="1:22" x14ac:dyDescent="0.25">
      <c r="A980" s="1" t="s">
        <v>712</v>
      </c>
      <c r="B980" s="1" t="s">
        <v>6209</v>
      </c>
      <c r="C980" s="1" t="s">
        <v>5429</v>
      </c>
      <c r="D980">
        <v>149</v>
      </c>
      <c r="E980" t="str">
        <f>IF(amazon[[#This Row],[discounted_price]]&lt;=200,"&lt;₹200", IF(amazon[[#This Row],[discounted_price]]&lt;=500, "₹200 – ₹500", "&gt;₹500"))</f>
        <v>&lt;₹200</v>
      </c>
      <c r="F980">
        <v>399</v>
      </c>
      <c r="G980">
        <f>amazon[[#This Row],[actual_price]]*amazon[[#This Row],[rating_count]]</f>
        <v>567777</v>
      </c>
      <c r="H980">
        <v>0.63</v>
      </c>
      <c r="I980">
        <f>(amazon[[#This Row],[actual_price]]-amazon[[#This Row],[discounted_price]])/amazon[[#This Row],[actual_price]]*100</f>
        <v>62.656641604010019</v>
      </c>
      <c r="J9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80" t="str">
        <f>IF(amazon[[#This Row],[Discount %]] &gt;= 50, "Yes", "No")</f>
        <v>Yes</v>
      </c>
      <c r="L980">
        <v>4</v>
      </c>
      <c r="M980">
        <v>1423</v>
      </c>
      <c r="N980">
        <f>amazon[[#This Row],[rating]]+(amazon[[#This Row],[rating_count]]/1000)</f>
        <v>5.423</v>
      </c>
      <c r="O980" s="1" t="s">
        <v>713</v>
      </c>
      <c r="P980" s="1" t="s">
        <v>5811</v>
      </c>
      <c r="Q980" s="1" t="s">
        <v>5812</v>
      </c>
      <c r="R980" s="1" t="s">
        <v>5813</v>
      </c>
      <c r="S980" s="1" t="s">
        <v>5550</v>
      </c>
      <c r="T980" s="1" t="s">
        <v>5814</v>
      </c>
      <c r="U980" s="1" t="s">
        <v>714</v>
      </c>
      <c r="V980" s="1" t="s">
        <v>715</v>
      </c>
    </row>
    <row r="981" spans="1:22" x14ac:dyDescent="0.25">
      <c r="A981" s="1" t="s">
        <v>982</v>
      </c>
      <c r="B981" s="1" t="s">
        <v>6518</v>
      </c>
      <c r="C981" s="1" t="s">
        <v>5429</v>
      </c>
      <c r="D981">
        <v>179</v>
      </c>
      <c r="E981" t="str">
        <f>IF(amazon[[#This Row],[discounted_price]]&lt;=200,"&lt;₹200", IF(amazon[[#This Row],[discounted_price]]&lt;=500, "₹200 – ₹500", "&gt;₹500"))</f>
        <v>&lt;₹200</v>
      </c>
      <c r="F981">
        <v>399</v>
      </c>
      <c r="G981">
        <f>amazon[[#This Row],[actual_price]]*amazon[[#This Row],[rating_count]]</f>
        <v>567777</v>
      </c>
      <c r="H981">
        <v>0.55000000000000004</v>
      </c>
      <c r="I981">
        <f>(amazon[[#This Row],[actual_price]]-amazon[[#This Row],[discounted_price]])/amazon[[#This Row],[actual_price]]*100</f>
        <v>55.13784461152882</v>
      </c>
      <c r="J9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81" t="str">
        <f>IF(amazon[[#This Row],[Discount %]] &gt;= 50, "Yes", "No")</f>
        <v>Yes</v>
      </c>
      <c r="L981">
        <v>4</v>
      </c>
      <c r="M981">
        <v>1423</v>
      </c>
      <c r="N981">
        <f>amazon[[#This Row],[rating]]+(amazon[[#This Row],[rating_count]]/1000)</f>
        <v>5.423</v>
      </c>
      <c r="O981" s="1" t="s">
        <v>325</v>
      </c>
      <c r="P981" s="1" t="s">
        <v>5811</v>
      </c>
      <c r="Q981" s="1" t="s">
        <v>5812</v>
      </c>
      <c r="R981" s="1" t="s">
        <v>5813</v>
      </c>
      <c r="S981" s="1" t="s">
        <v>5550</v>
      </c>
      <c r="T981" s="1" t="s">
        <v>5814</v>
      </c>
      <c r="U981" s="1" t="s">
        <v>983</v>
      </c>
      <c r="V981" s="1" t="s">
        <v>984</v>
      </c>
    </row>
    <row r="982" spans="1:22" x14ac:dyDescent="0.25">
      <c r="A982" s="1" t="s">
        <v>3191</v>
      </c>
      <c r="B982" s="1" t="s">
        <v>9160</v>
      </c>
      <c r="C982" s="1" t="s">
        <v>5492</v>
      </c>
      <c r="D982">
        <v>999</v>
      </c>
      <c r="E982" t="str">
        <f>IF(amazon[[#This Row],[discounted_price]]&lt;=200,"&lt;₹200", IF(amazon[[#This Row],[discounted_price]]&lt;=500, "₹200 – ₹500", "&gt;₹500"))</f>
        <v>&gt;₹500</v>
      </c>
      <c r="F982">
        <v>4199</v>
      </c>
      <c r="G982">
        <f>amazon[[#This Row],[actual_price]]*amazon[[#This Row],[rating_count]]</f>
        <v>8032687</v>
      </c>
      <c r="H982">
        <v>0.76</v>
      </c>
      <c r="I982">
        <f>(amazon[[#This Row],[actual_price]]-amazon[[#This Row],[discounted_price]])/amazon[[#This Row],[actual_price]]*100</f>
        <v>76.208621100261965</v>
      </c>
      <c r="J9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82" t="str">
        <f>IF(amazon[[#This Row],[Discount %]] &gt;= 50, "Yes", "No")</f>
        <v>Yes</v>
      </c>
      <c r="L982">
        <v>3.5</v>
      </c>
      <c r="M982">
        <v>1913</v>
      </c>
      <c r="N982">
        <f>amazon[[#This Row],[rating]]+(amazon[[#This Row],[rating_count]]/1000)</f>
        <v>5.4130000000000003</v>
      </c>
      <c r="O982" s="1" t="s">
        <v>3192</v>
      </c>
      <c r="P982" s="1" t="s">
        <v>9161</v>
      </c>
      <c r="Q982" s="1" t="s">
        <v>9162</v>
      </c>
      <c r="R982" s="1" t="s">
        <v>9163</v>
      </c>
      <c r="S982" s="1" t="s">
        <v>9164</v>
      </c>
      <c r="T982" s="1" t="s">
        <v>9165</v>
      </c>
      <c r="U982" s="1" t="s">
        <v>3193</v>
      </c>
      <c r="V982" s="1" t="s">
        <v>3194</v>
      </c>
    </row>
    <row r="983" spans="1:22" x14ac:dyDescent="0.25">
      <c r="A983" s="1" t="s">
        <v>1036</v>
      </c>
      <c r="B983" s="1" t="s">
        <v>6570</v>
      </c>
      <c r="C983" s="1" t="s">
        <v>5492</v>
      </c>
      <c r="D983">
        <v>96</v>
      </c>
      <c r="E983" t="str">
        <f>IF(amazon[[#This Row],[discounted_price]]&lt;=200,"&lt;₹200", IF(amazon[[#This Row],[discounted_price]]&lt;=500, "₹200 – ₹500", "&gt;₹500"))</f>
        <v>&lt;₹200</v>
      </c>
      <c r="F983">
        <v>399</v>
      </c>
      <c r="G983">
        <f>amazon[[#This Row],[actual_price]]*amazon[[#This Row],[rating_count]]</f>
        <v>716604</v>
      </c>
      <c r="H983">
        <v>0.76</v>
      </c>
      <c r="I983">
        <f>(amazon[[#This Row],[actual_price]]-amazon[[#This Row],[discounted_price]])/amazon[[#This Row],[actual_price]]*100</f>
        <v>75.939849624060145</v>
      </c>
      <c r="J9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983" t="str">
        <f>IF(amazon[[#This Row],[Discount %]] &gt;= 50, "Yes", "No")</f>
        <v>Yes</v>
      </c>
      <c r="L983">
        <v>3.6</v>
      </c>
      <c r="M983">
        <v>1796</v>
      </c>
      <c r="N983">
        <f>amazon[[#This Row],[rating]]+(amazon[[#This Row],[rating_count]]/1000)</f>
        <v>5.3959999999999999</v>
      </c>
      <c r="O983" s="1" t="s">
        <v>1037</v>
      </c>
      <c r="P983" s="1" t="s">
        <v>6571</v>
      </c>
      <c r="Q983" s="1" t="s">
        <v>6572</v>
      </c>
      <c r="R983" s="1" t="s">
        <v>6573</v>
      </c>
      <c r="S983" s="1" t="s">
        <v>5451</v>
      </c>
      <c r="T983" s="1" t="s">
        <v>6393</v>
      </c>
      <c r="U983" s="1" t="s">
        <v>1038</v>
      </c>
      <c r="V983" s="1" t="s">
        <v>1039</v>
      </c>
    </row>
    <row r="984" spans="1:22" x14ac:dyDescent="0.25">
      <c r="A984" s="1" t="s">
        <v>1619</v>
      </c>
      <c r="B984" s="1" t="s">
        <v>7185</v>
      </c>
      <c r="C984" s="1" t="s">
        <v>5429</v>
      </c>
      <c r="D984">
        <v>99</v>
      </c>
      <c r="E984" t="str">
        <f>IF(amazon[[#This Row],[discounted_price]]&lt;=200,"&lt;₹200", IF(amazon[[#This Row],[discounted_price]]&lt;=500, "₹200 – ₹500", "&gt;₹500"))</f>
        <v>&lt;₹200</v>
      </c>
      <c r="F984">
        <v>999</v>
      </c>
      <c r="G984">
        <f>amazon[[#This Row],[actual_price]]*amazon[[#This Row],[rating_count]]</f>
        <v>1394604</v>
      </c>
      <c r="H984">
        <v>0.9</v>
      </c>
      <c r="I984">
        <f>(amazon[[#This Row],[actual_price]]-amazon[[#This Row],[discounted_price]])/amazon[[#This Row],[actual_price]]*100</f>
        <v>90.090090090090087</v>
      </c>
      <c r="J9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984" t="str">
        <f>IF(amazon[[#This Row],[Discount %]] &gt;= 50, "Yes", "No")</f>
        <v>Yes</v>
      </c>
      <c r="L984">
        <v>4</v>
      </c>
      <c r="M984">
        <v>1396</v>
      </c>
      <c r="N984">
        <f>amazon[[#This Row],[rating]]+(amazon[[#This Row],[rating_count]]/1000)</f>
        <v>5.3959999999999999</v>
      </c>
      <c r="O984" s="1" t="s">
        <v>1620</v>
      </c>
      <c r="P984" s="1" t="s">
        <v>7186</v>
      </c>
      <c r="Q984" s="1" t="s">
        <v>7187</v>
      </c>
      <c r="R984" s="1" t="s">
        <v>7188</v>
      </c>
      <c r="S984" s="1" t="s">
        <v>7189</v>
      </c>
      <c r="T984" s="1" t="s">
        <v>7190</v>
      </c>
      <c r="U984" s="1" t="s">
        <v>1621</v>
      </c>
      <c r="V984" s="1" t="s">
        <v>1622</v>
      </c>
    </row>
    <row r="985" spans="1:22" x14ac:dyDescent="0.25">
      <c r="A985" s="1" t="s">
        <v>4234</v>
      </c>
      <c r="B985" s="1" t="s">
        <v>10550</v>
      </c>
      <c r="C985" s="1" t="s">
        <v>7917</v>
      </c>
      <c r="D985">
        <v>5999</v>
      </c>
      <c r="E985" t="str">
        <f>IF(amazon[[#This Row],[discounted_price]]&lt;=200,"&lt;₹200", IF(amazon[[#This Row],[discounted_price]]&lt;=500, "₹200 – ₹500", "&gt;₹500"))</f>
        <v>&gt;₹500</v>
      </c>
      <c r="F985">
        <v>9999</v>
      </c>
      <c r="G985">
        <f>amazon[[#This Row],[actual_price]]*amazon[[#This Row],[rating_count]]</f>
        <v>11908809</v>
      </c>
      <c r="H985">
        <v>0.4</v>
      </c>
      <c r="I985">
        <f>(amazon[[#This Row],[actual_price]]-amazon[[#This Row],[discounted_price]])/amazon[[#This Row],[actual_price]]*100</f>
        <v>40.004000400039999</v>
      </c>
      <c r="J9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85" t="str">
        <f>IF(amazon[[#This Row],[Discount %]] &gt;= 50, "Yes", "No")</f>
        <v>No</v>
      </c>
      <c r="L985">
        <v>4.2</v>
      </c>
      <c r="M985">
        <v>1191</v>
      </c>
      <c r="N985">
        <f>amazon[[#This Row],[rating]]+(amazon[[#This Row],[rating_count]]/1000)</f>
        <v>5.391</v>
      </c>
      <c r="O985" s="1" t="s">
        <v>4235</v>
      </c>
      <c r="P985" s="1" t="s">
        <v>10551</v>
      </c>
      <c r="Q985" s="1" t="s">
        <v>10552</v>
      </c>
      <c r="R985" s="1" t="s">
        <v>10553</v>
      </c>
      <c r="S985" s="1" t="s">
        <v>10554</v>
      </c>
      <c r="T985" s="1" t="s">
        <v>10555</v>
      </c>
      <c r="U985" s="1" t="s">
        <v>4236</v>
      </c>
      <c r="V985" s="1" t="s">
        <v>4237</v>
      </c>
    </row>
    <row r="986" spans="1:22" x14ac:dyDescent="0.25">
      <c r="A986" s="1" t="s">
        <v>2920</v>
      </c>
      <c r="B986" s="1" t="s">
        <v>8786</v>
      </c>
      <c r="C986" s="1" t="s">
        <v>7910</v>
      </c>
      <c r="D986">
        <v>67</v>
      </c>
      <c r="E986" t="str">
        <f>IF(amazon[[#This Row],[discounted_price]]&lt;=200,"&lt;₹200", IF(amazon[[#This Row],[discounted_price]]&lt;=500, "₹200 – ₹500", "&gt;₹500"))</f>
        <v>&lt;₹200</v>
      </c>
      <c r="F986">
        <v>75</v>
      </c>
      <c r="G986">
        <f>amazon[[#This Row],[actual_price]]*amazon[[#This Row],[rating_count]]</f>
        <v>95175</v>
      </c>
      <c r="H986">
        <v>0.11</v>
      </c>
      <c r="I986">
        <f>(amazon[[#This Row],[actual_price]]-amazon[[#This Row],[discounted_price]])/amazon[[#This Row],[actual_price]]*100</f>
        <v>10.666666666666668</v>
      </c>
      <c r="J9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86" t="str">
        <f>IF(amazon[[#This Row],[Discount %]] &gt;= 50, "Yes", "No")</f>
        <v>No</v>
      </c>
      <c r="L986">
        <v>4.0999999999999996</v>
      </c>
      <c r="M986">
        <v>1269</v>
      </c>
      <c r="N986">
        <f>amazon[[#This Row],[rating]]+(amazon[[#This Row],[rating_count]]/1000)</f>
        <v>5.3689999999999998</v>
      </c>
      <c r="O986" s="1" t="s">
        <v>2921</v>
      </c>
      <c r="P986" s="1" t="s">
        <v>8787</v>
      </c>
      <c r="Q986" s="1" t="s">
        <v>8788</v>
      </c>
      <c r="R986" s="1" t="s">
        <v>8789</v>
      </c>
      <c r="S986" s="1" t="s">
        <v>8790</v>
      </c>
      <c r="T986" s="1" t="s">
        <v>8791</v>
      </c>
      <c r="U986" s="1" t="s">
        <v>2922</v>
      </c>
      <c r="V986" s="1" t="s">
        <v>2923</v>
      </c>
    </row>
    <row r="987" spans="1:22" x14ac:dyDescent="0.25">
      <c r="A987" s="1" t="s">
        <v>3598</v>
      </c>
      <c r="B987" s="1" t="s">
        <v>9687</v>
      </c>
      <c r="C987" s="1" t="s">
        <v>5429</v>
      </c>
      <c r="D987">
        <v>499</v>
      </c>
      <c r="E987" t="str">
        <f>IF(amazon[[#This Row],[discounted_price]]&lt;=200,"&lt;₹200", IF(amazon[[#This Row],[discounted_price]]&lt;=500, "₹200 – ₹500", "&gt;₹500"))</f>
        <v>₹200 – ₹500</v>
      </c>
      <c r="F987">
        <v>1399</v>
      </c>
      <c r="G987">
        <f>amazon[[#This Row],[actual_price]]*amazon[[#This Row],[rating_count]]</f>
        <v>2045338</v>
      </c>
      <c r="H987">
        <v>0.64</v>
      </c>
      <c r="I987">
        <f>(amazon[[#This Row],[actual_price]]-amazon[[#This Row],[discounted_price]])/amazon[[#This Row],[actual_price]]*100</f>
        <v>64.331665475339534</v>
      </c>
      <c r="J9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987" t="str">
        <f>IF(amazon[[#This Row],[Discount %]] &gt;= 50, "Yes", "No")</f>
        <v>Yes</v>
      </c>
      <c r="L987">
        <v>3.9</v>
      </c>
      <c r="M987">
        <v>1462</v>
      </c>
      <c r="N987">
        <f>amazon[[#This Row],[rating]]+(amazon[[#This Row],[rating_count]]/1000)</f>
        <v>5.3620000000000001</v>
      </c>
      <c r="O987" s="1" t="s">
        <v>3599</v>
      </c>
      <c r="P987" s="1" t="s">
        <v>9688</v>
      </c>
      <c r="Q987" s="1" t="s">
        <v>9689</v>
      </c>
      <c r="R987" s="1" t="s">
        <v>9690</v>
      </c>
      <c r="S987" s="1" t="s">
        <v>9691</v>
      </c>
      <c r="T987" s="1" t="s">
        <v>9692</v>
      </c>
      <c r="U987" s="1" t="s">
        <v>3600</v>
      </c>
      <c r="V987" s="1" t="s">
        <v>3601</v>
      </c>
    </row>
    <row r="988" spans="1:22" x14ac:dyDescent="0.25">
      <c r="A988" s="1" t="s">
        <v>4936</v>
      </c>
      <c r="B988" s="1" t="s">
        <v>11470</v>
      </c>
      <c r="C988" s="1" t="s">
        <v>7917</v>
      </c>
      <c r="D988">
        <v>3710</v>
      </c>
      <c r="E988" t="str">
        <f>IF(amazon[[#This Row],[discounted_price]]&lt;=200,"&lt;₹200", IF(amazon[[#This Row],[discounted_price]]&lt;=500, "₹200 – ₹500", "&gt;₹500"))</f>
        <v>&gt;₹500</v>
      </c>
      <c r="F988">
        <v>4330</v>
      </c>
      <c r="G988">
        <f>amazon[[#This Row],[actual_price]]*amazon[[#This Row],[rating_count]]</f>
        <v>7196460</v>
      </c>
      <c r="H988">
        <v>0.14000000000000001</v>
      </c>
      <c r="I988">
        <f>(amazon[[#This Row],[actual_price]]-amazon[[#This Row],[discounted_price]])/amazon[[#This Row],[actual_price]]*100</f>
        <v>14.318706697459586</v>
      </c>
      <c r="J9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88" t="str">
        <f>IF(amazon[[#This Row],[Discount %]] &gt;= 50, "Yes", "No")</f>
        <v>No</v>
      </c>
      <c r="L988">
        <v>3.7</v>
      </c>
      <c r="M988">
        <v>1662</v>
      </c>
      <c r="N988">
        <f>amazon[[#This Row],[rating]]+(amazon[[#This Row],[rating_count]]/1000)</f>
        <v>5.3620000000000001</v>
      </c>
      <c r="O988" s="1" t="s">
        <v>4937</v>
      </c>
      <c r="P988" s="1" t="s">
        <v>11471</v>
      </c>
      <c r="Q988" s="1" t="s">
        <v>11472</v>
      </c>
      <c r="R988" s="1" t="s">
        <v>11473</v>
      </c>
      <c r="S988" s="1" t="s">
        <v>5550</v>
      </c>
      <c r="T988" s="1" t="s">
        <v>11474</v>
      </c>
      <c r="U988" s="1" t="s">
        <v>4938</v>
      </c>
      <c r="V988" s="1" t="s">
        <v>4939</v>
      </c>
    </row>
    <row r="989" spans="1:22" x14ac:dyDescent="0.25">
      <c r="A989" s="1" t="s">
        <v>515</v>
      </c>
      <c r="B989" s="1" t="s">
        <v>6000</v>
      </c>
      <c r="C989" s="1" t="s">
        <v>5492</v>
      </c>
      <c r="D989">
        <v>20990</v>
      </c>
      <c r="E989" t="str">
        <f>IF(amazon[[#This Row],[discounted_price]]&lt;=200,"&lt;₹200", IF(amazon[[#This Row],[discounted_price]]&lt;=500, "₹200 – ₹500", "&gt;₹500"))</f>
        <v>&gt;₹500</v>
      </c>
      <c r="F989">
        <v>44990</v>
      </c>
      <c r="G989">
        <f>amazon[[#This Row],[actual_price]]*amazon[[#This Row],[rating_count]]</f>
        <v>56642410</v>
      </c>
      <c r="H989">
        <v>0.53</v>
      </c>
      <c r="I989">
        <f>(amazon[[#This Row],[actual_price]]-amazon[[#This Row],[discounted_price]])/amazon[[#This Row],[actual_price]]*100</f>
        <v>53.345187819515452</v>
      </c>
      <c r="J9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89" t="str">
        <f>IF(amazon[[#This Row],[Discount %]] &gt;= 50, "Yes", "No")</f>
        <v>Yes</v>
      </c>
      <c r="L989">
        <v>4.0999999999999996</v>
      </c>
      <c r="M989">
        <v>1259</v>
      </c>
      <c r="N989">
        <f>amazon[[#This Row],[rating]]+(amazon[[#This Row],[rating_count]]/1000)</f>
        <v>5.359</v>
      </c>
      <c r="O989" s="1" t="s">
        <v>516</v>
      </c>
      <c r="P989" s="1" t="s">
        <v>6001</v>
      </c>
      <c r="Q989" s="1" t="s">
        <v>6002</v>
      </c>
      <c r="R989" s="1" t="s">
        <v>6003</v>
      </c>
      <c r="S989" s="1" t="s">
        <v>6004</v>
      </c>
      <c r="T989" s="1" t="s">
        <v>6005</v>
      </c>
      <c r="U989" s="1" t="s">
        <v>517</v>
      </c>
      <c r="V989" s="1" t="s">
        <v>518</v>
      </c>
    </row>
    <row r="990" spans="1:22" x14ac:dyDescent="0.25">
      <c r="A990" s="1" t="s">
        <v>3993</v>
      </c>
      <c r="B990" s="1" t="s">
        <v>10229</v>
      </c>
      <c r="C990" s="1" t="s">
        <v>7917</v>
      </c>
      <c r="D990">
        <v>2199</v>
      </c>
      <c r="E990" t="str">
        <f>IF(amazon[[#This Row],[discounted_price]]&lt;=200,"&lt;₹200", IF(amazon[[#This Row],[discounted_price]]&lt;=500, "₹200 – ₹500", "&gt;₹500"))</f>
        <v>&gt;₹500</v>
      </c>
      <c r="F990">
        <v>2990</v>
      </c>
      <c r="G990">
        <f>amazon[[#This Row],[actual_price]]*amazon[[#This Row],[rating_count]]</f>
        <v>4658420</v>
      </c>
      <c r="H990">
        <v>0.26</v>
      </c>
      <c r="I990">
        <f>(amazon[[#This Row],[actual_price]]-amazon[[#This Row],[discounted_price]])/amazon[[#This Row],[actual_price]]*100</f>
        <v>26.454849498327761</v>
      </c>
      <c r="J9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990" t="str">
        <f>IF(amazon[[#This Row],[Discount %]] &gt;= 50, "Yes", "No")</f>
        <v>No</v>
      </c>
      <c r="L990">
        <v>3.8</v>
      </c>
      <c r="M990">
        <v>1558</v>
      </c>
      <c r="N990">
        <f>amazon[[#This Row],[rating]]+(amazon[[#This Row],[rating_count]]/1000)</f>
        <v>5.3579999999999997</v>
      </c>
      <c r="O990" s="1" t="s">
        <v>3994</v>
      </c>
      <c r="P990" s="1" t="s">
        <v>10230</v>
      </c>
      <c r="Q990" s="1" t="s">
        <v>10231</v>
      </c>
      <c r="R990" s="1" t="s">
        <v>10232</v>
      </c>
      <c r="S990" s="1" t="s">
        <v>10233</v>
      </c>
      <c r="T990" s="1" t="s">
        <v>10234</v>
      </c>
      <c r="U990" s="1" t="s">
        <v>3995</v>
      </c>
      <c r="V990" s="1" t="s">
        <v>3996</v>
      </c>
    </row>
    <row r="991" spans="1:22" x14ac:dyDescent="0.25">
      <c r="A991" s="1" t="s">
        <v>1308</v>
      </c>
      <c r="B991" s="1" t="s">
        <v>6868</v>
      </c>
      <c r="C991" s="1" t="s">
        <v>5429</v>
      </c>
      <c r="D991">
        <v>299</v>
      </c>
      <c r="E991" t="str">
        <f>IF(amazon[[#This Row],[discounted_price]]&lt;=200,"&lt;₹200", IF(amazon[[#This Row],[discounted_price]]&lt;=500, "₹200 – ₹500", "&gt;₹500"))</f>
        <v>₹200 – ₹500</v>
      </c>
      <c r="F991">
        <v>699</v>
      </c>
      <c r="G991">
        <f>amazon[[#This Row],[actual_price]]*amazon[[#This Row],[rating_count]]</f>
        <v>1016346</v>
      </c>
      <c r="H991">
        <v>0.56999999999999995</v>
      </c>
      <c r="I991">
        <f>(amazon[[#This Row],[actual_price]]-amazon[[#This Row],[discounted_price]])/amazon[[#This Row],[actual_price]]*100</f>
        <v>57.224606580829764</v>
      </c>
      <c r="J9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991" t="str">
        <f>IF(amazon[[#This Row],[Discount %]] &gt;= 50, "Yes", "No")</f>
        <v>Yes</v>
      </c>
      <c r="L991">
        <v>3.9</v>
      </c>
      <c r="M991">
        <v>1454</v>
      </c>
      <c r="N991">
        <f>amazon[[#This Row],[rating]]+(amazon[[#This Row],[rating_count]]/1000)</f>
        <v>5.3540000000000001</v>
      </c>
      <c r="O991" s="1" t="s">
        <v>1309</v>
      </c>
      <c r="P991" s="1" t="s">
        <v>6869</v>
      </c>
      <c r="Q991" s="1" t="s">
        <v>6870</v>
      </c>
      <c r="R991" s="1" t="s">
        <v>6871</v>
      </c>
      <c r="S991" s="1" t="s">
        <v>5451</v>
      </c>
      <c r="T991" s="1" t="s">
        <v>6872</v>
      </c>
      <c r="U991" s="1" t="s">
        <v>1310</v>
      </c>
      <c r="V991" s="1" t="s">
        <v>1311</v>
      </c>
    </row>
    <row r="992" spans="1:22" x14ac:dyDescent="0.25">
      <c r="A992" s="1" t="s">
        <v>4071</v>
      </c>
      <c r="B992" s="1" t="s">
        <v>4072</v>
      </c>
      <c r="C992" s="1" t="s">
        <v>7917</v>
      </c>
      <c r="D992">
        <v>368</v>
      </c>
      <c r="E992" t="str">
        <f>IF(amazon[[#This Row],[discounted_price]]&lt;=200,"&lt;₹200", IF(amazon[[#This Row],[discounted_price]]&lt;=500, "₹200 – ₹500", "&gt;₹500"))</f>
        <v>₹200 – ₹500</v>
      </c>
      <c r="F992">
        <v>699</v>
      </c>
      <c r="G992">
        <f>amazon[[#This Row],[actual_price]]*amazon[[#This Row],[rating_count]]</f>
        <v>866760</v>
      </c>
      <c r="H992">
        <v>0.47</v>
      </c>
      <c r="I992">
        <f>(amazon[[#This Row],[actual_price]]-amazon[[#This Row],[discounted_price]])/amazon[[#This Row],[actual_price]]*100</f>
        <v>47.353361945636621</v>
      </c>
      <c r="J9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92" t="str">
        <f>IF(amazon[[#This Row],[Discount %]] &gt;= 50, "Yes", "No")</f>
        <v>No</v>
      </c>
      <c r="L992">
        <v>4.0999999999999996</v>
      </c>
      <c r="M992">
        <v>1240</v>
      </c>
      <c r="N992">
        <f>amazon[[#This Row],[rating]]+(amazon[[#This Row],[rating_count]]/1000)</f>
        <v>5.34</v>
      </c>
      <c r="O992" s="1" t="s">
        <v>4073</v>
      </c>
      <c r="P992" s="1" t="s">
        <v>10331</v>
      </c>
      <c r="Q992" s="1" t="s">
        <v>10332</v>
      </c>
      <c r="R992" s="1" t="s">
        <v>10333</v>
      </c>
      <c r="S992" s="1" t="s">
        <v>10334</v>
      </c>
      <c r="T992" s="1" t="s">
        <v>8083</v>
      </c>
      <c r="U992" s="1" t="s">
        <v>4074</v>
      </c>
      <c r="V992" s="1" t="s">
        <v>4075</v>
      </c>
    </row>
    <row r="993" spans="1:22" x14ac:dyDescent="0.25">
      <c r="A993" s="1" t="s">
        <v>470</v>
      </c>
      <c r="B993" s="1" t="s">
        <v>5948</v>
      </c>
      <c r="C993" s="1" t="s">
        <v>5492</v>
      </c>
      <c r="D993">
        <v>15990</v>
      </c>
      <c r="E993" t="str">
        <f>IF(amazon[[#This Row],[discounted_price]]&lt;=200,"&lt;₹200", IF(amazon[[#This Row],[discounted_price]]&lt;=500, "₹200 – ₹500", "&gt;₹500"))</f>
        <v>&gt;₹500</v>
      </c>
      <c r="F993">
        <v>23990</v>
      </c>
      <c r="G993">
        <f>amazon[[#This Row],[actual_price]]*amazon[[#This Row],[rating_count]]</f>
        <v>24829650</v>
      </c>
      <c r="H993">
        <v>0.33</v>
      </c>
      <c r="I993">
        <f>(amazon[[#This Row],[actual_price]]-amazon[[#This Row],[discounted_price]])/amazon[[#This Row],[actual_price]]*100</f>
        <v>33.347228011671532</v>
      </c>
      <c r="J9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993" t="str">
        <f>IF(amazon[[#This Row],[Discount %]] &gt;= 50, "Yes", "No")</f>
        <v>No</v>
      </c>
      <c r="L993">
        <v>4.3</v>
      </c>
      <c r="M993">
        <v>1035</v>
      </c>
      <c r="N993">
        <f>amazon[[#This Row],[rating]]+(amazon[[#This Row],[rating_count]]/1000)</f>
        <v>5.335</v>
      </c>
      <c r="O993" s="1" t="s">
        <v>471</v>
      </c>
      <c r="P993" s="1" t="s">
        <v>5949</v>
      </c>
      <c r="Q993" s="1" t="s">
        <v>5950</v>
      </c>
      <c r="R993" s="1" t="s">
        <v>5951</v>
      </c>
      <c r="S993" s="1" t="s">
        <v>5952</v>
      </c>
      <c r="T993" s="1" t="s">
        <v>5953</v>
      </c>
      <c r="U993" s="1" t="s">
        <v>472</v>
      </c>
      <c r="V993" s="1" t="s">
        <v>473</v>
      </c>
    </row>
    <row r="994" spans="1:22" x14ac:dyDescent="0.25">
      <c r="A994" s="1" t="s">
        <v>3957</v>
      </c>
      <c r="B994" s="1" t="s">
        <v>10178</v>
      </c>
      <c r="C994" s="1" t="s">
        <v>7917</v>
      </c>
      <c r="D994">
        <v>4789</v>
      </c>
      <c r="E994" t="str">
        <f>IF(amazon[[#This Row],[discounted_price]]&lt;=200,"&lt;₹200", IF(amazon[[#This Row],[discounted_price]]&lt;=500, "₹200 – ₹500", "&gt;₹500"))</f>
        <v>&gt;₹500</v>
      </c>
      <c r="F994">
        <v>8990</v>
      </c>
      <c r="G994">
        <f>amazon[[#This Row],[actual_price]]*amazon[[#This Row],[rating_count]]</f>
        <v>9142830</v>
      </c>
      <c r="H994">
        <v>0.47</v>
      </c>
      <c r="I994">
        <f>(amazon[[#This Row],[actual_price]]-amazon[[#This Row],[discounted_price]])/amazon[[#This Row],[actual_price]]*100</f>
        <v>46.729699666295879</v>
      </c>
      <c r="J9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94" t="str">
        <f>IF(amazon[[#This Row],[Discount %]] &gt;= 50, "Yes", "No")</f>
        <v>No</v>
      </c>
      <c r="L994">
        <v>4.3</v>
      </c>
      <c r="M994">
        <v>1017</v>
      </c>
      <c r="N994">
        <f>amazon[[#This Row],[rating]]+(amazon[[#This Row],[rating_count]]/1000)</f>
        <v>5.3170000000000002</v>
      </c>
      <c r="O994" s="1" t="s">
        <v>3958</v>
      </c>
      <c r="P994" s="1" t="s">
        <v>10179</v>
      </c>
      <c r="Q994" s="1" t="s">
        <v>10180</v>
      </c>
      <c r="R994" s="1" t="s">
        <v>10181</v>
      </c>
      <c r="S994" s="1" t="s">
        <v>10182</v>
      </c>
      <c r="T994" s="1" t="s">
        <v>10183</v>
      </c>
      <c r="U994" s="1" t="s">
        <v>3959</v>
      </c>
      <c r="V994" s="1" t="s">
        <v>3960</v>
      </c>
    </row>
    <row r="995" spans="1:22" x14ac:dyDescent="0.25">
      <c r="A995" s="1" t="s">
        <v>95</v>
      </c>
      <c r="B995" s="1" t="s">
        <v>5534</v>
      </c>
      <c r="C995" s="1" t="s">
        <v>5429</v>
      </c>
      <c r="D995">
        <v>970</v>
      </c>
      <c r="E995" t="str">
        <f>IF(amazon[[#This Row],[discounted_price]]&lt;=200,"&lt;₹200", IF(amazon[[#This Row],[discounted_price]]&lt;=500, "₹200 – ₹500", "&gt;₹500"))</f>
        <v>&gt;₹500</v>
      </c>
      <c r="F995">
        <v>1799</v>
      </c>
      <c r="G995">
        <f>amazon[[#This Row],[actual_price]]*amazon[[#This Row],[rating_count]]</f>
        <v>1466185</v>
      </c>
      <c r="H995">
        <v>0.46</v>
      </c>
      <c r="I995">
        <f>(amazon[[#This Row],[actual_price]]-amazon[[#This Row],[discounted_price]])/amazon[[#This Row],[actual_price]]*100</f>
        <v>46.081156197887715</v>
      </c>
      <c r="J9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95" t="str">
        <f>IF(amazon[[#This Row],[Discount %]] &gt;= 50, "Yes", "No")</f>
        <v>No</v>
      </c>
      <c r="L995">
        <v>4.5</v>
      </c>
      <c r="M995">
        <v>815</v>
      </c>
      <c r="N995">
        <f>amazon[[#This Row],[rating]]+(amazon[[#This Row],[rating_count]]/1000)</f>
        <v>5.3149999999999995</v>
      </c>
      <c r="O995" s="1" t="s">
        <v>96</v>
      </c>
      <c r="P995" s="1" t="s">
        <v>5535</v>
      </c>
      <c r="Q995" s="1" t="s">
        <v>5536</v>
      </c>
      <c r="R995" s="1" t="s">
        <v>5537</v>
      </c>
      <c r="S995" s="1" t="s">
        <v>5538</v>
      </c>
      <c r="T995" s="1" t="s">
        <v>5539</v>
      </c>
      <c r="U995" s="1" t="s">
        <v>97</v>
      </c>
      <c r="V995" s="1" t="s">
        <v>98</v>
      </c>
    </row>
    <row r="996" spans="1:22" x14ac:dyDescent="0.25">
      <c r="A996" s="1" t="s">
        <v>268</v>
      </c>
      <c r="B996" s="1" t="s">
        <v>5737</v>
      </c>
      <c r="C996" s="1" t="s">
        <v>5429</v>
      </c>
      <c r="D996">
        <v>139</v>
      </c>
      <c r="E996" t="str">
        <f>IF(amazon[[#This Row],[discounted_price]]&lt;=200,"&lt;₹200", IF(amazon[[#This Row],[discounted_price]]&lt;=500, "₹200 – ₹500", "&gt;₹500"))</f>
        <v>&lt;₹200</v>
      </c>
      <c r="F996">
        <v>999</v>
      </c>
      <c r="G996">
        <f>amazon[[#This Row],[actual_price]]*amazon[[#This Row],[rating_count]]</f>
        <v>1311687</v>
      </c>
      <c r="H996">
        <v>0.86</v>
      </c>
      <c r="I996">
        <f>(amazon[[#This Row],[actual_price]]-amazon[[#This Row],[discounted_price]])/amazon[[#This Row],[actual_price]]*100</f>
        <v>86.086086086086084</v>
      </c>
      <c r="J9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996" t="str">
        <f>IF(amazon[[#This Row],[Discount %]] &gt;= 50, "Yes", "No")</f>
        <v>Yes</v>
      </c>
      <c r="L996">
        <v>4</v>
      </c>
      <c r="M996">
        <v>1313</v>
      </c>
      <c r="N996">
        <f>amazon[[#This Row],[rating]]+(amazon[[#This Row],[rating_count]]/1000)</f>
        <v>5.3129999999999997</v>
      </c>
      <c r="O996" s="1" t="s">
        <v>269</v>
      </c>
      <c r="P996" s="1" t="s">
        <v>5738</v>
      </c>
      <c r="Q996" s="1" t="s">
        <v>5739</v>
      </c>
      <c r="R996" s="1" t="s">
        <v>5740</v>
      </c>
      <c r="S996" s="1" t="s">
        <v>5741</v>
      </c>
      <c r="T996" s="1" t="s">
        <v>5742</v>
      </c>
      <c r="U996" s="1" t="s">
        <v>270</v>
      </c>
      <c r="V996" s="1" t="s">
        <v>271</v>
      </c>
    </row>
    <row r="997" spans="1:22" x14ac:dyDescent="0.25">
      <c r="A997" s="1" t="s">
        <v>494</v>
      </c>
      <c r="B997" s="1" t="s">
        <v>5976</v>
      </c>
      <c r="C997" s="1" t="s">
        <v>5429</v>
      </c>
      <c r="D997">
        <v>149</v>
      </c>
      <c r="E997" t="str">
        <f>IF(amazon[[#This Row],[discounted_price]]&lt;=200,"&lt;₹200", IF(amazon[[#This Row],[discounted_price]]&lt;=500, "₹200 – ₹500", "&gt;₹500"))</f>
        <v>&lt;₹200</v>
      </c>
      <c r="F997">
        <v>999</v>
      </c>
      <c r="G997">
        <f>amazon[[#This Row],[actual_price]]*amazon[[#This Row],[rating_count]]</f>
        <v>1311687</v>
      </c>
      <c r="H997">
        <v>0.85</v>
      </c>
      <c r="I997">
        <f>(amazon[[#This Row],[actual_price]]-amazon[[#This Row],[discounted_price]])/amazon[[#This Row],[actual_price]]*100</f>
        <v>85.085085085085083</v>
      </c>
      <c r="J9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997" t="str">
        <f>IF(amazon[[#This Row],[Discount %]] &gt;= 50, "Yes", "No")</f>
        <v>Yes</v>
      </c>
      <c r="L997">
        <v>4</v>
      </c>
      <c r="M997">
        <v>1313</v>
      </c>
      <c r="N997">
        <f>amazon[[#This Row],[rating]]+(amazon[[#This Row],[rating_count]]/1000)</f>
        <v>5.3129999999999997</v>
      </c>
      <c r="O997" s="1" t="s">
        <v>495</v>
      </c>
      <c r="P997" s="1" t="s">
        <v>5738</v>
      </c>
      <c r="Q997" s="1" t="s">
        <v>5739</v>
      </c>
      <c r="R997" s="1" t="s">
        <v>5740</v>
      </c>
      <c r="S997" s="1" t="s">
        <v>5741</v>
      </c>
      <c r="T997" s="1" t="s">
        <v>5742</v>
      </c>
      <c r="U997" s="1" t="s">
        <v>496</v>
      </c>
      <c r="V997" s="1" t="s">
        <v>497</v>
      </c>
    </row>
    <row r="998" spans="1:22" x14ac:dyDescent="0.25">
      <c r="A998" s="1" t="s">
        <v>5134</v>
      </c>
      <c r="B998" s="1" t="s">
        <v>11731</v>
      </c>
      <c r="C998" s="1" t="s">
        <v>7917</v>
      </c>
      <c r="D998">
        <v>549</v>
      </c>
      <c r="E998" t="str">
        <f>IF(amazon[[#This Row],[discounted_price]]&lt;=200,"&lt;₹200", IF(amazon[[#This Row],[discounted_price]]&lt;=500, "₹200 – ₹500", "&gt;₹500"))</f>
        <v>&gt;₹500</v>
      </c>
      <c r="F998">
        <v>999</v>
      </c>
      <c r="G998">
        <f>amazon[[#This Row],[actual_price]]*amazon[[#This Row],[rating_count]]</f>
        <v>1311687</v>
      </c>
      <c r="H998">
        <v>0.45</v>
      </c>
      <c r="I998">
        <f>(amazon[[#This Row],[actual_price]]-amazon[[#This Row],[discounted_price]])/amazon[[#This Row],[actual_price]]*100</f>
        <v>45.045045045045043</v>
      </c>
      <c r="J9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998" t="str">
        <f>IF(amazon[[#This Row],[Discount %]] &gt;= 50, "Yes", "No")</f>
        <v>No</v>
      </c>
      <c r="L998">
        <v>4</v>
      </c>
      <c r="M998">
        <v>1313</v>
      </c>
      <c r="N998">
        <f>amazon[[#This Row],[rating]]+(amazon[[#This Row],[rating_count]]/1000)</f>
        <v>5.3129999999999997</v>
      </c>
      <c r="O998" s="1" t="s">
        <v>5135</v>
      </c>
      <c r="P998" s="1" t="s">
        <v>11732</v>
      </c>
      <c r="Q998" s="1" t="s">
        <v>11733</v>
      </c>
      <c r="R998" s="1" t="s">
        <v>11734</v>
      </c>
      <c r="S998" s="1" t="s">
        <v>11735</v>
      </c>
      <c r="T998" s="1" t="s">
        <v>11736</v>
      </c>
      <c r="U998" s="1" t="s">
        <v>5136</v>
      </c>
      <c r="V998" s="1" t="s">
        <v>5137</v>
      </c>
    </row>
    <row r="999" spans="1:22" x14ac:dyDescent="0.25">
      <c r="A999" s="1" t="s">
        <v>2697</v>
      </c>
      <c r="B999" s="1" t="s">
        <v>8472</v>
      </c>
      <c r="C999" s="1" t="s">
        <v>5492</v>
      </c>
      <c r="D999">
        <v>159</v>
      </c>
      <c r="E999" t="str">
        <f>IF(amazon[[#This Row],[discounted_price]]&lt;=200,"&lt;₹200", IF(amazon[[#This Row],[discounted_price]]&lt;=500, "₹200 – ₹500", "&gt;₹500"))</f>
        <v>&lt;₹200</v>
      </c>
      <c r="F999">
        <v>180</v>
      </c>
      <c r="G999">
        <f>amazon[[#This Row],[actual_price]]*amazon[[#This Row],[rating_count]]</f>
        <v>178020</v>
      </c>
      <c r="H999">
        <v>0.12</v>
      </c>
      <c r="I999">
        <f>(amazon[[#This Row],[actual_price]]-amazon[[#This Row],[discounted_price]])/amazon[[#This Row],[actual_price]]*100</f>
        <v>11.666666666666666</v>
      </c>
      <c r="J9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999" t="str">
        <f>IF(amazon[[#This Row],[Discount %]] &gt;= 50, "Yes", "No")</f>
        <v>No</v>
      </c>
      <c r="L999">
        <v>4.3</v>
      </c>
      <c r="M999">
        <v>989</v>
      </c>
      <c r="N999">
        <f>amazon[[#This Row],[rating]]+(amazon[[#This Row],[rating_count]]/1000)</f>
        <v>5.2889999999999997</v>
      </c>
      <c r="O999" s="1" t="s">
        <v>2698</v>
      </c>
      <c r="P999" s="1" t="s">
        <v>8473</v>
      </c>
      <c r="Q999" s="1" t="s">
        <v>5583</v>
      </c>
      <c r="R999" s="1" t="s">
        <v>8474</v>
      </c>
      <c r="S999" s="1" t="s">
        <v>8475</v>
      </c>
      <c r="T999" s="1" t="s">
        <v>8476</v>
      </c>
      <c r="U999" s="1" t="s">
        <v>2699</v>
      </c>
      <c r="V999" s="1" t="s">
        <v>2700</v>
      </c>
    </row>
    <row r="1000" spans="1:22" x14ac:dyDescent="0.25">
      <c r="A1000" s="1" t="s">
        <v>3855</v>
      </c>
      <c r="B1000" s="1" t="s">
        <v>10044</v>
      </c>
      <c r="C1000" s="1" t="s">
        <v>7917</v>
      </c>
      <c r="D1000">
        <v>3190</v>
      </c>
      <c r="E1000" t="str">
        <f>IF(amazon[[#This Row],[discounted_price]]&lt;=200,"&lt;₹200", IF(amazon[[#This Row],[discounted_price]]&lt;=500, "₹200 – ₹500", "&gt;₹500"))</f>
        <v>&gt;₹500</v>
      </c>
      <c r="F1000">
        <v>4195</v>
      </c>
      <c r="G1000">
        <f>amazon[[#This Row],[actual_price]]*amazon[[#This Row],[rating_count]]</f>
        <v>5377990</v>
      </c>
      <c r="H1000">
        <v>0.24</v>
      </c>
      <c r="I1000">
        <f>(amazon[[#This Row],[actual_price]]-amazon[[#This Row],[discounted_price]])/amazon[[#This Row],[actual_price]]*100</f>
        <v>23.957091775923718</v>
      </c>
      <c r="J10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00" t="str">
        <f>IF(amazon[[#This Row],[Discount %]] &gt;= 50, "Yes", "No")</f>
        <v>No</v>
      </c>
      <c r="L1000">
        <v>4</v>
      </c>
      <c r="M1000">
        <v>1282</v>
      </c>
      <c r="N1000">
        <f>amazon[[#This Row],[rating]]+(amazon[[#This Row],[rating_count]]/1000)</f>
        <v>5.282</v>
      </c>
      <c r="O1000" s="1" t="s">
        <v>3856</v>
      </c>
      <c r="P1000" s="1" t="s">
        <v>10045</v>
      </c>
      <c r="Q1000" s="1" t="s">
        <v>10046</v>
      </c>
      <c r="R1000" s="1" t="s">
        <v>10047</v>
      </c>
      <c r="S1000" s="1" t="s">
        <v>10048</v>
      </c>
      <c r="T1000" s="1" t="s">
        <v>10049</v>
      </c>
      <c r="U1000" s="1" t="s">
        <v>3857</v>
      </c>
      <c r="V1000" s="1" t="s">
        <v>3858</v>
      </c>
    </row>
    <row r="1001" spans="1:22" x14ac:dyDescent="0.25">
      <c r="A1001" s="1" t="s">
        <v>144</v>
      </c>
      <c r="B1001" s="1" t="s">
        <v>5604</v>
      </c>
      <c r="C1001" s="1" t="s">
        <v>5429</v>
      </c>
      <c r="D1001">
        <v>389</v>
      </c>
      <c r="E1001" t="str">
        <f>IF(amazon[[#This Row],[discounted_price]]&lt;=200,"&lt;₹200", IF(amazon[[#This Row],[discounted_price]]&lt;=500, "₹200 – ₹500", "&gt;₹500"))</f>
        <v>₹200 – ₹500</v>
      </c>
      <c r="F1001">
        <v>1099</v>
      </c>
      <c r="G1001">
        <f>amazon[[#This Row],[actual_price]]*amazon[[#This Row],[rating_count]]</f>
        <v>1070426</v>
      </c>
      <c r="H1001">
        <v>0.65</v>
      </c>
      <c r="I1001">
        <f>(amazon[[#This Row],[actual_price]]-amazon[[#This Row],[discounted_price]])/amazon[[#This Row],[actual_price]]*100</f>
        <v>64.604185623293915</v>
      </c>
      <c r="J10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01" t="str">
        <f>IF(amazon[[#This Row],[Discount %]] &gt;= 50, "Yes", "No")</f>
        <v>Yes</v>
      </c>
      <c r="L1001">
        <v>4.3</v>
      </c>
      <c r="M1001">
        <v>974</v>
      </c>
      <c r="N1001">
        <f>amazon[[#This Row],[rating]]+(amazon[[#This Row],[rating_count]]/1000)</f>
        <v>5.274</v>
      </c>
      <c r="O1001" s="1" t="s">
        <v>145</v>
      </c>
      <c r="P1001" s="1" t="s">
        <v>5605</v>
      </c>
      <c r="Q1001" s="1" t="s">
        <v>5606</v>
      </c>
      <c r="R1001" s="1" t="s">
        <v>5607</v>
      </c>
      <c r="S1001" s="1" t="s">
        <v>5608</v>
      </c>
      <c r="T1001" s="1" t="s">
        <v>5609</v>
      </c>
      <c r="U1001" s="1" t="s">
        <v>146</v>
      </c>
      <c r="V1001" s="1" t="s">
        <v>147</v>
      </c>
    </row>
    <row r="1002" spans="1:22" x14ac:dyDescent="0.25">
      <c r="A1002" s="1" t="s">
        <v>626</v>
      </c>
      <c r="B1002" s="1" t="s">
        <v>6125</v>
      </c>
      <c r="C1002" s="1" t="s">
        <v>5429</v>
      </c>
      <c r="D1002">
        <v>339</v>
      </c>
      <c r="E1002" t="str">
        <f>IF(amazon[[#This Row],[discounted_price]]&lt;=200,"&lt;₹200", IF(amazon[[#This Row],[discounted_price]]&lt;=500, "₹200 – ₹500", "&gt;₹500"))</f>
        <v>₹200 – ₹500</v>
      </c>
      <c r="F1002">
        <v>1099</v>
      </c>
      <c r="G1002">
        <f>amazon[[#This Row],[actual_price]]*amazon[[#This Row],[rating_count]]</f>
        <v>1070426</v>
      </c>
      <c r="H1002">
        <v>0.69</v>
      </c>
      <c r="I1002">
        <f>(amazon[[#This Row],[actual_price]]-amazon[[#This Row],[discounted_price]])/amazon[[#This Row],[actual_price]]*100</f>
        <v>69.153776160145583</v>
      </c>
      <c r="J10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02" t="str">
        <f>IF(amazon[[#This Row],[Discount %]] &gt;= 50, "Yes", "No")</f>
        <v>Yes</v>
      </c>
      <c r="L1002">
        <v>4.3</v>
      </c>
      <c r="M1002">
        <v>974</v>
      </c>
      <c r="N1002">
        <f>amazon[[#This Row],[rating]]+(amazon[[#This Row],[rating_count]]/1000)</f>
        <v>5.274</v>
      </c>
      <c r="O1002" s="1" t="s">
        <v>627</v>
      </c>
      <c r="P1002" s="1" t="s">
        <v>5605</v>
      </c>
      <c r="Q1002" s="1" t="s">
        <v>5606</v>
      </c>
      <c r="R1002" s="1" t="s">
        <v>5607</v>
      </c>
      <c r="S1002" s="1" t="s">
        <v>5608</v>
      </c>
      <c r="T1002" s="1" t="s">
        <v>5609</v>
      </c>
      <c r="U1002" s="1" t="s">
        <v>628</v>
      </c>
      <c r="V1002" s="1" t="s">
        <v>629</v>
      </c>
    </row>
    <row r="1003" spans="1:22" x14ac:dyDescent="0.25">
      <c r="A1003" s="1" t="s">
        <v>911</v>
      </c>
      <c r="B1003" s="1" t="s">
        <v>6423</v>
      </c>
      <c r="C1003" s="1" t="s">
        <v>5492</v>
      </c>
      <c r="D1003">
        <v>399</v>
      </c>
      <c r="E1003" t="str">
        <f>IF(amazon[[#This Row],[discounted_price]]&lt;=200,"&lt;₹200", IF(amazon[[#This Row],[discounted_price]]&lt;=500, "₹200 – ₹500", "&gt;₹500"))</f>
        <v>₹200 – ₹500</v>
      </c>
      <c r="F1003">
        <v>799</v>
      </c>
      <c r="G1003">
        <f>amazon[[#This Row],[actual_price]]*amazon[[#This Row],[rating_count]]</f>
        <v>927639</v>
      </c>
      <c r="H1003">
        <v>0.5</v>
      </c>
      <c r="I1003">
        <f>(amazon[[#This Row],[actual_price]]-amazon[[#This Row],[discounted_price]])/amazon[[#This Row],[actual_price]]*100</f>
        <v>50.062578222778477</v>
      </c>
      <c r="J10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03" t="str">
        <f>IF(amazon[[#This Row],[Discount %]] &gt;= 50, "Yes", "No")</f>
        <v>Yes</v>
      </c>
      <c r="L1003">
        <v>4.0999999999999996</v>
      </c>
      <c r="M1003">
        <v>1161</v>
      </c>
      <c r="N1003">
        <f>amazon[[#This Row],[rating]]+(amazon[[#This Row],[rating_count]]/1000)</f>
        <v>5.2609999999999992</v>
      </c>
      <c r="O1003" s="1" t="s">
        <v>912</v>
      </c>
      <c r="P1003" s="1" t="s">
        <v>6424</v>
      </c>
      <c r="Q1003" s="1" t="s">
        <v>6425</v>
      </c>
      <c r="R1003" s="1" t="s">
        <v>6426</v>
      </c>
      <c r="S1003" s="1" t="s">
        <v>6427</v>
      </c>
      <c r="T1003" s="1" t="s">
        <v>6428</v>
      </c>
      <c r="U1003" s="1" t="s">
        <v>913</v>
      </c>
      <c r="V1003" s="1" t="s">
        <v>914</v>
      </c>
    </row>
    <row r="1004" spans="1:22" x14ac:dyDescent="0.25">
      <c r="A1004" s="1" t="s">
        <v>989</v>
      </c>
      <c r="B1004" s="1" t="s">
        <v>6519</v>
      </c>
      <c r="C1004" s="1" t="s">
        <v>5492</v>
      </c>
      <c r="D1004">
        <v>399</v>
      </c>
      <c r="E1004" t="str">
        <f>IF(amazon[[#This Row],[discounted_price]]&lt;=200,"&lt;₹200", IF(amazon[[#This Row],[discounted_price]]&lt;=500, "₹200 – ₹500", "&gt;₹500"))</f>
        <v>₹200 – ₹500</v>
      </c>
      <c r="F1004">
        <v>999</v>
      </c>
      <c r="G1004">
        <f>amazon[[#This Row],[actual_price]]*amazon[[#This Row],[rating_count]]</f>
        <v>1234764</v>
      </c>
      <c r="H1004">
        <v>0.6</v>
      </c>
      <c r="I1004">
        <f>(amazon[[#This Row],[actual_price]]-amazon[[#This Row],[discounted_price]])/amazon[[#This Row],[actual_price]]*100</f>
        <v>60.06006006006006</v>
      </c>
      <c r="J10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04" t="str">
        <f>IF(amazon[[#This Row],[Discount %]] &gt;= 50, "Yes", "No")</f>
        <v>Yes</v>
      </c>
      <c r="L1004">
        <v>4</v>
      </c>
      <c r="M1004">
        <v>1236</v>
      </c>
      <c r="N1004">
        <f>amazon[[#This Row],[rating]]+(amazon[[#This Row],[rating_count]]/1000)</f>
        <v>5.2359999999999998</v>
      </c>
      <c r="O1004" s="1" t="s">
        <v>990</v>
      </c>
      <c r="P1004" s="1" t="s">
        <v>6520</v>
      </c>
      <c r="Q1004" s="1" t="s">
        <v>6521</v>
      </c>
      <c r="R1004" s="1" t="s">
        <v>6522</v>
      </c>
      <c r="S1004" s="1" t="s">
        <v>6523</v>
      </c>
      <c r="T1004" s="1" t="s">
        <v>6524</v>
      </c>
      <c r="U1004" s="1" t="s">
        <v>991</v>
      </c>
      <c r="V1004" s="1" t="s">
        <v>992</v>
      </c>
    </row>
    <row r="1005" spans="1:22" x14ac:dyDescent="0.25">
      <c r="A1005" s="1" t="s">
        <v>5381</v>
      </c>
      <c r="B1005" s="1" t="s">
        <v>12055</v>
      </c>
      <c r="C1005" s="1" t="s">
        <v>7917</v>
      </c>
      <c r="D1005">
        <v>3487.77</v>
      </c>
      <c r="E1005" t="str">
        <f>IF(amazon[[#This Row],[discounted_price]]&lt;=200,"&lt;₹200", IF(amazon[[#This Row],[discounted_price]]&lt;=500, "₹200 – ₹500", "&gt;₹500"))</f>
        <v>&gt;₹500</v>
      </c>
      <c r="F1005">
        <v>4990</v>
      </c>
      <c r="G1005">
        <f>amazon[[#This Row],[actual_price]]*amazon[[#This Row],[rating_count]]</f>
        <v>5623730</v>
      </c>
      <c r="H1005">
        <v>0.3</v>
      </c>
      <c r="I1005">
        <f>(amazon[[#This Row],[actual_price]]-amazon[[#This Row],[discounted_price]])/amazon[[#This Row],[actual_price]]*100</f>
        <v>30.104809619238477</v>
      </c>
      <c r="J10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05" t="str">
        <f>IF(amazon[[#This Row],[Discount %]] &gt;= 50, "Yes", "No")</f>
        <v>No</v>
      </c>
      <c r="L1005">
        <v>4.0999999999999996</v>
      </c>
      <c r="M1005">
        <v>1127</v>
      </c>
      <c r="N1005">
        <f>amazon[[#This Row],[rating]]+(amazon[[#This Row],[rating_count]]/1000)</f>
        <v>5.2269999999999994</v>
      </c>
      <c r="O1005" s="1" t="s">
        <v>5382</v>
      </c>
      <c r="P1005" s="1" t="s">
        <v>12056</v>
      </c>
      <c r="Q1005" s="1" t="s">
        <v>12057</v>
      </c>
      <c r="R1005" s="1" t="s">
        <v>12058</v>
      </c>
      <c r="S1005" s="1" t="s">
        <v>12059</v>
      </c>
      <c r="T1005" s="1" t="s">
        <v>5906</v>
      </c>
      <c r="U1005" s="1" t="s">
        <v>5383</v>
      </c>
      <c r="V1005" s="1" t="s">
        <v>5384</v>
      </c>
    </row>
    <row r="1006" spans="1:22" x14ac:dyDescent="0.25">
      <c r="A1006" s="1" t="s">
        <v>2944</v>
      </c>
      <c r="B1006" s="1" t="s">
        <v>8819</v>
      </c>
      <c r="C1006" s="1" t="s">
        <v>5429</v>
      </c>
      <c r="D1006">
        <v>249</v>
      </c>
      <c r="E1006" t="str">
        <f>IF(amazon[[#This Row],[discounted_price]]&lt;=200,"&lt;₹200", IF(amazon[[#This Row],[discounted_price]]&lt;=500, "₹200 – ₹500", "&gt;₹500"))</f>
        <v>₹200 – ₹500</v>
      </c>
      <c r="F1006">
        <v>600</v>
      </c>
      <c r="G1006">
        <f>amazon[[#This Row],[actual_price]]*amazon[[#This Row],[rating_count]]</f>
        <v>724800</v>
      </c>
      <c r="H1006">
        <v>0.59</v>
      </c>
      <c r="I1006">
        <f>(amazon[[#This Row],[actual_price]]-amazon[[#This Row],[discounted_price]])/amazon[[#This Row],[actual_price]]*100</f>
        <v>58.5</v>
      </c>
      <c r="J10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06" t="str">
        <f>IF(amazon[[#This Row],[Discount %]] &gt;= 50, "Yes", "No")</f>
        <v>Yes</v>
      </c>
      <c r="L1006">
        <v>4</v>
      </c>
      <c r="M1006">
        <v>1208</v>
      </c>
      <c r="N1006">
        <f>amazon[[#This Row],[rating]]+(amazon[[#This Row],[rating_count]]/1000)</f>
        <v>5.2080000000000002</v>
      </c>
      <c r="O1006" s="1" t="s">
        <v>2945</v>
      </c>
      <c r="P1006" s="1" t="s">
        <v>8820</v>
      </c>
      <c r="Q1006" s="1" t="s">
        <v>8821</v>
      </c>
      <c r="R1006" s="1" t="s">
        <v>8822</v>
      </c>
      <c r="S1006" s="1" t="s">
        <v>8823</v>
      </c>
      <c r="T1006" s="1" t="s">
        <v>8824</v>
      </c>
      <c r="U1006" s="1" t="s">
        <v>2946</v>
      </c>
      <c r="V1006" s="1" t="s">
        <v>2947</v>
      </c>
    </row>
    <row r="1007" spans="1:22" x14ac:dyDescent="0.25">
      <c r="A1007" s="1" t="s">
        <v>4902</v>
      </c>
      <c r="B1007" s="1" t="s">
        <v>4903</v>
      </c>
      <c r="C1007" s="1" t="s">
        <v>7917</v>
      </c>
      <c r="D1007">
        <v>699</v>
      </c>
      <c r="E1007" t="str">
        <f>IF(amazon[[#This Row],[discounted_price]]&lt;=200,"&lt;₹200", IF(amazon[[#This Row],[discounted_price]]&lt;=500, "₹200 – ₹500", "&gt;₹500"))</f>
        <v>&gt;₹500</v>
      </c>
      <c r="F1007">
        <v>850</v>
      </c>
      <c r="G1007">
        <f>amazon[[#This Row],[actual_price]]*amazon[[#This Row],[rating_count]]</f>
        <v>940100</v>
      </c>
      <c r="H1007">
        <v>0.18</v>
      </c>
      <c r="I1007">
        <f>(amazon[[#This Row],[actual_price]]-amazon[[#This Row],[discounted_price]])/amazon[[#This Row],[actual_price]]*100</f>
        <v>17.764705882352942</v>
      </c>
      <c r="J10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007" t="str">
        <f>IF(amazon[[#This Row],[Discount %]] &gt;= 50, "Yes", "No")</f>
        <v>No</v>
      </c>
      <c r="L1007">
        <v>4.0999999999999996</v>
      </c>
      <c r="M1007">
        <v>1106</v>
      </c>
      <c r="N1007">
        <f>amazon[[#This Row],[rating]]+(amazon[[#This Row],[rating_count]]/1000)</f>
        <v>5.2059999999999995</v>
      </c>
      <c r="O1007" s="1" t="s">
        <v>4904</v>
      </c>
      <c r="P1007" s="1" t="s">
        <v>11428</v>
      </c>
      <c r="Q1007" s="1" t="s">
        <v>11429</v>
      </c>
      <c r="R1007" s="1" t="s">
        <v>11430</v>
      </c>
      <c r="S1007" s="1" t="s">
        <v>11431</v>
      </c>
      <c r="T1007" s="1" t="s">
        <v>11432</v>
      </c>
      <c r="U1007" s="1" t="s">
        <v>4905</v>
      </c>
      <c r="V1007" s="1" t="s">
        <v>4906</v>
      </c>
    </row>
    <row r="1008" spans="1:22" x14ac:dyDescent="0.25">
      <c r="A1008" s="1" t="s">
        <v>5050</v>
      </c>
      <c r="B1008" s="1" t="s">
        <v>11621</v>
      </c>
      <c r="C1008" s="1" t="s">
        <v>7917</v>
      </c>
      <c r="D1008">
        <v>185</v>
      </c>
      <c r="E1008" t="str">
        <f>IF(amazon[[#This Row],[discounted_price]]&lt;=200,"&lt;₹200", IF(amazon[[#This Row],[discounted_price]]&lt;=500, "₹200 – ₹500", "&gt;₹500"))</f>
        <v>&lt;₹200</v>
      </c>
      <c r="F1008">
        <v>599</v>
      </c>
      <c r="G1008">
        <f>amazon[[#This Row],[actual_price]]*amazon[[#This Row],[rating_count]]</f>
        <v>782294</v>
      </c>
      <c r="H1008">
        <v>0.69</v>
      </c>
      <c r="I1008">
        <f>(amazon[[#This Row],[actual_price]]-amazon[[#This Row],[discounted_price]])/amazon[[#This Row],[actual_price]]*100</f>
        <v>69.115191986644405</v>
      </c>
      <c r="J10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08" t="str">
        <f>IF(amazon[[#This Row],[Discount %]] &gt;= 50, "Yes", "No")</f>
        <v>Yes</v>
      </c>
      <c r="L1008">
        <v>3.9</v>
      </c>
      <c r="M1008">
        <v>1306</v>
      </c>
      <c r="N1008">
        <f>amazon[[#This Row],[rating]]+(amazon[[#This Row],[rating_count]]/1000)</f>
        <v>5.2059999999999995</v>
      </c>
      <c r="O1008" s="1" t="s">
        <v>5051</v>
      </c>
      <c r="P1008" s="1" t="s">
        <v>11622</v>
      </c>
      <c r="Q1008" s="1" t="s">
        <v>11623</v>
      </c>
      <c r="R1008" s="1" t="s">
        <v>11624</v>
      </c>
      <c r="S1008" s="1" t="s">
        <v>11625</v>
      </c>
      <c r="T1008" s="1" t="s">
        <v>11626</v>
      </c>
      <c r="U1008" s="1" t="s">
        <v>5052</v>
      </c>
      <c r="V1008" s="1" t="s">
        <v>5053</v>
      </c>
    </row>
    <row r="1009" spans="1:22" x14ac:dyDescent="0.25">
      <c r="A1009" s="1" t="s">
        <v>4518</v>
      </c>
      <c r="B1009" s="1" t="s">
        <v>10917</v>
      </c>
      <c r="C1009" s="1" t="s">
        <v>7917</v>
      </c>
      <c r="D1009">
        <v>3299</v>
      </c>
      <c r="E1009" t="str">
        <f>IF(amazon[[#This Row],[discounted_price]]&lt;=200,"&lt;₹200", IF(amazon[[#This Row],[discounted_price]]&lt;=500, "₹200 – ₹500", "&gt;₹500"))</f>
        <v>&gt;₹500</v>
      </c>
      <c r="F1009">
        <v>4995</v>
      </c>
      <c r="G1009">
        <f>amazon[[#This Row],[actual_price]]*amazon[[#This Row],[rating_count]]</f>
        <v>6958035</v>
      </c>
      <c r="H1009">
        <v>0.34</v>
      </c>
      <c r="I1009">
        <f>(amazon[[#This Row],[actual_price]]-amazon[[#This Row],[discounted_price]])/amazon[[#This Row],[actual_price]]*100</f>
        <v>33.953953953953956</v>
      </c>
      <c r="J10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09" t="str">
        <f>IF(amazon[[#This Row],[Discount %]] &gt;= 50, "Yes", "No")</f>
        <v>No</v>
      </c>
      <c r="L1009">
        <v>3.8</v>
      </c>
      <c r="M1009">
        <v>1393</v>
      </c>
      <c r="N1009">
        <f>amazon[[#This Row],[rating]]+(amazon[[#This Row],[rating_count]]/1000)</f>
        <v>5.1929999999999996</v>
      </c>
      <c r="O1009" s="1" t="s">
        <v>4519</v>
      </c>
      <c r="P1009" s="1" t="s">
        <v>10918</v>
      </c>
      <c r="Q1009" s="1" t="s">
        <v>10919</v>
      </c>
      <c r="R1009" s="1" t="s">
        <v>10920</v>
      </c>
      <c r="S1009" s="1" t="s">
        <v>10921</v>
      </c>
      <c r="T1009" s="1" t="s">
        <v>10922</v>
      </c>
      <c r="U1009" s="1" t="s">
        <v>4520</v>
      </c>
      <c r="V1009" s="1" t="s">
        <v>4521</v>
      </c>
    </row>
    <row r="1010" spans="1:22" x14ac:dyDescent="0.25">
      <c r="A1010" s="1" t="s">
        <v>3410</v>
      </c>
      <c r="B1010" s="1" t="s">
        <v>9437</v>
      </c>
      <c r="C1010" s="1" t="s">
        <v>5429</v>
      </c>
      <c r="D1010">
        <v>269</v>
      </c>
      <c r="E1010" t="str">
        <f>IF(amazon[[#This Row],[discounted_price]]&lt;=200,"&lt;₹200", IF(amazon[[#This Row],[discounted_price]]&lt;=500, "₹200 – ₹500", "&gt;₹500"))</f>
        <v>₹200 – ₹500</v>
      </c>
      <c r="F1010">
        <v>1099</v>
      </c>
      <c r="G1010">
        <f>amazon[[#This Row],[actual_price]]*amazon[[#This Row],[rating_count]]</f>
        <v>1200108</v>
      </c>
      <c r="H1010">
        <v>0.76</v>
      </c>
      <c r="I1010">
        <f>(amazon[[#This Row],[actual_price]]-amazon[[#This Row],[discounted_price]])/amazon[[#This Row],[actual_price]]*100</f>
        <v>75.52320291173794</v>
      </c>
      <c r="J10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10" t="str">
        <f>IF(amazon[[#This Row],[Discount %]] &gt;= 50, "Yes", "No")</f>
        <v>Yes</v>
      </c>
      <c r="L1010">
        <v>4.0999999999999996</v>
      </c>
      <c r="M1010">
        <v>1092</v>
      </c>
      <c r="N1010">
        <f>amazon[[#This Row],[rating]]+(amazon[[#This Row],[rating_count]]/1000)</f>
        <v>5.1920000000000002</v>
      </c>
      <c r="O1010" s="1" t="s">
        <v>3411</v>
      </c>
      <c r="P1010" s="1" t="s">
        <v>9438</v>
      </c>
      <c r="Q1010" s="1" t="s">
        <v>5583</v>
      </c>
      <c r="R1010" s="1" t="s">
        <v>9439</v>
      </c>
      <c r="S1010" s="1" t="s">
        <v>7213</v>
      </c>
      <c r="T1010" s="1" t="s">
        <v>6393</v>
      </c>
      <c r="U1010" s="1" t="s">
        <v>3412</v>
      </c>
      <c r="V1010" s="1" t="s">
        <v>3413</v>
      </c>
    </row>
    <row r="1011" spans="1:22" x14ac:dyDescent="0.25">
      <c r="A1011" s="1" t="s">
        <v>4535</v>
      </c>
      <c r="B1011" s="1" t="s">
        <v>10940</v>
      </c>
      <c r="C1011" s="1" t="s">
        <v>7917</v>
      </c>
      <c r="D1011">
        <v>351</v>
      </c>
      <c r="E1011" t="str">
        <f>IF(amazon[[#This Row],[discounted_price]]&lt;=200,"&lt;₹200", IF(amazon[[#This Row],[discounted_price]]&lt;=500, "₹200 – ₹500", "&gt;₹500"))</f>
        <v>₹200 – ₹500</v>
      </c>
      <c r="F1011">
        <v>1099</v>
      </c>
      <c r="G1011">
        <f>amazon[[#This Row],[actual_price]]*amazon[[#This Row],[rating_count]]</f>
        <v>1615530</v>
      </c>
      <c r="H1011">
        <v>0.68</v>
      </c>
      <c r="I1011">
        <f>(amazon[[#This Row],[actual_price]]-amazon[[#This Row],[discounted_price]])/amazon[[#This Row],[actual_price]]*100</f>
        <v>68.061874431301177</v>
      </c>
      <c r="J10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11" t="str">
        <f>IF(amazon[[#This Row],[Discount %]] &gt;= 50, "Yes", "No")</f>
        <v>Yes</v>
      </c>
      <c r="L1011">
        <v>3.7</v>
      </c>
      <c r="M1011">
        <v>1470</v>
      </c>
      <c r="N1011">
        <f>amazon[[#This Row],[rating]]+(amazon[[#This Row],[rating_count]]/1000)</f>
        <v>5.17</v>
      </c>
      <c r="O1011" s="1" t="s">
        <v>4536</v>
      </c>
      <c r="P1011" s="1" t="s">
        <v>10941</v>
      </c>
      <c r="Q1011" s="1" t="s">
        <v>10942</v>
      </c>
      <c r="R1011" s="1" t="s">
        <v>10943</v>
      </c>
      <c r="S1011" s="1" t="s">
        <v>10944</v>
      </c>
      <c r="T1011" s="1" t="s">
        <v>10945</v>
      </c>
      <c r="U1011" s="1" t="s">
        <v>4537</v>
      </c>
      <c r="V1011" s="1" t="s">
        <v>4538</v>
      </c>
    </row>
    <row r="1012" spans="1:22" x14ac:dyDescent="0.25">
      <c r="A1012" s="1" t="s">
        <v>2189</v>
      </c>
      <c r="B1012" s="1" t="s">
        <v>7778</v>
      </c>
      <c r="C1012" s="1" t="s">
        <v>5492</v>
      </c>
      <c r="D1012">
        <v>2999</v>
      </c>
      <c r="E1012" t="str">
        <f>IF(amazon[[#This Row],[discounted_price]]&lt;=200,"&lt;₹200", IF(amazon[[#This Row],[discounted_price]]&lt;=500, "₹200 – ₹500", "&gt;₹500"))</f>
        <v>&gt;₹500</v>
      </c>
      <c r="F1012">
        <v>11999</v>
      </c>
      <c r="G1012">
        <f>amazon[[#This Row],[actual_price]]*amazon[[#This Row],[rating_count]]</f>
        <v>9215232</v>
      </c>
      <c r="H1012">
        <v>0.75</v>
      </c>
      <c r="I1012">
        <f>(amazon[[#This Row],[actual_price]]-amazon[[#This Row],[discounted_price]])/amazon[[#This Row],[actual_price]]*100</f>
        <v>75.006250520876733</v>
      </c>
      <c r="J10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12" t="str">
        <f>IF(amazon[[#This Row],[Discount %]] &gt;= 50, "Yes", "No")</f>
        <v>Yes</v>
      </c>
      <c r="L1012">
        <v>4.4000000000000004</v>
      </c>
      <c r="M1012">
        <v>768</v>
      </c>
      <c r="N1012">
        <f>amazon[[#This Row],[rating]]+(amazon[[#This Row],[rating_count]]/1000)</f>
        <v>5.1680000000000001</v>
      </c>
      <c r="O1012" s="1" t="s">
        <v>2190</v>
      </c>
      <c r="P1012" s="1" t="s">
        <v>7779</v>
      </c>
      <c r="Q1012" s="1" t="s">
        <v>7780</v>
      </c>
      <c r="R1012" s="1" t="s">
        <v>7781</v>
      </c>
      <c r="S1012" s="1" t="s">
        <v>7782</v>
      </c>
      <c r="T1012" s="1" t="s">
        <v>7783</v>
      </c>
      <c r="U1012" s="1" t="s">
        <v>2191</v>
      </c>
      <c r="V1012" s="1" t="s">
        <v>2192</v>
      </c>
    </row>
    <row r="1013" spans="1:22" x14ac:dyDescent="0.25">
      <c r="A1013" s="1" t="s">
        <v>3923</v>
      </c>
      <c r="B1013" s="1" t="s">
        <v>10138</v>
      </c>
      <c r="C1013" s="1" t="s">
        <v>7917</v>
      </c>
      <c r="D1013">
        <v>355</v>
      </c>
      <c r="E1013" t="str">
        <f>IF(amazon[[#This Row],[discounted_price]]&lt;=200,"&lt;₹200", IF(amazon[[#This Row],[discounted_price]]&lt;=500, "₹200 – ₹500", "&gt;₹500"))</f>
        <v>₹200 – ₹500</v>
      </c>
      <c r="F1013">
        <v>899</v>
      </c>
      <c r="G1013">
        <f>amazon[[#This Row],[actual_price]]*amazon[[#This Row],[rating_count]]</f>
        <v>944849</v>
      </c>
      <c r="H1013">
        <v>0.61</v>
      </c>
      <c r="I1013">
        <f>(amazon[[#This Row],[actual_price]]-amazon[[#This Row],[discounted_price]])/amazon[[#This Row],[actual_price]]*100</f>
        <v>60.511679644048947</v>
      </c>
      <c r="J10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13" t="str">
        <f>IF(amazon[[#This Row],[Discount %]] &gt;= 50, "Yes", "No")</f>
        <v>Yes</v>
      </c>
      <c r="L1013">
        <v>4.0999999999999996</v>
      </c>
      <c r="M1013">
        <v>1051</v>
      </c>
      <c r="N1013">
        <f>amazon[[#This Row],[rating]]+(amazon[[#This Row],[rating_count]]/1000)</f>
        <v>5.1509999999999998</v>
      </c>
      <c r="O1013" s="1" t="s">
        <v>3924</v>
      </c>
      <c r="P1013" s="1" t="s">
        <v>10139</v>
      </c>
      <c r="Q1013" s="1" t="s">
        <v>10140</v>
      </c>
      <c r="R1013" s="1" t="s">
        <v>10141</v>
      </c>
      <c r="S1013" s="1" t="s">
        <v>10142</v>
      </c>
      <c r="T1013" s="1" t="s">
        <v>10143</v>
      </c>
      <c r="U1013" s="1" t="s">
        <v>3925</v>
      </c>
      <c r="V1013" s="1" t="s">
        <v>3926</v>
      </c>
    </row>
    <row r="1014" spans="1:22" x14ac:dyDescent="0.25">
      <c r="A1014" s="1" t="s">
        <v>419</v>
      </c>
      <c r="B1014" s="1" t="s">
        <v>5897</v>
      </c>
      <c r="C1014" s="1" t="s">
        <v>5429</v>
      </c>
      <c r="D1014">
        <v>719</v>
      </c>
      <c r="E1014" t="str">
        <f>IF(amazon[[#This Row],[discounted_price]]&lt;=200,"&lt;₹200", IF(amazon[[#This Row],[discounted_price]]&lt;=500, "₹200 – ₹500", "&gt;₹500"))</f>
        <v>&gt;₹500</v>
      </c>
      <c r="F1014">
        <v>1499</v>
      </c>
      <c r="G1014">
        <f>amazon[[#This Row],[actual_price]]*amazon[[#This Row],[rating_count]]</f>
        <v>1566455</v>
      </c>
      <c r="H1014">
        <v>0.52</v>
      </c>
      <c r="I1014">
        <f>(amazon[[#This Row],[actual_price]]-amazon[[#This Row],[discounted_price]])/amazon[[#This Row],[actual_price]]*100</f>
        <v>52.034689793195469</v>
      </c>
      <c r="J10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14" t="str">
        <f>IF(amazon[[#This Row],[Discount %]] &gt;= 50, "Yes", "No")</f>
        <v>Yes</v>
      </c>
      <c r="L1014">
        <v>4.0999999999999996</v>
      </c>
      <c r="M1014">
        <v>1045</v>
      </c>
      <c r="N1014">
        <f>amazon[[#This Row],[rating]]+(amazon[[#This Row],[rating_count]]/1000)</f>
        <v>5.1449999999999996</v>
      </c>
      <c r="O1014" s="1" t="s">
        <v>420</v>
      </c>
      <c r="P1014" s="1" t="s">
        <v>5898</v>
      </c>
      <c r="Q1014" s="1" t="s">
        <v>5899</v>
      </c>
      <c r="R1014" s="1" t="s">
        <v>5900</v>
      </c>
      <c r="S1014" s="1" t="s">
        <v>5550</v>
      </c>
      <c r="T1014" s="1" t="s">
        <v>5550</v>
      </c>
      <c r="U1014" s="1" t="s">
        <v>421</v>
      </c>
      <c r="V1014" s="1" t="s">
        <v>422</v>
      </c>
    </row>
    <row r="1015" spans="1:22" x14ac:dyDescent="0.25">
      <c r="A1015" s="1" t="s">
        <v>1107</v>
      </c>
      <c r="B1015" s="1" t="s">
        <v>6638</v>
      </c>
      <c r="C1015" s="1" t="s">
        <v>5429</v>
      </c>
      <c r="D1015">
        <v>719</v>
      </c>
      <c r="E1015" t="str">
        <f>IF(amazon[[#This Row],[discounted_price]]&lt;=200,"&lt;₹200", IF(amazon[[#This Row],[discounted_price]]&lt;=500, "₹200 – ₹500", "&gt;₹500"))</f>
        <v>&gt;₹500</v>
      </c>
      <c r="F1015">
        <v>1499</v>
      </c>
      <c r="G1015">
        <f>amazon[[#This Row],[actual_price]]*amazon[[#This Row],[rating_count]]</f>
        <v>1566455</v>
      </c>
      <c r="H1015">
        <v>0.52</v>
      </c>
      <c r="I1015">
        <f>(amazon[[#This Row],[actual_price]]-amazon[[#This Row],[discounted_price]])/amazon[[#This Row],[actual_price]]*100</f>
        <v>52.034689793195469</v>
      </c>
      <c r="J10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15" t="str">
        <f>IF(amazon[[#This Row],[Discount %]] &gt;= 50, "Yes", "No")</f>
        <v>Yes</v>
      </c>
      <c r="L1015">
        <v>4.0999999999999996</v>
      </c>
      <c r="M1015">
        <v>1045</v>
      </c>
      <c r="N1015">
        <f>amazon[[#This Row],[rating]]+(amazon[[#This Row],[rating_count]]/1000)</f>
        <v>5.1449999999999996</v>
      </c>
      <c r="O1015" s="1" t="s">
        <v>1108</v>
      </c>
      <c r="P1015" s="1" t="s">
        <v>5898</v>
      </c>
      <c r="Q1015" s="1" t="s">
        <v>5899</v>
      </c>
      <c r="R1015" s="1" t="s">
        <v>5900</v>
      </c>
      <c r="S1015" s="1" t="s">
        <v>5550</v>
      </c>
      <c r="T1015" s="1" t="s">
        <v>5550</v>
      </c>
      <c r="U1015" s="1" t="s">
        <v>1109</v>
      </c>
      <c r="V1015" s="1" t="s">
        <v>1110</v>
      </c>
    </row>
    <row r="1016" spans="1:22" x14ac:dyDescent="0.25">
      <c r="A1016" s="1" t="s">
        <v>4850</v>
      </c>
      <c r="B1016" s="1" t="s">
        <v>11356</v>
      </c>
      <c r="C1016" s="1" t="s">
        <v>7917</v>
      </c>
      <c r="D1016">
        <v>1474</v>
      </c>
      <c r="E1016" t="str">
        <f>IF(amazon[[#This Row],[discounted_price]]&lt;=200,"&lt;₹200", IF(amazon[[#This Row],[discounted_price]]&lt;=500, "₹200 – ₹500", "&gt;₹500"))</f>
        <v>&gt;₹500</v>
      </c>
      <c r="F1016">
        <v>4650</v>
      </c>
      <c r="G1016">
        <f>amazon[[#This Row],[actual_price]]*amazon[[#This Row],[rating_count]]</f>
        <v>4859250</v>
      </c>
      <c r="H1016">
        <v>0.68</v>
      </c>
      <c r="I1016">
        <f>(amazon[[#This Row],[actual_price]]-amazon[[#This Row],[discounted_price]])/amazon[[#This Row],[actual_price]]*100</f>
        <v>68.3010752688172</v>
      </c>
      <c r="J10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16" t="str">
        <f>IF(amazon[[#This Row],[Discount %]] &gt;= 50, "Yes", "No")</f>
        <v>Yes</v>
      </c>
      <c r="L1016">
        <v>4.0999999999999996</v>
      </c>
      <c r="M1016">
        <v>1045</v>
      </c>
      <c r="N1016">
        <f>amazon[[#This Row],[rating]]+(amazon[[#This Row],[rating_count]]/1000)</f>
        <v>5.1449999999999996</v>
      </c>
      <c r="O1016" s="1" t="s">
        <v>4851</v>
      </c>
      <c r="P1016" s="1" t="s">
        <v>5645</v>
      </c>
      <c r="Q1016" s="1" t="s">
        <v>5646</v>
      </c>
      <c r="R1016" s="1" t="s">
        <v>11357</v>
      </c>
      <c r="S1016" s="1" t="s">
        <v>11358</v>
      </c>
      <c r="T1016" s="1" t="s">
        <v>11359</v>
      </c>
      <c r="U1016" s="1" t="s">
        <v>4852</v>
      </c>
      <c r="V1016" s="1" t="s">
        <v>4853</v>
      </c>
    </row>
    <row r="1017" spans="1:22" x14ac:dyDescent="0.25">
      <c r="A1017" s="1" t="s">
        <v>2056</v>
      </c>
      <c r="B1017" s="1" t="s">
        <v>7620</v>
      </c>
      <c r="C1017" s="1" t="s">
        <v>5492</v>
      </c>
      <c r="D1017">
        <v>3799</v>
      </c>
      <c r="E1017" t="str">
        <f>IF(amazon[[#This Row],[discounted_price]]&lt;=200,"&lt;₹200", IF(amazon[[#This Row],[discounted_price]]&lt;=500, "₹200 – ₹500", "&gt;₹500"))</f>
        <v>&gt;₹500</v>
      </c>
      <c r="F1017">
        <v>5299</v>
      </c>
      <c r="G1017">
        <f>amazon[[#This Row],[actual_price]]*amazon[[#This Row],[rating_count]]</f>
        <v>8695659</v>
      </c>
      <c r="H1017">
        <v>0.28000000000000003</v>
      </c>
      <c r="I1017">
        <f>(amazon[[#This Row],[actual_price]]-amazon[[#This Row],[discounted_price]])/amazon[[#This Row],[actual_price]]*100</f>
        <v>28.307227778826196</v>
      </c>
      <c r="J10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17" t="str">
        <f>IF(amazon[[#This Row],[Discount %]] &gt;= 50, "Yes", "No")</f>
        <v>No</v>
      </c>
      <c r="L1017">
        <v>3.5</v>
      </c>
      <c r="M1017">
        <v>1641</v>
      </c>
      <c r="N1017">
        <f>amazon[[#This Row],[rating]]+(amazon[[#This Row],[rating_count]]/1000)</f>
        <v>5.141</v>
      </c>
      <c r="O1017" s="1" t="s">
        <v>2057</v>
      </c>
      <c r="P1017" s="1" t="s">
        <v>7621</v>
      </c>
      <c r="Q1017" s="1" t="s">
        <v>7106</v>
      </c>
      <c r="R1017" s="1" t="s">
        <v>7622</v>
      </c>
      <c r="S1017" s="1" t="s">
        <v>7623</v>
      </c>
      <c r="T1017" s="1" t="s">
        <v>7624</v>
      </c>
      <c r="U1017" s="1" t="s">
        <v>2058</v>
      </c>
      <c r="V1017" s="1" t="s">
        <v>2059</v>
      </c>
    </row>
    <row r="1018" spans="1:22" x14ac:dyDescent="0.25">
      <c r="A1018" s="1" t="s">
        <v>1276</v>
      </c>
      <c r="B1018" s="1" t="s">
        <v>6823</v>
      </c>
      <c r="C1018" s="1" t="s">
        <v>5429</v>
      </c>
      <c r="D1018">
        <v>389</v>
      </c>
      <c r="E1018" t="str">
        <f>IF(amazon[[#This Row],[discounted_price]]&lt;=200,"&lt;₹200", IF(amazon[[#This Row],[discounted_price]]&lt;=500, "₹200 – ₹500", "&gt;₹500"))</f>
        <v>₹200 – ₹500</v>
      </c>
      <c r="F1018">
        <v>999</v>
      </c>
      <c r="G1018">
        <f>amazon[[#This Row],[actual_price]]*amazon[[#This Row],[rating_count]]</f>
        <v>837162</v>
      </c>
      <c r="H1018">
        <v>0.61</v>
      </c>
      <c r="I1018">
        <f>(amazon[[#This Row],[actual_price]]-amazon[[#This Row],[discounted_price]])/amazon[[#This Row],[actual_price]]*100</f>
        <v>61.061061061061061</v>
      </c>
      <c r="J10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18" t="str">
        <f>IF(amazon[[#This Row],[Discount %]] &gt;= 50, "Yes", "No")</f>
        <v>Yes</v>
      </c>
      <c r="L1018">
        <v>4.3</v>
      </c>
      <c r="M1018">
        <v>838</v>
      </c>
      <c r="N1018">
        <f>amazon[[#This Row],[rating]]+(amazon[[#This Row],[rating_count]]/1000)</f>
        <v>5.1379999999999999</v>
      </c>
      <c r="O1018" s="1" t="s">
        <v>1277</v>
      </c>
      <c r="P1018" s="1" t="s">
        <v>6824</v>
      </c>
      <c r="Q1018" s="1" t="s">
        <v>6825</v>
      </c>
      <c r="R1018" s="1" t="s">
        <v>6826</v>
      </c>
      <c r="S1018" s="1" t="s">
        <v>6827</v>
      </c>
      <c r="T1018" s="1" t="s">
        <v>6828</v>
      </c>
      <c r="U1018" s="1" t="s">
        <v>1278</v>
      </c>
      <c r="V1018" s="1" t="s">
        <v>1279</v>
      </c>
    </row>
    <row r="1019" spans="1:22" x14ac:dyDescent="0.25">
      <c r="A1019" s="1" t="s">
        <v>1337</v>
      </c>
      <c r="B1019" s="1" t="s">
        <v>6887</v>
      </c>
      <c r="C1019" s="1" t="s">
        <v>5429</v>
      </c>
      <c r="D1019">
        <v>349</v>
      </c>
      <c r="E1019" t="str">
        <f>IF(amazon[[#This Row],[discounted_price]]&lt;=200,"&lt;₹200", IF(amazon[[#This Row],[discounted_price]]&lt;=500, "₹200 – ₹500", "&gt;₹500"))</f>
        <v>₹200 – ₹500</v>
      </c>
      <c r="F1019">
        <v>999</v>
      </c>
      <c r="G1019">
        <f>amazon[[#This Row],[actual_price]]*amazon[[#This Row],[rating_count]]</f>
        <v>837162</v>
      </c>
      <c r="H1019">
        <v>0.65</v>
      </c>
      <c r="I1019">
        <f>(amazon[[#This Row],[actual_price]]-amazon[[#This Row],[discounted_price]])/amazon[[#This Row],[actual_price]]*100</f>
        <v>65.06506506506507</v>
      </c>
      <c r="J10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19" t="str">
        <f>IF(amazon[[#This Row],[Discount %]] &gt;= 50, "Yes", "No")</f>
        <v>Yes</v>
      </c>
      <c r="L1019">
        <v>4.3</v>
      </c>
      <c r="M1019">
        <v>838</v>
      </c>
      <c r="N1019">
        <f>amazon[[#This Row],[rating]]+(amazon[[#This Row],[rating_count]]/1000)</f>
        <v>5.1379999999999999</v>
      </c>
      <c r="O1019" s="1" t="s">
        <v>1338</v>
      </c>
      <c r="P1019" s="1" t="s">
        <v>6824</v>
      </c>
      <c r="Q1019" s="1" t="s">
        <v>6825</v>
      </c>
      <c r="R1019" s="1" t="s">
        <v>6826</v>
      </c>
      <c r="S1019" s="1" t="s">
        <v>6827</v>
      </c>
      <c r="T1019" s="1" t="s">
        <v>6828</v>
      </c>
      <c r="U1019" s="1" t="s">
        <v>1339</v>
      </c>
      <c r="V1019" s="1" t="s">
        <v>1340</v>
      </c>
    </row>
    <row r="1020" spans="1:22" x14ac:dyDescent="0.25">
      <c r="A1020" s="1" t="s">
        <v>4085</v>
      </c>
      <c r="B1020" s="1" t="s">
        <v>10345</v>
      </c>
      <c r="C1020" s="1" t="s">
        <v>7917</v>
      </c>
      <c r="D1020">
        <v>1999</v>
      </c>
      <c r="E1020" t="str">
        <f>IF(amazon[[#This Row],[discounted_price]]&lt;=200,"&lt;₹200", IF(amazon[[#This Row],[discounted_price]]&lt;=500, "₹200 – ₹500", "&gt;₹500"))</f>
        <v>&gt;₹500</v>
      </c>
      <c r="F1020">
        <v>2499</v>
      </c>
      <c r="G1020">
        <f>amazon[[#This Row],[actual_price]]*amazon[[#This Row],[rating_count]]</f>
        <v>2583966</v>
      </c>
      <c r="H1020">
        <v>0.2</v>
      </c>
      <c r="I1020">
        <f>(amazon[[#This Row],[actual_price]]-amazon[[#This Row],[discounted_price]])/amazon[[#This Row],[actual_price]]*100</f>
        <v>20.008003201280509</v>
      </c>
      <c r="J10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20" t="str">
        <f>IF(amazon[[#This Row],[Discount %]] &gt;= 50, "Yes", "No")</f>
        <v>No</v>
      </c>
      <c r="L1020">
        <v>4.0999999999999996</v>
      </c>
      <c r="M1020">
        <v>1034</v>
      </c>
      <c r="N1020">
        <f>amazon[[#This Row],[rating]]+(amazon[[#This Row],[rating_count]]/1000)</f>
        <v>5.1339999999999995</v>
      </c>
      <c r="O1020" s="1" t="s">
        <v>4086</v>
      </c>
      <c r="P1020" s="1" t="s">
        <v>10346</v>
      </c>
      <c r="Q1020" s="1" t="s">
        <v>10347</v>
      </c>
      <c r="R1020" s="1" t="s">
        <v>10348</v>
      </c>
      <c r="S1020" s="1" t="s">
        <v>10349</v>
      </c>
      <c r="T1020" s="1" t="s">
        <v>10350</v>
      </c>
      <c r="U1020" s="1" t="s">
        <v>4087</v>
      </c>
      <c r="V1020" s="1" t="s">
        <v>4088</v>
      </c>
    </row>
    <row r="1021" spans="1:22" x14ac:dyDescent="0.25">
      <c r="A1021" s="1" t="s">
        <v>4744</v>
      </c>
      <c r="B1021" s="1" t="s">
        <v>11216</v>
      </c>
      <c r="C1021" s="1" t="s">
        <v>7917</v>
      </c>
      <c r="D1021">
        <v>475</v>
      </c>
      <c r="E1021" t="str">
        <f>IF(amazon[[#This Row],[discounted_price]]&lt;=200,"&lt;₹200", IF(amazon[[#This Row],[discounted_price]]&lt;=500, "₹200 – ₹500", "&gt;₹500"))</f>
        <v>₹200 – ₹500</v>
      </c>
      <c r="F1021">
        <v>999</v>
      </c>
      <c r="G1021">
        <f>amazon[[#This Row],[actual_price]]*amazon[[#This Row],[rating_count]]</f>
        <v>1019979</v>
      </c>
      <c r="H1021">
        <v>0.52</v>
      </c>
      <c r="I1021">
        <f>(amazon[[#This Row],[actual_price]]-amazon[[#This Row],[discounted_price]])/amazon[[#This Row],[actual_price]]*100</f>
        <v>52.452452452452448</v>
      </c>
      <c r="J10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21" t="str">
        <f>IF(amazon[[#This Row],[Discount %]] &gt;= 50, "Yes", "No")</f>
        <v>Yes</v>
      </c>
      <c r="L1021">
        <v>4.0999999999999996</v>
      </c>
      <c r="M1021">
        <v>1021</v>
      </c>
      <c r="N1021">
        <f>amazon[[#This Row],[rating]]+(amazon[[#This Row],[rating_count]]/1000)</f>
        <v>5.1209999999999996</v>
      </c>
      <c r="O1021" s="1" t="s">
        <v>4745</v>
      </c>
      <c r="P1021" s="1" t="s">
        <v>11217</v>
      </c>
      <c r="Q1021" s="1" t="s">
        <v>11218</v>
      </c>
      <c r="R1021" s="1" t="s">
        <v>11219</v>
      </c>
      <c r="S1021" s="1" t="s">
        <v>5550</v>
      </c>
      <c r="T1021" s="1" t="s">
        <v>11220</v>
      </c>
      <c r="U1021" s="1" t="s">
        <v>4746</v>
      </c>
      <c r="V1021" s="1" t="s">
        <v>4747</v>
      </c>
    </row>
    <row r="1022" spans="1:22" x14ac:dyDescent="0.25">
      <c r="A1022" s="1" t="s">
        <v>610</v>
      </c>
      <c r="B1022" s="1" t="s">
        <v>6103</v>
      </c>
      <c r="C1022" s="1" t="s">
        <v>5429</v>
      </c>
      <c r="D1022">
        <v>499</v>
      </c>
      <c r="E1022" t="str">
        <f>IF(amazon[[#This Row],[discounted_price]]&lt;=200,"&lt;₹200", IF(amazon[[#This Row],[discounted_price]]&lt;=500, "₹200 – ₹500", "&gt;₹500"))</f>
        <v>₹200 – ₹500</v>
      </c>
      <c r="F1022">
        <v>899</v>
      </c>
      <c r="G1022">
        <f>amazon[[#This Row],[actual_price]]*amazon[[#This Row],[rating_count]]</f>
        <v>826181</v>
      </c>
      <c r="H1022">
        <v>0.44</v>
      </c>
      <c r="I1022">
        <f>(amazon[[#This Row],[actual_price]]-amazon[[#This Row],[discounted_price]])/amazon[[#This Row],[actual_price]]*100</f>
        <v>44.493882091212456</v>
      </c>
      <c r="J10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22" t="str">
        <f>IF(amazon[[#This Row],[Discount %]] &gt;= 50, "Yes", "No")</f>
        <v>No</v>
      </c>
      <c r="L1022">
        <v>4.2</v>
      </c>
      <c r="M1022">
        <v>919</v>
      </c>
      <c r="N1022">
        <f>amazon[[#This Row],[rating]]+(amazon[[#This Row],[rating_count]]/1000)</f>
        <v>5.1189999999999998</v>
      </c>
      <c r="O1022" s="1" t="s">
        <v>611</v>
      </c>
      <c r="P1022" s="1" t="s">
        <v>6104</v>
      </c>
      <c r="Q1022" s="1" t="s">
        <v>6105</v>
      </c>
      <c r="R1022" s="1" t="s">
        <v>6106</v>
      </c>
      <c r="S1022" s="1" t="s">
        <v>6107</v>
      </c>
      <c r="T1022" s="1" t="s">
        <v>6108</v>
      </c>
      <c r="U1022" s="1" t="s">
        <v>612</v>
      </c>
      <c r="V1022" s="1" t="s">
        <v>613</v>
      </c>
    </row>
    <row r="1023" spans="1:22" x14ac:dyDescent="0.25">
      <c r="A1023" s="1" t="s">
        <v>4034</v>
      </c>
      <c r="B1023" s="1" t="s">
        <v>10283</v>
      </c>
      <c r="C1023" s="1" t="s">
        <v>7917</v>
      </c>
      <c r="D1023">
        <v>9590</v>
      </c>
      <c r="E1023" t="str">
        <f>IF(amazon[[#This Row],[discounted_price]]&lt;=200,"&lt;₹200", IF(amazon[[#This Row],[discounted_price]]&lt;=500, "₹200 – ₹500", "&gt;₹500"))</f>
        <v>&gt;₹500</v>
      </c>
      <c r="F1023">
        <v>15999</v>
      </c>
      <c r="G1023">
        <f>amazon[[#This Row],[actual_price]]*amazon[[#This Row],[rating_count]]</f>
        <v>16270983</v>
      </c>
      <c r="H1023">
        <v>0.4</v>
      </c>
      <c r="I1023">
        <f>(amazon[[#This Row],[actual_price]]-amazon[[#This Row],[discounted_price]])/amazon[[#This Row],[actual_price]]*100</f>
        <v>40.058753672104508</v>
      </c>
      <c r="J10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23" t="str">
        <f>IF(amazon[[#This Row],[Discount %]] &gt;= 50, "Yes", "No")</f>
        <v>No</v>
      </c>
      <c r="L1023">
        <v>4.0999999999999996</v>
      </c>
      <c r="M1023">
        <v>1017</v>
      </c>
      <c r="N1023">
        <f>amazon[[#This Row],[rating]]+(amazon[[#This Row],[rating_count]]/1000)</f>
        <v>5.1169999999999991</v>
      </c>
      <c r="O1023" s="1" t="s">
        <v>4035</v>
      </c>
      <c r="P1023" s="1" t="s">
        <v>10284</v>
      </c>
      <c r="Q1023" s="1" t="s">
        <v>10285</v>
      </c>
      <c r="R1023" s="1" t="s">
        <v>10286</v>
      </c>
      <c r="S1023" s="1" t="s">
        <v>5550</v>
      </c>
      <c r="T1023" s="1" t="s">
        <v>9994</v>
      </c>
      <c r="U1023" s="1" t="s">
        <v>4036</v>
      </c>
      <c r="V1023" s="1" t="s">
        <v>4037</v>
      </c>
    </row>
    <row r="1024" spans="1:22" x14ac:dyDescent="0.25">
      <c r="A1024" s="1" t="s">
        <v>931</v>
      </c>
      <c r="B1024" s="1" t="s">
        <v>6450</v>
      </c>
      <c r="C1024" s="1" t="s">
        <v>5492</v>
      </c>
      <c r="D1024">
        <v>598</v>
      </c>
      <c r="E1024" t="str">
        <f>IF(amazon[[#This Row],[discounted_price]]&lt;=200,"&lt;₹200", IF(amazon[[#This Row],[discounted_price]]&lt;=500, "₹200 – ₹500", "&gt;₹500"))</f>
        <v>&gt;₹500</v>
      </c>
      <c r="F1024">
        <v>4999</v>
      </c>
      <c r="G1024">
        <f>amazon[[#This Row],[actual_price]]*amazon[[#This Row],[rating_count]]</f>
        <v>4549090</v>
      </c>
      <c r="H1024">
        <v>0.88</v>
      </c>
      <c r="I1024">
        <f>(amazon[[#This Row],[actual_price]]-amazon[[#This Row],[discounted_price]])/amazon[[#This Row],[actual_price]]*100</f>
        <v>88.037607521504299</v>
      </c>
      <c r="J10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24" t="str">
        <f>IF(amazon[[#This Row],[Discount %]] &gt;= 50, "Yes", "No")</f>
        <v>Yes</v>
      </c>
      <c r="L1024">
        <v>4.2</v>
      </c>
      <c r="M1024">
        <v>910</v>
      </c>
      <c r="N1024">
        <f>amazon[[#This Row],[rating]]+(amazon[[#This Row],[rating_count]]/1000)</f>
        <v>5.1100000000000003</v>
      </c>
      <c r="O1024" s="1" t="s">
        <v>932</v>
      </c>
      <c r="P1024" s="1" t="s">
        <v>6451</v>
      </c>
      <c r="Q1024" s="1" t="s">
        <v>6452</v>
      </c>
      <c r="R1024" s="1" t="s">
        <v>6453</v>
      </c>
      <c r="S1024" s="1" t="s">
        <v>6454</v>
      </c>
      <c r="T1024" s="1" t="s">
        <v>6455</v>
      </c>
      <c r="U1024" s="1" t="s">
        <v>933</v>
      </c>
      <c r="V1024" s="1" t="s">
        <v>934</v>
      </c>
    </row>
    <row r="1025" spans="1:22" x14ac:dyDescent="0.25">
      <c r="A1025" s="1" t="s">
        <v>5301</v>
      </c>
      <c r="B1025" s="1" t="s">
        <v>11950</v>
      </c>
      <c r="C1025" s="1" t="s">
        <v>7917</v>
      </c>
      <c r="D1025">
        <v>219</v>
      </c>
      <c r="E1025" t="str">
        <f>IF(amazon[[#This Row],[discounted_price]]&lt;=200,"&lt;₹200", IF(amazon[[#This Row],[discounted_price]]&lt;=500, "₹200 – ₹500", "&gt;₹500"))</f>
        <v>₹200 – ₹500</v>
      </c>
      <c r="F1025">
        <v>249</v>
      </c>
      <c r="G1025">
        <f>amazon[[#This Row],[actual_price]]*amazon[[#This Row],[rating_count]]</f>
        <v>275892</v>
      </c>
      <c r="H1025">
        <v>0.12</v>
      </c>
      <c r="I1025">
        <f>(amazon[[#This Row],[actual_price]]-amazon[[#This Row],[discounted_price]])/amazon[[#This Row],[actual_price]]*100</f>
        <v>12.048192771084338</v>
      </c>
      <c r="J10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025" t="str">
        <f>IF(amazon[[#This Row],[Discount %]] &gt;= 50, "Yes", "No")</f>
        <v>No</v>
      </c>
      <c r="L1025">
        <v>4</v>
      </c>
      <c r="M1025">
        <v>1108</v>
      </c>
      <c r="N1025">
        <f>amazon[[#This Row],[rating]]+(amazon[[#This Row],[rating_count]]/1000)</f>
        <v>5.1080000000000005</v>
      </c>
      <c r="O1025" s="1" t="s">
        <v>5302</v>
      </c>
      <c r="P1025" s="1" t="s">
        <v>11951</v>
      </c>
      <c r="Q1025" s="1" t="s">
        <v>11952</v>
      </c>
      <c r="R1025" s="1" t="s">
        <v>11953</v>
      </c>
      <c r="S1025" s="1" t="s">
        <v>6011</v>
      </c>
      <c r="T1025" s="1" t="s">
        <v>11954</v>
      </c>
      <c r="U1025" s="1" t="s">
        <v>5303</v>
      </c>
      <c r="V1025" s="1" t="s">
        <v>5304</v>
      </c>
    </row>
    <row r="1026" spans="1:22" x14ac:dyDescent="0.25">
      <c r="A1026" s="1" t="s">
        <v>2730</v>
      </c>
      <c r="B1026" s="1" t="s">
        <v>8514</v>
      </c>
      <c r="C1026" s="1" t="s">
        <v>5429</v>
      </c>
      <c r="D1026">
        <v>299</v>
      </c>
      <c r="E1026" t="str">
        <f>IF(amazon[[#This Row],[discounted_price]]&lt;=200,"&lt;₹200", IF(amazon[[#This Row],[discounted_price]]&lt;=500, "₹200 – ₹500", "&gt;₹500"))</f>
        <v>₹200 – ₹500</v>
      </c>
      <c r="F1026">
        <v>1499</v>
      </c>
      <c r="G1026">
        <f>amazon[[#This Row],[actual_price]]*amazon[[#This Row],[rating_count]]</f>
        <v>1353597</v>
      </c>
      <c r="H1026">
        <v>0.8</v>
      </c>
      <c r="I1026">
        <f>(amazon[[#This Row],[actual_price]]-amazon[[#This Row],[discounted_price]])/amazon[[#This Row],[actual_price]]*100</f>
        <v>80.053368912608406</v>
      </c>
      <c r="J10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26" t="str">
        <f>IF(amazon[[#This Row],[Discount %]] &gt;= 50, "Yes", "No")</f>
        <v>Yes</v>
      </c>
      <c r="L1026">
        <v>4.2</v>
      </c>
      <c r="M1026">
        <v>903</v>
      </c>
      <c r="N1026">
        <f>amazon[[#This Row],[rating]]+(amazon[[#This Row],[rating_count]]/1000)</f>
        <v>5.1029999999999998</v>
      </c>
      <c r="O1026" s="1" t="s">
        <v>2731</v>
      </c>
      <c r="P1026" s="1" t="s">
        <v>8515</v>
      </c>
      <c r="Q1026" s="1" t="s">
        <v>8516</v>
      </c>
      <c r="R1026" s="1" t="s">
        <v>8517</v>
      </c>
      <c r="S1026" s="1" t="s">
        <v>8518</v>
      </c>
      <c r="T1026" s="1" t="s">
        <v>8519</v>
      </c>
      <c r="U1026" s="1" t="s">
        <v>2732</v>
      </c>
      <c r="V1026" s="1" t="s">
        <v>2733</v>
      </c>
    </row>
    <row r="1027" spans="1:22" x14ac:dyDescent="0.25">
      <c r="A1027" s="1" t="s">
        <v>5297</v>
      </c>
      <c r="B1027" s="1" t="s">
        <v>11944</v>
      </c>
      <c r="C1027" s="1" t="s">
        <v>7917</v>
      </c>
      <c r="D1027">
        <v>1199</v>
      </c>
      <c r="E1027" t="str">
        <f>IF(amazon[[#This Row],[discounted_price]]&lt;=200,"&lt;₹200", IF(amazon[[#This Row],[discounted_price]]&lt;=500, "₹200 – ₹500", "&gt;₹500"))</f>
        <v>&gt;₹500</v>
      </c>
      <c r="F1027">
        <v>2400</v>
      </c>
      <c r="G1027">
        <f>amazon[[#This Row],[actual_price]]*amazon[[#This Row],[rating_count]]</f>
        <v>2884800</v>
      </c>
      <c r="H1027">
        <v>0.5</v>
      </c>
      <c r="I1027">
        <f>(amazon[[#This Row],[actual_price]]-amazon[[#This Row],[discounted_price]])/amazon[[#This Row],[actual_price]]*100</f>
        <v>50.041666666666664</v>
      </c>
      <c r="J10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27" t="str">
        <f>IF(amazon[[#This Row],[Discount %]] &gt;= 50, "Yes", "No")</f>
        <v>Yes</v>
      </c>
      <c r="L1027">
        <v>3.9</v>
      </c>
      <c r="M1027">
        <v>1202</v>
      </c>
      <c r="N1027">
        <f>amazon[[#This Row],[rating]]+(amazon[[#This Row],[rating_count]]/1000)</f>
        <v>5.1020000000000003</v>
      </c>
      <c r="O1027" s="1" t="s">
        <v>5298</v>
      </c>
      <c r="P1027" s="1" t="s">
        <v>11945</v>
      </c>
      <c r="Q1027" s="1" t="s">
        <v>11946</v>
      </c>
      <c r="R1027" s="1" t="s">
        <v>11947</v>
      </c>
      <c r="S1027" s="1" t="s">
        <v>11948</v>
      </c>
      <c r="T1027" s="1" t="s">
        <v>11949</v>
      </c>
      <c r="U1027" s="1" t="s">
        <v>5299</v>
      </c>
      <c r="V1027" s="1" t="s">
        <v>5300</v>
      </c>
    </row>
    <row r="1028" spans="1:22" x14ac:dyDescent="0.25">
      <c r="A1028" s="1" t="s">
        <v>3768</v>
      </c>
      <c r="B1028" s="1" t="s">
        <v>9926</v>
      </c>
      <c r="C1028" s="1" t="s">
        <v>7917</v>
      </c>
      <c r="D1028">
        <v>678</v>
      </c>
      <c r="E1028" t="str">
        <f>IF(amazon[[#This Row],[discounted_price]]&lt;=200,"&lt;₹200", IF(amazon[[#This Row],[discounted_price]]&lt;=500, "₹200 – ₹500", "&gt;₹500"))</f>
        <v>&gt;₹500</v>
      </c>
      <c r="F1028">
        <v>1499</v>
      </c>
      <c r="G1028">
        <f>amazon[[#This Row],[actual_price]]*amazon[[#This Row],[rating_count]]</f>
        <v>1349100</v>
      </c>
      <c r="H1028">
        <v>0.55000000000000004</v>
      </c>
      <c r="I1028">
        <f>(amazon[[#This Row],[actual_price]]-amazon[[#This Row],[discounted_price]])/amazon[[#This Row],[actual_price]]*100</f>
        <v>54.769846564376245</v>
      </c>
      <c r="J10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28" t="str">
        <f>IF(amazon[[#This Row],[Discount %]] &gt;= 50, "Yes", "No")</f>
        <v>Yes</v>
      </c>
      <c r="L1028">
        <v>4.2</v>
      </c>
      <c r="M1028">
        <v>900</v>
      </c>
      <c r="N1028">
        <f>amazon[[#This Row],[rating]]+(amazon[[#This Row],[rating_count]]/1000)</f>
        <v>5.1000000000000005</v>
      </c>
      <c r="O1028" s="1" t="s">
        <v>3769</v>
      </c>
      <c r="P1028" s="1" t="s">
        <v>9927</v>
      </c>
      <c r="Q1028" s="1" t="s">
        <v>9928</v>
      </c>
      <c r="R1028" s="1" t="s">
        <v>9929</v>
      </c>
      <c r="S1028" s="1" t="s">
        <v>5451</v>
      </c>
      <c r="T1028" s="1" t="s">
        <v>9930</v>
      </c>
      <c r="U1028" s="1" t="s">
        <v>3770</v>
      </c>
      <c r="V1028" s="1" t="s">
        <v>3771</v>
      </c>
    </row>
    <row r="1029" spans="1:22" x14ac:dyDescent="0.25">
      <c r="A1029" s="1" t="s">
        <v>1977</v>
      </c>
      <c r="B1029" s="1" t="s">
        <v>7533</v>
      </c>
      <c r="C1029" s="1" t="s">
        <v>5492</v>
      </c>
      <c r="D1029">
        <v>299</v>
      </c>
      <c r="E1029" t="str">
        <f>IF(amazon[[#This Row],[discounted_price]]&lt;=200,"&lt;₹200", IF(amazon[[#This Row],[discounted_price]]&lt;=500, "₹200 – ₹500", "&gt;₹500"))</f>
        <v>₹200 – ₹500</v>
      </c>
      <c r="F1029">
        <v>1199</v>
      </c>
      <c r="G1029">
        <f>amazon[[#This Row],[actual_price]]*amazon[[#This Row],[rating_count]]</f>
        <v>714604</v>
      </c>
      <c r="H1029">
        <v>0.75</v>
      </c>
      <c r="I1029">
        <f>(amazon[[#This Row],[actual_price]]-amazon[[#This Row],[discounted_price]])/amazon[[#This Row],[actual_price]]*100</f>
        <v>75.062552126772303</v>
      </c>
      <c r="J10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29" t="str">
        <f>IF(amazon[[#This Row],[Discount %]] &gt;= 50, "Yes", "No")</f>
        <v>Yes</v>
      </c>
      <c r="L1029">
        <v>4.5</v>
      </c>
      <c r="M1029">
        <v>596</v>
      </c>
      <c r="N1029">
        <f>amazon[[#This Row],[rating]]+(amazon[[#This Row],[rating_count]]/1000)</f>
        <v>5.0960000000000001</v>
      </c>
      <c r="O1029" s="1" t="s">
        <v>1978</v>
      </c>
      <c r="P1029" s="1" t="s">
        <v>7534</v>
      </c>
      <c r="Q1029" s="1" t="s">
        <v>7535</v>
      </c>
      <c r="R1029" s="1" t="s">
        <v>7536</v>
      </c>
      <c r="S1029" s="1" t="s">
        <v>7537</v>
      </c>
      <c r="T1029" s="1" t="s">
        <v>7538</v>
      </c>
      <c r="U1029" s="1" t="s">
        <v>1979</v>
      </c>
      <c r="V1029" s="1" t="s">
        <v>1980</v>
      </c>
    </row>
    <row r="1030" spans="1:22" x14ac:dyDescent="0.25">
      <c r="A1030" s="1" t="s">
        <v>685</v>
      </c>
      <c r="B1030" s="1" t="s">
        <v>6177</v>
      </c>
      <c r="C1030" s="1" t="s">
        <v>5492</v>
      </c>
      <c r="D1030">
        <v>299</v>
      </c>
      <c r="E1030" t="str">
        <f>IF(amazon[[#This Row],[discounted_price]]&lt;=200,"&lt;₹200", IF(amazon[[#This Row],[discounted_price]]&lt;=500, "₹200 – ₹500", "&gt;₹500"))</f>
        <v>₹200 – ₹500</v>
      </c>
      <c r="F1030">
        <v>1199</v>
      </c>
      <c r="G1030">
        <f>amazon[[#This Row],[actual_price]]*amazon[[#This Row],[rating_count]]</f>
        <v>1430407</v>
      </c>
      <c r="H1030">
        <v>0.75</v>
      </c>
      <c r="I1030">
        <f>(amazon[[#This Row],[actual_price]]-amazon[[#This Row],[discounted_price]])/amazon[[#This Row],[actual_price]]*100</f>
        <v>75.062552126772303</v>
      </c>
      <c r="J10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30" t="str">
        <f>IF(amazon[[#This Row],[Discount %]] &gt;= 50, "Yes", "No")</f>
        <v>Yes</v>
      </c>
      <c r="L1030">
        <v>3.9</v>
      </c>
      <c r="M1030">
        <v>1193</v>
      </c>
      <c r="N1030">
        <f>amazon[[#This Row],[rating]]+(amazon[[#This Row],[rating_count]]/1000)</f>
        <v>5.093</v>
      </c>
      <c r="O1030" s="1" t="s">
        <v>686</v>
      </c>
      <c r="P1030" s="1" t="s">
        <v>6178</v>
      </c>
      <c r="Q1030" s="1" t="s">
        <v>6179</v>
      </c>
      <c r="R1030" s="1" t="s">
        <v>6180</v>
      </c>
      <c r="S1030" s="1" t="s">
        <v>6181</v>
      </c>
      <c r="T1030" s="1" t="s">
        <v>6182</v>
      </c>
      <c r="U1030" s="1" t="s">
        <v>687</v>
      </c>
      <c r="V1030" s="1" t="s">
        <v>688</v>
      </c>
    </row>
    <row r="1031" spans="1:22" x14ac:dyDescent="0.25">
      <c r="A1031" s="1" t="s">
        <v>5406</v>
      </c>
      <c r="B1031" s="1" t="s">
        <v>12077</v>
      </c>
      <c r="C1031" s="1" t="s">
        <v>7917</v>
      </c>
      <c r="D1031">
        <v>379</v>
      </c>
      <c r="E1031" t="str">
        <f>IF(amazon[[#This Row],[discounted_price]]&lt;=200,"&lt;₹200", IF(amazon[[#This Row],[discounted_price]]&lt;=500, "₹200 – ₹500", "&gt;₹500"))</f>
        <v>₹200 – ₹500</v>
      </c>
      <c r="F1031">
        <v>919</v>
      </c>
      <c r="G1031">
        <f>amazon[[#This Row],[actual_price]]*amazon[[#This Row],[rating_count]]</f>
        <v>1001710</v>
      </c>
      <c r="H1031">
        <v>0.59</v>
      </c>
      <c r="I1031">
        <f>(amazon[[#This Row],[actual_price]]-amazon[[#This Row],[discounted_price]])/amazon[[#This Row],[actual_price]]*100</f>
        <v>58.759521218715996</v>
      </c>
      <c r="J10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31" t="str">
        <f>IF(amazon[[#This Row],[Discount %]] &gt;= 50, "Yes", "No")</f>
        <v>Yes</v>
      </c>
      <c r="L1031">
        <v>4</v>
      </c>
      <c r="M1031">
        <v>1090</v>
      </c>
      <c r="N1031">
        <f>amazon[[#This Row],[rating]]+(amazon[[#This Row],[rating_count]]/1000)</f>
        <v>5.09</v>
      </c>
      <c r="O1031" s="1" t="s">
        <v>5407</v>
      </c>
      <c r="P1031" s="1" t="s">
        <v>12078</v>
      </c>
      <c r="Q1031" s="1" t="s">
        <v>12079</v>
      </c>
      <c r="R1031" s="1" t="s">
        <v>12080</v>
      </c>
      <c r="S1031" s="1" t="s">
        <v>12081</v>
      </c>
      <c r="T1031" s="1" t="s">
        <v>12082</v>
      </c>
      <c r="U1031" s="1" t="s">
        <v>5408</v>
      </c>
      <c r="V1031" s="1" t="s">
        <v>5409</v>
      </c>
    </row>
    <row r="1032" spans="1:22" x14ac:dyDescent="0.25">
      <c r="A1032" s="1" t="s">
        <v>603</v>
      </c>
      <c r="B1032" s="1" t="s">
        <v>6093</v>
      </c>
      <c r="C1032" s="1" t="s">
        <v>5492</v>
      </c>
      <c r="D1032">
        <v>195</v>
      </c>
      <c r="E1032" t="str">
        <f>IF(amazon[[#This Row],[discounted_price]]&lt;=200,"&lt;₹200", IF(amazon[[#This Row],[discounted_price]]&lt;=500, "₹200 – ₹500", "&gt;₹500"))</f>
        <v>&lt;₹200</v>
      </c>
      <c r="F1032">
        <v>499</v>
      </c>
      <c r="G1032">
        <f>amazon[[#This Row],[actual_price]]*amazon[[#This Row],[rating_count]]</f>
        <v>690117</v>
      </c>
      <c r="H1032">
        <v>0.61</v>
      </c>
      <c r="I1032">
        <f>(amazon[[#This Row],[actual_price]]-amazon[[#This Row],[discounted_price]])/amazon[[#This Row],[actual_price]]*100</f>
        <v>60.921843687374754</v>
      </c>
      <c r="J10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32" t="str">
        <f>IF(amazon[[#This Row],[Discount %]] &gt;= 50, "Yes", "No")</f>
        <v>Yes</v>
      </c>
      <c r="L1032">
        <v>3.7</v>
      </c>
      <c r="M1032">
        <v>1383</v>
      </c>
      <c r="N1032">
        <f>amazon[[#This Row],[rating]]+(amazon[[#This Row],[rating_count]]/1000)</f>
        <v>5.0830000000000002</v>
      </c>
      <c r="O1032" s="1" t="s">
        <v>604</v>
      </c>
      <c r="P1032" s="1" t="s">
        <v>6094</v>
      </c>
      <c r="Q1032" s="1" t="s">
        <v>6095</v>
      </c>
      <c r="R1032" s="1" t="s">
        <v>6096</v>
      </c>
      <c r="S1032" s="1" t="s">
        <v>5451</v>
      </c>
      <c r="T1032" s="1" t="s">
        <v>6097</v>
      </c>
      <c r="U1032" s="1" t="s">
        <v>605</v>
      </c>
      <c r="V1032" s="1" t="s">
        <v>606</v>
      </c>
    </row>
    <row r="1033" spans="1:22" x14ac:dyDescent="0.25">
      <c r="A1033" s="1" t="s">
        <v>681</v>
      </c>
      <c r="B1033" s="1" t="s">
        <v>6171</v>
      </c>
      <c r="C1033" s="1" t="s">
        <v>5429</v>
      </c>
      <c r="D1033">
        <v>599</v>
      </c>
      <c r="E1033" t="str">
        <f>IF(amazon[[#This Row],[discounted_price]]&lt;=200,"&lt;₹200", IF(amazon[[#This Row],[discounted_price]]&lt;=500, "₹200 – ₹500", "&gt;₹500"))</f>
        <v>&gt;₹500</v>
      </c>
      <c r="F1033">
        <v>849</v>
      </c>
      <c r="G1033">
        <f>amazon[[#This Row],[actual_price]]*amazon[[#This Row],[rating_count]]</f>
        <v>489873</v>
      </c>
      <c r="H1033">
        <v>0.28999999999999998</v>
      </c>
      <c r="I1033">
        <f>(amazon[[#This Row],[actual_price]]-amazon[[#This Row],[discounted_price]])/amazon[[#This Row],[actual_price]]*100</f>
        <v>29.446407538280329</v>
      </c>
      <c r="J10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33" t="str">
        <f>IF(amazon[[#This Row],[Discount %]] &gt;= 50, "Yes", "No")</f>
        <v>No</v>
      </c>
      <c r="L1033">
        <v>4.5</v>
      </c>
      <c r="M1033">
        <v>577</v>
      </c>
      <c r="N1033">
        <f>amazon[[#This Row],[rating]]+(amazon[[#This Row],[rating_count]]/1000)</f>
        <v>5.077</v>
      </c>
      <c r="O1033" s="1" t="s">
        <v>682</v>
      </c>
      <c r="P1033" s="1" t="s">
        <v>6172</v>
      </c>
      <c r="Q1033" s="1" t="s">
        <v>6173</v>
      </c>
      <c r="R1033" s="1" t="s">
        <v>6174</v>
      </c>
      <c r="S1033" s="1" t="s">
        <v>6175</v>
      </c>
      <c r="T1033" s="1" t="s">
        <v>6176</v>
      </c>
      <c r="U1033" s="1" t="s">
        <v>683</v>
      </c>
      <c r="V1033" s="1" t="s">
        <v>684</v>
      </c>
    </row>
    <row r="1034" spans="1:22" x14ac:dyDescent="0.25">
      <c r="A1034" s="1" t="s">
        <v>3082</v>
      </c>
      <c r="B1034" s="1" t="s">
        <v>9011</v>
      </c>
      <c r="C1034" s="1" t="s">
        <v>5492</v>
      </c>
      <c r="D1034">
        <v>499</v>
      </c>
      <c r="E1034" t="str">
        <f>IF(amazon[[#This Row],[discounted_price]]&lt;=200,"&lt;₹200", IF(amazon[[#This Row],[discounted_price]]&lt;=500, "₹200 – ₹500", "&gt;₹500"))</f>
        <v>₹200 – ₹500</v>
      </c>
      <c r="F1034">
        <v>1299</v>
      </c>
      <c r="G1034">
        <f>amazon[[#This Row],[actual_price]]*amazon[[#This Row],[rating_count]]</f>
        <v>1523727</v>
      </c>
      <c r="H1034">
        <v>0.62</v>
      </c>
      <c r="I1034">
        <f>(amazon[[#This Row],[actual_price]]-amazon[[#This Row],[discounted_price]])/amazon[[#This Row],[actual_price]]*100</f>
        <v>61.585835257890686</v>
      </c>
      <c r="J10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34" t="str">
        <f>IF(amazon[[#This Row],[Discount %]] &gt;= 50, "Yes", "No")</f>
        <v>Yes</v>
      </c>
      <c r="L1034">
        <v>3.9</v>
      </c>
      <c r="M1034">
        <v>1173</v>
      </c>
      <c r="N1034">
        <f>amazon[[#This Row],[rating]]+(amazon[[#This Row],[rating_count]]/1000)</f>
        <v>5.0730000000000004</v>
      </c>
      <c r="O1034" s="1" t="s">
        <v>3083</v>
      </c>
      <c r="P1034" s="1" t="s">
        <v>9012</v>
      </c>
      <c r="Q1034" s="1" t="s">
        <v>9013</v>
      </c>
      <c r="R1034" s="1" t="s">
        <v>9014</v>
      </c>
      <c r="S1034" s="1" t="s">
        <v>9015</v>
      </c>
      <c r="T1034" s="1" t="s">
        <v>9016</v>
      </c>
      <c r="U1034" s="1" t="s">
        <v>3084</v>
      </c>
      <c r="V1034" s="1" t="s">
        <v>3085</v>
      </c>
    </row>
    <row r="1035" spans="1:22" x14ac:dyDescent="0.25">
      <c r="A1035" s="1" t="s">
        <v>450</v>
      </c>
      <c r="B1035" s="1" t="s">
        <v>5930</v>
      </c>
      <c r="C1035" s="1" t="s">
        <v>5429</v>
      </c>
      <c r="D1035">
        <v>299</v>
      </c>
      <c r="E1035" t="str">
        <f>IF(amazon[[#This Row],[discounted_price]]&lt;=200,"&lt;₹200", IF(amazon[[#This Row],[discounted_price]]&lt;=500, "₹200 – ₹500", "&gt;₹500"))</f>
        <v>₹200 – ₹500</v>
      </c>
      <c r="F1035">
        <v>999</v>
      </c>
      <c r="G1035">
        <f>amazon[[#This Row],[actual_price]]*amazon[[#This Row],[rating_count]]</f>
        <v>765234</v>
      </c>
      <c r="H1035">
        <v>0.7</v>
      </c>
      <c r="I1035">
        <f>(amazon[[#This Row],[actual_price]]-amazon[[#This Row],[discounted_price]])/amazon[[#This Row],[actual_price]]*100</f>
        <v>70.070070070070074</v>
      </c>
      <c r="J10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35" t="str">
        <f>IF(amazon[[#This Row],[Discount %]] &gt;= 50, "Yes", "No")</f>
        <v>Yes</v>
      </c>
      <c r="L1035">
        <v>4.3</v>
      </c>
      <c r="M1035">
        <v>766</v>
      </c>
      <c r="N1035">
        <f>amazon[[#This Row],[rating]]+(amazon[[#This Row],[rating_count]]/1000)</f>
        <v>5.0659999999999998</v>
      </c>
      <c r="O1035" s="1" t="s">
        <v>451</v>
      </c>
      <c r="P1035" s="1" t="s">
        <v>5931</v>
      </c>
      <c r="Q1035" s="1" t="s">
        <v>5932</v>
      </c>
      <c r="R1035" s="1" t="s">
        <v>5933</v>
      </c>
      <c r="S1035" s="1" t="s">
        <v>5934</v>
      </c>
      <c r="T1035" s="1" t="s">
        <v>5935</v>
      </c>
      <c r="U1035" s="1" t="s">
        <v>452</v>
      </c>
      <c r="V1035" s="1" t="s">
        <v>453</v>
      </c>
    </row>
    <row r="1036" spans="1:22" x14ac:dyDescent="0.25">
      <c r="A1036" s="1" t="s">
        <v>4130</v>
      </c>
      <c r="B1036" s="1" t="s">
        <v>10405</v>
      </c>
      <c r="C1036" s="1" t="s">
        <v>7917</v>
      </c>
      <c r="D1036">
        <v>2799</v>
      </c>
      <c r="E1036" t="str">
        <f>IF(amazon[[#This Row],[discounted_price]]&lt;=200,"&lt;₹200", IF(amazon[[#This Row],[discounted_price]]&lt;=500, "₹200 – ₹500", "&gt;₹500"))</f>
        <v>&gt;₹500</v>
      </c>
      <c r="F1036">
        <v>3499</v>
      </c>
      <c r="G1036">
        <f>amazon[[#This Row],[actual_price]]*amazon[[#This Row],[rating_count]]</f>
        <v>1910454</v>
      </c>
      <c r="H1036">
        <v>0.2</v>
      </c>
      <c r="I1036">
        <f>(amazon[[#This Row],[actual_price]]-amazon[[#This Row],[discounted_price]])/amazon[[#This Row],[actual_price]]*100</f>
        <v>20.005715918833953</v>
      </c>
      <c r="J10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36" t="str">
        <f>IF(amazon[[#This Row],[Discount %]] &gt;= 50, "Yes", "No")</f>
        <v>No</v>
      </c>
      <c r="L1036">
        <v>4.5</v>
      </c>
      <c r="M1036">
        <v>546</v>
      </c>
      <c r="N1036">
        <f>amazon[[#This Row],[rating]]+(amazon[[#This Row],[rating_count]]/1000)</f>
        <v>5.0460000000000003</v>
      </c>
      <c r="O1036" s="1" t="s">
        <v>4131</v>
      </c>
      <c r="P1036" s="1" t="s">
        <v>10406</v>
      </c>
      <c r="Q1036" s="1" t="s">
        <v>9355</v>
      </c>
      <c r="R1036" s="1" t="s">
        <v>10407</v>
      </c>
      <c r="S1036" s="1" t="s">
        <v>10408</v>
      </c>
      <c r="T1036" s="1" t="s">
        <v>10409</v>
      </c>
      <c r="U1036" s="1" t="s">
        <v>4132</v>
      </c>
      <c r="V1036" s="1" t="s">
        <v>4133</v>
      </c>
    </row>
    <row r="1037" spans="1:22" x14ac:dyDescent="0.25">
      <c r="A1037" s="1" t="s">
        <v>4466</v>
      </c>
      <c r="B1037" s="1" t="s">
        <v>10846</v>
      </c>
      <c r="C1037" s="1" t="s">
        <v>7917</v>
      </c>
      <c r="D1037">
        <v>2599</v>
      </c>
      <c r="E1037" t="str">
        <f>IF(amazon[[#This Row],[discounted_price]]&lt;=200,"&lt;₹200", IF(amazon[[#This Row],[discounted_price]]&lt;=500, "₹200 – ₹500", "&gt;₹500"))</f>
        <v>&gt;₹500</v>
      </c>
      <c r="F1037">
        <v>4560</v>
      </c>
      <c r="G1037">
        <f>amazon[[#This Row],[actual_price]]*amazon[[#This Row],[rating_count]]</f>
        <v>2945760</v>
      </c>
      <c r="H1037">
        <v>0.43</v>
      </c>
      <c r="I1037">
        <f>(amazon[[#This Row],[actual_price]]-amazon[[#This Row],[discounted_price]])/amazon[[#This Row],[actual_price]]*100</f>
        <v>43.004385964912281</v>
      </c>
      <c r="J10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37" t="str">
        <f>IF(amazon[[#This Row],[Discount %]] &gt;= 50, "Yes", "No")</f>
        <v>No</v>
      </c>
      <c r="L1037">
        <v>4.4000000000000004</v>
      </c>
      <c r="M1037">
        <v>646</v>
      </c>
      <c r="N1037">
        <f>amazon[[#This Row],[rating]]+(amazon[[#This Row],[rating_count]]/1000)</f>
        <v>5.0460000000000003</v>
      </c>
      <c r="O1037" s="1" t="s">
        <v>4467</v>
      </c>
      <c r="P1037" s="1" t="s">
        <v>10847</v>
      </c>
      <c r="Q1037" s="1" t="s">
        <v>10848</v>
      </c>
      <c r="R1037" s="1" t="s">
        <v>10849</v>
      </c>
      <c r="S1037" s="1" t="s">
        <v>5451</v>
      </c>
      <c r="T1037" s="1" t="s">
        <v>10850</v>
      </c>
      <c r="U1037" s="1" t="s">
        <v>3693</v>
      </c>
      <c r="V1037" s="1" t="s">
        <v>4468</v>
      </c>
    </row>
    <row r="1038" spans="1:22" x14ac:dyDescent="0.25">
      <c r="A1038" s="1" t="s">
        <v>2382</v>
      </c>
      <c r="B1038" s="1" t="s">
        <v>8038</v>
      </c>
      <c r="C1038" s="1" t="s">
        <v>5492</v>
      </c>
      <c r="D1038">
        <v>149</v>
      </c>
      <c r="E1038" t="str">
        <f>IF(amazon[[#This Row],[discounted_price]]&lt;=200,"&lt;₹200", IF(amazon[[#This Row],[discounted_price]]&lt;=500, "₹200 – ₹500", "&gt;₹500"))</f>
        <v>&lt;₹200</v>
      </c>
      <c r="F1038">
        <v>180</v>
      </c>
      <c r="G1038">
        <f>amazon[[#This Row],[actual_price]]*amazon[[#This Row],[rating_count]]</f>
        <v>115920</v>
      </c>
      <c r="H1038">
        <v>0.17</v>
      </c>
      <c r="I1038">
        <f>(amazon[[#This Row],[actual_price]]-amazon[[#This Row],[discounted_price]])/amazon[[#This Row],[actual_price]]*100</f>
        <v>17.222222222222221</v>
      </c>
      <c r="J10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038" t="str">
        <f>IF(amazon[[#This Row],[Discount %]] &gt;= 50, "Yes", "No")</f>
        <v>No</v>
      </c>
      <c r="L1038">
        <v>4.4000000000000004</v>
      </c>
      <c r="M1038">
        <v>644</v>
      </c>
      <c r="N1038">
        <f>amazon[[#This Row],[rating]]+(amazon[[#This Row],[rating_count]]/1000)</f>
        <v>5.0440000000000005</v>
      </c>
      <c r="O1038" s="1" t="s">
        <v>2383</v>
      </c>
      <c r="P1038" s="1" t="s">
        <v>8039</v>
      </c>
      <c r="Q1038" s="1" t="s">
        <v>8040</v>
      </c>
      <c r="R1038" s="1" t="s">
        <v>8041</v>
      </c>
      <c r="S1038" s="1" t="s">
        <v>5766</v>
      </c>
      <c r="T1038" s="1" t="s">
        <v>8042</v>
      </c>
      <c r="U1038" s="1" t="s">
        <v>2384</v>
      </c>
      <c r="V1038" s="1" t="s">
        <v>2385</v>
      </c>
    </row>
    <row r="1039" spans="1:22" x14ac:dyDescent="0.25">
      <c r="A1039" s="1" t="s">
        <v>4544</v>
      </c>
      <c r="B1039" s="1" t="s">
        <v>10952</v>
      </c>
      <c r="C1039" s="1" t="s">
        <v>7917</v>
      </c>
      <c r="D1039">
        <v>1349</v>
      </c>
      <c r="E1039" t="str">
        <f>IF(amazon[[#This Row],[discounted_price]]&lt;=200,"&lt;₹200", IF(amazon[[#This Row],[discounted_price]]&lt;=500, "₹200 – ₹500", "&gt;₹500"))</f>
        <v>&gt;₹500</v>
      </c>
      <c r="F1039">
        <v>1850</v>
      </c>
      <c r="G1039">
        <f>amazon[[#This Row],[actual_price]]*amazon[[#This Row],[rating_count]]</f>
        <v>1180300</v>
      </c>
      <c r="H1039">
        <v>0.27</v>
      </c>
      <c r="I1039">
        <f>(amazon[[#This Row],[actual_price]]-amazon[[#This Row],[discounted_price]])/amazon[[#This Row],[actual_price]]*100</f>
        <v>27.081081081081081</v>
      </c>
      <c r="J10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39" t="str">
        <f>IF(amazon[[#This Row],[Discount %]] &gt;= 50, "Yes", "No")</f>
        <v>No</v>
      </c>
      <c r="L1039">
        <v>4.4000000000000004</v>
      </c>
      <c r="M1039">
        <v>638</v>
      </c>
      <c r="N1039">
        <f>amazon[[#This Row],[rating]]+(amazon[[#This Row],[rating_count]]/1000)</f>
        <v>5.0380000000000003</v>
      </c>
      <c r="O1039" s="1" t="s">
        <v>4545</v>
      </c>
      <c r="P1039" s="1" t="s">
        <v>10953</v>
      </c>
      <c r="Q1039" s="1" t="s">
        <v>10954</v>
      </c>
      <c r="R1039" s="1" t="s">
        <v>10955</v>
      </c>
      <c r="S1039" s="1" t="s">
        <v>5550</v>
      </c>
      <c r="T1039" s="1" t="s">
        <v>6821</v>
      </c>
      <c r="U1039" s="1" t="s">
        <v>4546</v>
      </c>
      <c r="V1039" s="1" t="s">
        <v>4547</v>
      </c>
    </row>
    <row r="1040" spans="1:22" x14ac:dyDescent="0.25">
      <c r="A1040" s="1" t="s">
        <v>3329</v>
      </c>
      <c r="B1040" s="1" t="s">
        <v>9335</v>
      </c>
      <c r="C1040" s="1" t="s">
        <v>5429</v>
      </c>
      <c r="D1040">
        <v>354</v>
      </c>
      <c r="E1040" t="str">
        <f>IF(amazon[[#This Row],[discounted_price]]&lt;=200,"&lt;₹200", IF(amazon[[#This Row],[discounted_price]]&lt;=500, "₹200 – ₹500", "&gt;₹500"))</f>
        <v>₹200 – ₹500</v>
      </c>
      <c r="F1040">
        <v>1500</v>
      </c>
      <c r="G1040">
        <f>amazon[[#This Row],[actual_price]]*amazon[[#This Row],[rating_count]]</f>
        <v>1539000</v>
      </c>
      <c r="H1040">
        <v>0.76</v>
      </c>
      <c r="I1040">
        <f>(amazon[[#This Row],[actual_price]]-amazon[[#This Row],[discounted_price]])/amazon[[#This Row],[actual_price]]*100</f>
        <v>76.400000000000006</v>
      </c>
      <c r="J10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40" t="str">
        <f>IF(amazon[[#This Row],[Discount %]] &gt;= 50, "Yes", "No")</f>
        <v>Yes</v>
      </c>
      <c r="L1040">
        <v>4</v>
      </c>
      <c r="M1040">
        <v>1026</v>
      </c>
      <c r="N1040">
        <f>amazon[[#This Row],[rating]]+(amazon[[#This Row],[rating_count]]/1000)</f>
        <v>5.0259999999999998</v>
      </c>
      <c r="O1040" s="1" t="s">
        <v>3330</v>
      </c>
      <c r="P1040" s="1" t="s">
        <v>9336</v>
      </c>
      <c r="Q1040" s="1" t="s">
        <v>9337</v>
      </c>
      <c r="R1040" s="1" t="s">
        <v>9338</v>
      </c>
      <c r="S1040" s="1" t="s">
        <v>9339</v>
      </c>
      <c r="T1040" s="1" t="s">
        <v>9340</v>
      </c>
      <c r="U1040" s="1" t="s">
        <v>3331</v>
      </c>
      <c r="V1040" s="1" t="s">
        <v>3332</v>
      </c>
    </row>
    <row r="1041" spans="1:22" x14ac:dyDescent="0.25">
      <c r="A1041" s="1" t="s">
        <v>4601</v>
      </c>
      <c r="B1041" s="1" t="s">
        <v>11031</v>
      </c>
      <c r="C1041" s="1" t="s">
        <v>7917</v>
      </c>
      <c r="D1041">
        <v>664</v>
      </c>
      <c r="E1041" t="str">
        <f>IF(amazon[[#This Row],[discounted_price]]&lt;=200,"&lt;₹200", IF(amazon[[#This Row],[discounted_price]]&lt;=500, "₹200 – ₹500", "&gt;₹500"))</f>
        <v>&gt;₹500</v>
      </c>
      <c r="F1041">
        <v>1490</v>
      </c>
      <c r="G1041">
        <f>amazon[[#This Row],[actual_price]]*amazon[[#This Row],[rating_count]]</f>
        <v>1378250</v>
      </c>
      <c r="H1041">
        <v>0.55000000000000004</v>
      </c>
      <c r="I1041">
        <f>(amazon[[#This Row],[actual_price]]-amazon[[#This Row],[discounted_price]])/amazon[[#This Row],[actual_price]]*100</f>
        <v>55.436241610738257</v>
      </c>
      <c r="J10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41" t="str">
        <f>IF(amazon[[#This Row],[Discount %]] &gt;= 50, "Yes", "No")</f>
        <v>Yes</v>
      </c>
      <c r="L1041">
        <v>4.0999999999999996</v>
      </c>
      <c r="M1041">
        <v>925</v>
      </c>
      <c r="N1041">
        <f>amazon[[#This Row],[rating]]+(amazon[[#This Row],[rating_count]]/1000)</f>
        <v>5.0249999999999995</v>
      </c>
      <c r="O1041" s="1" t="s">
        <v>4602</v>
      </c>
      <c r="P1041" s="1" t="s">
        <v>11032</v>
      </c>
      <c r="Q1041" s="1" t="s">
        <v>11033</v>
      </c>
      <c r="R1041" s="1" t="s">
        <v>11034</v>
      </c>
      <c r="S1041" s="1" t="s">
        <v>11035</v>
      </c>
      <c r="T1041" s="1" t="s">
        <v>11036</v>
      </c>
      <c r="U1041" s="1" t="s">
        <v>4603</v>
      </c>
      <c r="V1041" s="1" t="s">
        <v>4604</v>
      </c>
    </row>
    <row r="1042" spans="1:22" x14ac:dyDescent="0.25">
      <c r="A1042" s="1" t="s">
        <v>2785</v>
      </c>
      <c r="B1042" s="1" t="s">
        <v>8589</v>
      </c>
      <c r="C1042" s="1" t="s">
        <v>5429</v>
      </c>
      <c r="D1042">
        <v>499</v>
      </c>
      <c r="E1042" t="str">
        <f>IF(amazon[[#This Row],[discounted_price]]&lt;=200,"&lt;₹200", IF(amazon[[#This Row],[discounted_price]]&lt;=500, "₹200 – ₹500", "&gt;₹500"))</f>
        <v>₹200 – ₹500</v>
      </c>
      <c r="F1042">
        <v>1000</v>
      </c>
      <c r="G1042">
        <f>amazon[[#This Row],[actual_price]]*amazon[[#This Row],[rating_count]]</f>
        <v>23000</v>
      </c>
      <c r="H1042">
        <v>0.5</v>
      </c>
      <c r="I1042">
        <f>(amazon[[#This Row],[actual_price]]-amazon[[#This Row],[discounted_price]])/amazon[[#This Row],[actual_price]]*100</f>
        <v>50.1</v>
      </c>
      <c r="J10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42" t="str">
        <f>IF(amazon[[#This Row],[Discount %]] &gt;= 50, "Yes", "No")</f>
        <v>Yes</v>
      </c>
      <c r="L1042">
        <v>5</v>
      </c>
      <c r="M1042">
        <v>23</v>
      </c>
      <c r="N1042">
        <f>amazon[[#This Row],[rating]]+(amazon[[#This Row],[rating_count]]/1000)</f>
        <v>5.0229999999999997</v>
      </c>
      <c r="O1042" s="1" t="s">
        <v>2786</v>
      </c>
      <c r="P1042" s="1" t="s">
        <v>8590</v>
      </c>
      <c r="Q1042" s="1" t="s">
        <v>8591</v>
      </c>
      <c r="R1042" s="1" t="s">
        <v>8592</v>
      </c>
      <c r="S1042" s="1" t="s">
        <v>8593</v>
      </c>
      <c r="T1042" s="1" t="s">
        <v>8594</v>
      </c>
      <c r="U1042" s="1" t="s">
        <v>2787</v>
      </c>
      <c r="V1042" s="1" t="s">
        <v>2788</v>
      </c>
    </row>
    <row r="1043" spans="1:22" x14ac:dyDescent="0.25">
      <c r="A1043" s="1" t="s">
        <v>2134</v>
      </c>
      <c r="B1043" s="1" t="s">
        <v>7719</v>
      </c>
      <c r="C1043" s="1" t="s">
        <v>5492</v>
      </c>
      <c r="D1043">
        <v>150</v>
      </c>
      <c r="E1043" t="str">
        <f>IF(amazon[[#This Row],[discounted_price]]&lt;=200,"&lt;₹200", IF(amazon[[#This Row],[discounted_price]]&lt;=500, "₹200 – ₹500", "&gt;₹500"))</f>
        <v>&lt;₹200</v>
      </c>
      <c r="F1043">
        <v>599</v>
      </c>
      <c r="G1043">
        <f>amazon[[#This Row],[actual_price]]*amazon[[#This Row],[rating_count]]</f>
        <v>427686</v>
      </c>
      <c r="H1043">
        <v>0.75</v>
      </c>
      <c r="I1043">
        <f>(amazon[[#This Row],[actual_price]]-amazon[[#This Row],[discounted_price]])/amazon[[#This Row],[actual_price]]*100</f>
        <v>74.958263772954922</v>
      </c>
      <c r="J10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43" t="str">
        <f>IF(amazon[[#This Row],[Discount %]] &gt;= 50, "Yes", "No")</f>
        <v>Yes</v>
      </c>
      <c r="L1043">
        <v>4.3</v>
      </c>
      <c r="M1043">
        <v>714</v>
      </c>
      <c r="N1043">
        <f>amazon[[#This Row],[rating]]+(amazon[[#This Row],[rating_count]]/1000)</f>
        <v>5.0139999999999993</v>
      </c>
      <c r="O1043" s="1" t="s">
        <v>2135</v>
      </c>
      <c r="P1043" s="1" t="s">
        <v>7720</v>
      </c>
      <c r="Q1043" s="1" t="s">
        <v>7721</v>
      </c>
      <c r="R1043" s="1" t="s">
        <v>7722</v>
      </c>
      <c r="S1043" s="1" t="s">
        <v>7723</v>
      </c>
      <c r="T1043" s="1" t="s">
        <v>7724</v>
      </c>
      <c r="U1043" s="1" t="s">
        <v>2136</v>
      </c>
      <c r="V1043" s="1" t="s">
        <v>2137</v>
      </c>
    </row>
    <row r="1044" spans="1:22" x14ac:dyDescent="0.25">
      <c r="A1044" s="1" t="s">
        <v>478</v>
      </c>
      <c r="B1044" s="1" t="s">
        <v>5955</v>
      </c>
      <c r="C1044" s="1" t="s">
        <v>5492</v>
      </c>
      <c r="D1044">
        <v>399</v>
      </c>
      <c r="E1044" t="str">
        <f>IF(amazon[[#This Row],[discounted_price]]&lt;=200,"&lt;₹200", IF(amazon[[#This Row],[discounted_price]]&lt;=500, "₹200 – ₹500", "&gt;₹500"))</f>
        <v>₹200 – ₹500</v>
      </c>
      <c r="F1044">
        <v>1999</v>
      </c>
      <c r="G1044">
        <f>amazon[[#This Row],[actual_price]]*amazon[[#This Row],[rating_count]]</f>
        <v>1009495</v>
      </c>
      <c r="H1044">
        <v>0.8</v>
      </c>
      <c r="I1044">
        <f>(amazon[[#This Row],[actual_price]]-amazon[[#This Row],[discounted_price]])/amazon[[#This Row],[actual_price]]*100</f>
        <v>80.040020010004994</v>
      </c>
      <c r="J10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44" t="str">
        <f>IF(amazon[[#This Row],[Discount %]] &gt;= 50, "Yes", "No")</f>
        <v>Yes</v>
      </c>
      <c r="L1044">
        <v>4.5</v>
      </c>
      <c r="M1044">
        <v>505</v>
      </c>
      <c r="N1044">
        <f>amazon[[#This Row],[rating]]+(amazon[[#This Row],[rating_count]]/1000)</f>
        <v>5.0049999999999999</v>
      </c>
      <c r="O1044" s="1" t="s">
        <v>479</v>
      </c>
      <c r="P1044" s="1" t="s">
        <v>5956</v>
      </c>
      <c r="Q1044" s="1" t="s">
        <v>5957</v>
      </c>
      <c r="R1044" s="1" t="s">
        <v>5958</v>
      </c>
      <c r="S1044" s="1" t="s">
        <v>5550</v>
      </c>
      <c r="T1044" s="1" t="s">
        <v>5452</v>
      </c>
      <c r="U1044" s="1" t="s">
        <v>480</v>
      </c>
      <c r="V1044" s="1" t="s">
        <v>481</v>
      </c>
    </row>
    <row r="1045" spans="1:22" x14ac:dyDescent="0.25">
      <c r="A1045" s="1" t="s">
        <v>720</v>
      </c>
      <c r="B1045" s="1" t="s">
        <v>6216</v>
      </c>
      <c r="C1045" s="1" t="s">
        <v>5429</v>
      </c>
      <c r="D1045">
        <v>399</v>
      </c>
      <c r="E1045" t="str">
        <f>IF(amazon[[#This Row],[discounted_price]]&lt;=200,"&lt;₹200", IF(amazon[[#This Row],[discounted_price]]&lt;=500, "₹200 – ₹500", "&gt;₹500"))</f>
        <v>₹200 – ₹500</v>
      </c>
      <c r="F1045">
        <v>1999</v>
      </c>
      <c r="G1045">
        <f>amazon[[#This Row],[actual_price]]*amazon[[#This Row],[rating_count]]</f>
        <v>9995</v>
      </c>
      <c r="H1045">
        <v>0.8</v>
      </c>
      <c r="I1045">
        <f>(amazon[[#This Row],[actual_price]]-amazon[[#This Row],[discounted_price]])/amazon[[#This Row],[actual_price]]*100</f>
        <v>80.040020010004994</v>
      </c>
      <c r="J10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45" t="str">
        <f>IF(amazon[[#This Row],[Discount %]] &gt;= 50, "Yes", "No")</f>
        <v>Yes</v>
      </c>
      <c r="L1045">
        <v>5</v>
      </c>
      <c r="M1045">
        <v>5</v>
      </c>
      <c r="N1045">
        <f>amazon[[#This Row],[rating]]+(amazon[[#This Row],[rating_count]]/1000)</f>
        <v>5.0049999999999999</v>
      </c>
      <c r="O1045" s="1" t="s">
        <v>721</v>
      </c>
      <c r="P1045" s="1" t="s">
        <v>6217</v>
      </c>
      <c r="Q1045" s="1" t="s">
        <v>5583</v>
      </c>
      <c r="R1045" s="1" t="s">
        <v>6218</v>
      </c>
      <c r="S1045" s="1" t="s">
        <v>5550</v>
      </c>
      <c r="T1045" s="1" t="s">
        <v>6219</v>
      </c>
      <c r="U1045" s="1" t="s">
        <v>722</v>
      </c>
      <c r="V1045" s="1" t="s">
        <v>723</v>
      </c>
    </row>
    <row r="1046" spans="1:22" x14ac:dyDescent="0.25">
      <c r="A1046" s="1" t="s">
        <v>1164</v>
      </c>
      <c r="B1046" s="1" t="s">
        <v>6689</v>
      </c>
      <c r="C1046" s="1" t="s">
        <v>5492</v>
      </c>
      <c r="D1046">
        <v>18999</v>
      </c>
      <c r="E1046" t="str">
        <f>IF(amazon[[#This Row],[discounted_price]]&lt;=200,"&lt;₹200", IF(amazon[[#This Row],[discounted_price]]&lt;=500, "₹200 – ₹500", "&gt;₹500"))</f>
        <v>&gt;₹500</v>
      </c>
      <c r="F1046">
        <v>35000</v>
      </c>
      <c r="G1046">
        <f>amazon[[#This Row],[actual_price]]*amazon[[#This Row],[rating_count]]</f>
        <v>35035000</v>
      </c>
      <c r="H1046">
        <v>0.46</v>
      </c>
      <c r="I1046">
        <f>(amazon[[#This Row],[actual_price]]-amazon[[#This Row],[discounted_price]])/amazon[[#This Row],[actual_price]]*100</f>
        <v>45.717142857142854</v>
      </c>
      <c r="J10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46" t="str">
        <f>IF(amazon[[#This Row],[Discount %]] &gt;= 50, "Yes", "No")</f>
        <v>No</v>
      </c>
      <c r="L1046">
        <v>4</v>
      </c>
      <c r="M1046">
        <v>1001</v>
      </c>
      <c r="N1046">
        <f>amazon[[#This Row],[rating]]+(amazon[[#This Row],[rating_count]]/1000)</f>
        <v>5.0009999999999994</v>
      </c>
      <c r="O1046" s="1" t="s">
        <v>1165</v>
      </c>
      <c r="P1046" s="1" t="s">
        <v>6690</v>
      </c>
      <c r="Q1046" s="1" t="s">
        <v>6691</v>
      </c>
      <c r="R1046" s="1" t="s">
        <v>6692</v>
      </c>
      <c r="S1046" s="1" t="s">
        <v>6693</v>
      </c>
      <c r="T1046" s="1" t="s">
        <v>6694</v>
      </c>
      <c r="U1046" s="1" t="s">
        <v>1166</v>
      </c>
      <c r="V1046" s="1" t="s">
        <v>1167</v>
      </c>
    </row>
    <row r="1047" spans="1:22" x14ac:dyDescent="0.25">
      <c r="A1047" s="1" t="s">
        <v>1316</v>
      </c>
      <c r="B1047" s="1" t="s">
        <v>6879</v>
      </c>
      <c r="C1047" s="1" t="s">
        <v>5429</v>
      </c>
      <c r="D1047">
        <v>249</v>
      </c>
      <c r="E1047" t="str">
        <f>IF(amazon[[#This Row],[discounted_price]]&lt;=200,"&lt;₹200", IF(amazon[[#This Row],[discounted_price]]&lt;=500, "₹200 – ₹500", "&gt;₹500"))</f>
        <v>₹200 – ₹500</v>
      </c>
      <c r="F1047">
        <v>999</v>
      </c>
      <c r="G1047">
        <f>amazon[[#This Row],[actual_price]]*amazon[[#This Row],[rating_count]]</f>
        <v>0</v>
      </c>
      <c r="H1047">
        <v>0.75</v>
      </c>
      <c r="I1047">
        <f>(amazon[[#This Row],[actual_price]]-amazon[[#This Row],[discounted_price]])/amazon[[#This Row],[actual_price]]*100</f>
        <v>75.075075075075077</v>
      </c>
      <c r="J10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47" t="str">
        <f>IF(amazon[[#This Row],[Discount %]] &gt;= 50, "Yes", "No")</f>
        <v>Yes</v>
      </c>
      <c r="L1047">
        <v>5</v>
      </c>
      <c r="N1047">
        <f>amazon[[#This Row],[rating]]+(amazon[[#This Row],[rating_count]]/1000)</f>
        <v>5</v>
      </c>
      <c r="O1047" s="1" t="s">
        <v>1317</v>
      </c>
      <c r="P1047" s="1" t="s">
        <v>1318</v>
      </c>
      <c r="Q1047" s="1" t="s">
        <v>1319</v>
      </c>
      <c r="R1047" s="1" t="s">
        <v>1320</v>
      </c>
      <c r="S1047" s="1" t="s">
        <v>1321</v>
      </c>
      <c r="T1047" s="1" t="s">
        <v>1322</v>
      </c>
      <c r="U1047" s="1" t="s">
        <v>1323</v>
      </c>
      <c r="V1047" s="1" t="s">
        <v>1324</v>
      </c>
    </row>
    <row r="1048" spans="1:22" x14ac:dyDescent="0.25">
      <c r="A1048" s="1" t="s">
        <v>2661</v>
      </c>
      <c r="B1048" s="1" t="s">
        <v>8424</v>
      </c>
      <c r="C1048" s="1" t="s">
        <v>5429</v>
      </c>
      <c r="D1048">
        <v>599</v>
      </c>
      <c r="E1048" t="str">
        <f>IF(amazon[[#This Row],[discounted_price]]&lt;=200,"&lt;₹200", IF(amazon[[#This Row],[discounted_price]]&lt;=500, "₹200 – ₹500", "&gt;₹500"))</f>
        <v>&gt;₹500</v>
      </c>
      <c r="F1048">
        <v>3999</v>
      </c>
      <c r="G1048">
        <f>amazon[[#This Row],[actual_price]]*amazon[[#This Row],[rating_count]]</f>
        <v>4346913</v>
      </c>
      <c r="H1048">
        <v>0.85</v>
      </c>
      <c r="I1048">
        <f>(amazon[[#This Row],[actual_price]]-amazon[[#This Row],[discounted_price]])/amazon[[#This Row],[actual_price]]*100</f>
        <v>85.021255313828462</v>
      </c>
      <c r="J10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48" t="str">
        <f>IF(amazon[[#This Row],[Discount %]] &gt;= 50, "Yes", "No")</f>
        <v>Yes</v>
      </c>
      <c r="L1048">
        <v>3.9</v>
      </c>
      <c r="M1048">
        <v>1087</v>
      </c>
      <c r="N1048">
        <f>amazon[[#This Row],[rating]]+(amazon[[#This Row],[rating_count]]/1000)</f>
        <v>4.9870000000000001</v>
      </c>
      <c r="O1048" s="1" t="s">
        <v>2662</v>
      </c>
      <c r="P1048" s="1" t="s">
        <v>8425</v>
      </c>
      <c r="Q1048" s="1" t="s">
        <v>8426</v>
      </c>
      <c r="R1048" s="1" t="s">
        <v>8427</v>
      </c>
      <c r="S1048" s="1" t="s">
        <v>8428</v>
      </c>
      <c r="T1048" s="1" t="s">
        <v>8429</v>
      </c>
      <c r="U1048" s="1" t="s">
        <v>2663</v>
      </c>
      <c r="V1048" s="1" t="s">
        <v>2664</v>
      </c>
    </row>
    <row r="1049" spans="1:22" x14ac:dyDescent="0.25">
      <c r="A1049" s="1" t="s">
        <v>5090</v>
      </c>
      <c r="B1049" s="1" t="s">
        <v>11670</v>
      </c>
      <c r="C1049" s="1" t="s">
        <v>7917</v>
      </c>
      <c r="D1049">
        <v>2199</v>
      </c>
      <c r="E1049" t="str">
        <f>IF(amazon[[#This Row],[discounted_price]]&lt;=200,"&lt;₹200", IF(amazon[[#This Row],[discounted_price]]&lt;=500, "₹200 – ₹500", "&gt;₹500"))</f>
        <v>&gt;₹500</v>
      </c>
      <c r="F1049">
        <v>3895</v>
      </c>
      <c r="G1049">
        <f>amazon[[#This Row],[actual_price]]*amazon[[#This Row],[rating_count]]</f>
        <v>4226075</v>
      </c>
      <c r="H1049">
        <v>0.44</v>
      </c>
      <c r="I1049">
        <f>(amazon[[#This Row],[actual_price]]-amazon[[#This Row],[discounted_price]])/amazon[[#This Row],[actual_price]]*100</f>
        <v>43.543003851091143</v>
      </c>
      <c r="J10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49" t="str">
        <f>IF(amazon[[#This Row],[Discount %]] &gt;= 50, "Yes", "No")</f>
        <v>No</v>
      </c>
      <c r="L1049">
        <v>3.9</v>
      </c>
      <c r="M1049">
        <v>1085</v>
      </c>
      <c r="N1049">
        <f>amazon[[#This Row],[rating]]+(amazon[[#This Row],[rating_count]]/1000)</f>
        <v>4.9849999999999994</v>
      </c>
      <c r="O1049" s="1" t="s">
        <v>5091</v>
      </c>
      <c r="P1049" s="1" t="s">
        <v>11671</v>
      </c>
      <c r="Q1049" s="1" t="s">
        <v>5583</v>
      </c>
      <c r="R1049" s="1" t="s">
        <v>11672</v>
      </c>
      <c r="S1049" s="1" t="s">
        <v>5451</v>
      </c>
      <c r="T1049" s="1" t="s">
        <v>5452</v>
      </c>
      <c r="U1049" s="1" t="s">
        <v>5092</v>
      </c>
      <c r="V1049" s="1" t="s">
        <v>5093</v>
      </c>
    </row>
    <row r="1050" spans="1:22" x14ac:dyDescent="0.25">
      <c r="A1050" s="1" t="s">
        <v>5074</v>
      </c>
      <c r="B1050" s="1" t="s">
        <v>11650</v>
      </c>
      <c r="C1050" s="1" t="s">
        <v>7917</v>
      </c>
      <c r="D1050">
        <v>1190</v>
      </c>
      <c r="E1050" t="str">
        <f>IF(amazon[[#This Row],[discounted_price]]&lt;=200,"&lt;₹200", IF(amazon[[#This Row],[discounted_price]]&lt;=500, "₹200 – ₹500", "&gt;₹500"))</f>
        <v>&gt;₹500</v>
      </c>
      <c r="F1050">
        <v>2550</v>
      </c>
      <c r="G1050">
        <f>amazon[[#This Row],[actual_price]]*amazon[[#This Row],[rating_count]]</f>
        <v>3011550</v>
      </c>
      <c r="H1050">
        <v>0.53</v>
      </c>
      <c r="I1050">
        <f>(amazon[[#This Row],[actual_price]]-amazon[[#This Row],[discounted_price]])/amazon[[#This Row],[actual_price]]*100</f>
        <v>53.333333333333336</v>
      </c>
      <c r="J10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50" t="str">
        <f>IF(amazon[[#This Row],[Discount %]] &gt;= 50, "Yes", "No")</f>
        <v>Yes</v>
      </c>
      <c r="L1050">
        <v>3.8</v>
      </c>
      <c r="M1050">
        <v>1181</v>
      </c>
      <c r="N1050">
        <f>amazon[[#This Row],[rating]]+(amazon[[#This Row],[rating_count]]/1000)</f>
        <v>4.9809999999999999</v>
      </c>
      <c r="O1050" s="1" t="s">
        <v>5075</v>
      </c>
      <c r="P1050" s="1" t="s">
        <v>11651</v>
      </c>
      <c r="Q1050" s="1" t="s">
        <v>11652</v>
      </c>
      <c r="R1050" s="1" t="s">
        <v>11653</v>
      </c>
      <c r="S1050" s="1" t="s">
        <v>11654</v>
      </c>
      <c r="T1050" s="1" t="s">
        <v>7518</v>
      </c>
      <c r="U1050" s="1" t="s">
        <v>5076</v>
      </c>
      <c r="V1050" s="1" t="s">
        <v>5077</v>
      </c>
    </row>
    <row r="1051" spans="1:22" x14ac:dyDescent="0.25">
      <c r="A1051" s="1" t="s">
        <v>4477</v>
      </c>
      <c r="B1051" s="1" t="s">
        <v>10862</v>
      </c>
      <c r="C1051" s="1" t="s">
        <v>7917</v>
      </c>
      <c r="D1051">
        <v>1999</v>
      </c>
      <c r="E1051" t="str">
        <f>IF(amazon[[#This Row],[discounted_price]]&lt;=200,"&lt;₹200", IF(amazon[[#This Row],[discounted_price]]&lt;=500, "₹200 – ₹500", "&gt;₹500"))</f>
        <v>&gt;₹500</v>
      </c>
      <c r="F1051">
        <v>3300</v>
      </c>
      <c r="G1051">
        <f>amazon[[#This Row],[actual_price]]*amazon[[#This Row],[rating_count]]</f>
        <v>2574000</v>
      </c>
      <c r="H1051">
        <v>0.39</v>
      </c>
      <c r="I1051">
        <f>(amazon[[#This Row],[actual_price]]-amazon[[#This Row],[discounted_price]])/amazon[[#This Row],[actual_price]]*100</f>
        <v>39.424242424242422</v>
      </c>
      <c r="J10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51" t="str">
        <f>IF(amazon[[#This Row],[Discount %]] &gt;= 50, "Yes", "No")</f>
        <v>No</v>
      </c>
      <c r="L1051">
        <v>4.2</v>
      </c>
      <c r="M1051">
        <v>780</v>
      </c>
      <c r="N1051">
        <f>amazon[[#This Row],[rating]]+(amazon[[#This Row],[rating_count]]/1000)</f>
        <v>4.9800000000000004</v>
      </c>
      <c r="O1051" s="1" t="s">
        <v>4478</v>
      </c>
      <c r="P1051" s="1" t="s">
        <v>10863</v>
      </c>
      <c r="Q1051" s="1" t="s">
        <v>5583</v>
      </c>
      <c r="R1051" s="1" t="s">
        <v>10864</v>
      </c>
      <c r="S1051" s="1" t="s">
        <v>9118</v>
      </c>
      <c r="T1051" s="1" t="s">
        <v>6375</v>
      </c>
      <c r="U1051" s="1" t="s">
        <v>4479</v>
      </c>
      <c r="V1051" s="1" t="s">
        <v>4480</v>
      </c>
    </row>
    <row r="1052" spans="1:22" x14ac:dyDescent="0.25">
      <c r="A1052" s="1" t="s">
        <v>152</v>
      </c>
      <c r="B1052" s="1" t="s">
        <v>5615</v>
      </c>
      <c r="C1052" s="1" t="s">
        <v>5429</v>
      </c>
      <c r="D1052">
        <v>199</v>
      </c>
      <c r="E1052" t="str">
        <f>IF(amazon[[#This Row],[discounted_price]]&lt;=200,"&lt;₹200", IF(amazon[[#This Row],[discounted_price]]&lt;=500, "₹200 – ₹500", "&gt;₹500"))</f>
        <v>&lt;₹200</v>
      </c>
      <c r="F1052">
        <v>999</v>
      </c>
      <c r="G1052">
        <f>amazon[[#This Row],[actual_price]]*amazon[[#This Row],[rating_count]]</f>
        <v>1073925</v>
      </c>
      <c r="H1052">
        <v>0.8</v>
      </c>
      <c r="I1052">
        <f>(amazon[[#This Row],[actual_price]]-amazon[[#This Row],[discounted_price]])/amazon[[#This Row],[actual_price]]*100</f>
        <v>80.08008008008008</v>
      </c>
      <c r="J10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52" t="str">
        <f>IF(amazon[[#This Row],[Discount %]] &gt;= 50, "Yes", "No")</f>
        <v>Yes</v>
      </c>
      <c r="L1052">
        <v>3.9</v>
      </c>
      <c r="M1052">
        <v>1075</v>
      </c>
      <c r="N1052">
        <f>amazon[[#This Row],[rating]]+(amazon[[#This Row],[rating_count]]/1000)</f>
        <v>4.9749999999999996</v>
      </c>
      <c r="O1052" s="1" t="s">
        <v>153</v>
      </c>
      <c r="P1052" s="1" t="s">
        <v>5616</v>
      </c>
      <c r="Q1052" s="1" t="s">
        <v>5617</v>
      </c>
      <c r="R1052" s="1" t="s">
        <v>5618</v>
      </c>
      <c r="S1052" s="1" t="s">
        <v>5619</v>
      </c>
      <c r="T1052" s="1" t="s">
        <v>5620</v>
      </c>
      <c r="U1052" s="1" t="s">
        <v>154</v>
      </c>
      <c r="V1052" s="1" t="s">
        <v>155</v>
      </c>
    </row>
    <row r="1053" spans="1:22" x14ac:dyDescent="0.25">
      <c r="A1053" s="1" t="s">
        <v>567</v>
      </c>
      <c r="B1053" s="1" t="s">
        <v>6059</v>
      </c>
      <c r="C1053" s="1" t="s">
        <v>5429</v>
      </c>
      <c r="D1053">
        <v>249</v>
      </c>
      <c r="E1053" t="str">
        <f>IF(amazon[[#This Row],[discounted_price]]&lt;=200,"&lt;₹200", IF(amazon[[#This Row],[discounted_price]]&lt;=500, "₹200 – ₹500", "&gt;₹500"))</f>
        <v>₹200 – ₹500</v>
      </c>
      <c r="F1053">
        <v>931</v>
      </c>
      <c r="G1053">
        <f>amazon[[#This Row],[actual_price]]*amazon[[#This Row],[rating_count]]</f>
        <v>1000825</v>
      </c>
      <c r="H1053">
        <v>0.73</v>
      </c>
      <c r="I1053">
        <f>(amazon[[#This Row],[actual_price]]-amazon[[#This Row],[discounted_price]])/amazon[[#This Row],[actual_price]]*100</f>
        <v>73.254564983888287</v>
      </c>
      <c r="J10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53" t="str">
        <f>IF(amazon[[#This Row],[Discount %]] &gt;= 50, "Yes", "No")</f>
        <v>Yes</v>
      </c>
      <c r="L1053">
        <v>3.9</v>
      </c>
      <c r="M1053">
        <v>1075</v>
      </c>
      <c r="N1053">
        <f>amazon[[#This Row],[rating]]+(amazon[[#This Row],[rating_count]]/1000)</f>
        <v>4.9749999999999996</v>
      </c>
      <c r="O1053" s="1" t="s">
        <v>568</v>
      </c>
      <c r="P1053" s="1" t="s">
        <v>5616</v>
      </c>
      <c r="Q1053" s="1" t="s">
        <v>5617</v>
      </c>
      <c r="R1053" s="1" t="s">
        <v>5618</v>
      </c>
      <c r="S1053" s="1" t="s">
        <v>5619</v>
      </c>
      <c r="T1053" s="1" t="s">
        <v>5620</v>
      </c>
      <c r="U1053" s="1" t="s">
        <v>569</v>
      </c>
      <c r="V1053" s="1" t="s">
        <v>570</v>
      </c>
    </row>
    <row r="1054" spans="1:22" x14ac:dyDescent="0.25">
      <c r="A1054" s="1" t="s">
        <v>1004</v>
      </c>
      <c r="B1054" s="1" t="s">
        <v>6537</v>
      </c>
      <c r="C1054" s="1" t="s">
        <v>5429</v>
      </c>
      <c r="D1054">
        <v>89</v>
      </c>
      <c r="E1054" t="str">
        <f>IF(amazon[[#This Row],[discounted_price]]&lt;=200,"&lt;₹200", IF(amazon[[#This Row],[discounted_price]]&lt;=500, "₹200 – ₹500", "&gt;₹500"))</f>
        <v>&lt;₹200</v>
      </c>
      <c r="F1054">
        <v>800</v>
      </c>
      <c r="G1054">
        <f>amazon[[#This Row],[actual_price]]*amazon[[#This Row],[rating_count]]</f>
        <v>860000</v>
      </c>
      <c r="H1054">
        <v>0.89</v>
      </c>
      <c r="I1054">
        <f>(amazon[[#This Row],[actual_price]]-amazon[[#This Row],[discounted_price]])/amazon[[#This Row],[actual_price]]*100</f>
        <v>88.875</v>
      </c>
      <c r="J10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54" t="str">
        <f>IF(amazon[[#This Row],[Discount %]] &gt;= 50, "Yes", "No")</f>
        <v>Yes</v>
      </c>
      <c r="L1054">
        <v>3.9</v>
      </c>
      <c r="M1054">
        <v>1075</v>
      </c>
      <c r="N1054">
        <f>amazon[[#This Row],[rating]]+(amazon[[#This Row],[rating_count]]/1000)</f>
        <v>4.9749999999999996</v>
      </c>
      <c r="O1054" s="1" t="s">
        <v>1005</v>
      </c>
      <c r="P1054" s="1" t="s">
        <v>5616</v>
      </c>
      <c r="Q1054" s="1" t="s">
        <v>5617</v>
      </c>
      <c r="R1054" s="1" t="s">
        <v>5618</v>
      </c>
      <c r="S1054" s="1" t="s">
        <v>5619</v>
      </c>
      <c r="T1054" s="1" t="s">
        <v>5620</v>
      </c>
      <c r="U1054" s="1" t="s">
        <v>1006</v>
      </c>
      <c r="V1054" s="1" t="s">
        <v>1007</v>
      </c>
    </row>
    <row r="1055" spans="1:22" x14ac:dyDescent="0.25">
      <c r="A1055" s="1" t="s">
        <v>1161</v>
      </c>
      <c r="B1055" s="1" t="s">
        <v>6688</v>
      </c>
      <c r="C1055" s="1" t="s">
        <v>5429</v>
      </c>
      <c r="D1055">
        <v>99</v>
      </c>
      <c r="E1055" t="str">
        <f>IF(amazon[[#This Row],[discounted_price]]&lt;=200,"&lt;₹200", IF(amazon[[#This Row],[discounted_price]]&lt;=500, "₹200 – ₹500", "&gt;₹500"))</f>
        <v>&lt;₹200</v>
      </c>
      <c r="F1055">
        <v>800</v>
      </c>
      <c r="G1055">
        <f>amazon[[#This Row],[actual_price]]*amazon[[#This Row],[rating_count]]</f>
        <v>860000</v>
      </c>
      <c r="H1055">
        <v>0.88</v>
      </c>
      <c r="I1055">
        <f>(amazon[[#This Row],[actual_price]]-amazon[[#This Row],[discounted_price]])/amazon[[#This Row],[actual_price]]*100</f>
        <v>87.625</v>
      </c>
      <c r="J10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55" t="str">
        <f>IF(amazon[[#This Row],[Discount %]] &gt;= 50, "Yes", "No")</f>
        <v>Yes</v>
      </c>
      <c r="L1055">
        <v>3.9</v>
      </c>
      <c r="M1055">
        <v>1075</v>
      </c>
      <c r="N1055">
        <f>amazon[[#This Row],[rating]]+(amazon[[#This Row],[rating_count]]/1000)</f>
        <v>4.9749999999999996</v>
      </c>
      <c r="O1055" s="1" t="s">
        <v>459</v>
      </c>
      <c r="P1055" s="1" t="s">
        <v>5616</v>
      </c>
      <c r="Q1055" s="1" t="s">
        <v>5617</v>
      </c>
      <c r="R1055" s="1" t="s">
        <v>5618</v>
      </c>
      <c r="S1055" s="1" t="s">
        <v>5619</v>
      </c>
      <c r="T1055" s="1" t="s">
        <v>5620</v>
      </c>
      <c r="U1055" s="1" t="s">
        <v>1162</v>
      </c>
      <c r="V1055" s="1" t="s">
        <v>1163</v>
      </c>
    </row>
    <row r="1056" spans="1:22" x14ac:dyDescent="0.25">
      <c r="A1056" s="1" t="s">
        <v>962</v>
      </c>
      <c r="B1056" s="1" t="s">
        <v>6491</v>
      </c>
      <c r="C1056" s="1" t="s">
        <v>5429</v>
      </c>
      <c r="D1056">
        <v>599</v>
      </c>
      <c r="E1056" t="str">
        <f>IF(amazon[[#This Row],[discounted_price]]&lt;=200,"&lt;₹200", IF(amazon[[#This Row],[discounted_price]]&lt;=500, "₹200 – ₹500", "&gt;₹500"))</f>
        <v>&gt;₹500</v>
      </c>
      <c r="F1056">
        <v>849</v>
      </c>
      <c r="G1056">
        <f>amazon[[#This Row],[actual_price]]*amazon[[#This Row],[rating_count]]</f>
        <v>402426</v>
      </c>
      <c r="H1056">
        <v>0.28999999999999998</v>
      </c>
      <c r="I1056">
        <f>(amazon[[#This Row],[actual_price]]-amazon[[#This Row],[discounted_price]])/amazon[[#This Row],[actual_price]]*100</f>
        <v>29.446407538280329</v>
      </c>
      <c r="J10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056" t="str">
        <f>IF(amazon[[#This Row],[Discount %]] &gt;= 50, "Yes", "No")</f>
        <v>No</v>
      </c>
      <c r="L1056">
        <v>4.5</v>
      </c>
      <c r="M1056">
        <v>474</v>
      </c>
      <c r="N1056">
        <f>amazon[[#This Row],[rating]]+(amazon[[#This Row],[rating_count]]/1000)</f>
        <v>4.9740000000000002</v>
      </c>
      <c r="O1056" s="1" t="s">
        <v>682</v>
      </c>
      <c r="P1056" s="1" t="s">
        <v>6492</v>
      </c>
      <c r="Q1056" s="1" t="s">
        <v>6493</v>
      </c>
      <c r="R1056" s="1" t="s">
        <v>6494</v>
      </c>
      <c r="S1056" s="1" t="s">
        <v>6495</v>
      </c>
      <c r="T1056" s="1" t="s">
        <v>6496</v>
      </c>
      <c r="U1056" s="1" t="s">
        <v>963</v>
      </c>
      <c r="V1056" s="1" t="s">
        <v>964</v>
      </c>
    </row>
    <row r="1057" spans="1:22" x14ac:dyDescent="0.25">
      <c r="A1057" s="1" t="s">
        <v>2809</v>
      </c>
      <c r="B1057" s="1" t="s">
        <v>8623</v>
      </c>
      <c r="C1057" s="1" t="s">
        <v>5429</v>
      </c>
      <c r="D1057">
        <v>235</v>
      </c>
      <c r="E1057" t="str">
        <f>IF(amazon[[#This Row],[discounted_price]]&lt;=200,"&lt;₹200", IF(amazon[[#This Row],[discounted_price]]&lt;=500, "₹200 – ₹500", "&gt;₹500"))</f>
        <v>₹200 – ₹500</v>
      </c>
      <c r="F1057">
        <v>1599</v>
      </c>
      <c r="G1057">
        <f>amazon[[#This Row],[actual_price]]*amazon[[#This Row],[rating_count]]</f>
        <v>1875627</v>
      </c>
      <c r="H1057">
        <v>0.85</v>
      </c>
      <c r="I1057">
        <f>(amazon[[#This Row],[actual_price]]-amazon[[#This Row],[discounted_price]])/amazon[[#This Row],[actual_price]]*100</f>
        <v>85.30331457160726</v>
      </c>
      <c r="J10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57" t="str">
        <f>IF(amazon[[#This Row],[Discount %]] &gt;= 50, "Yes", "No")</f>
        <v>Yes</v>
      </c>
      <c r="L1057">
        <v>3.8</v>
      </c>
      <c r="M1057">
        <v>1173</v>
      </c>
      <c r="N1057">
        <f>amazon[[#This Row],[rating]]+(amazon[[#This Row],[rating_count]]/1000)</f>
        <v>4.9729999999999999</v>
      </c>
      <c r="O1057" s="1" t="s">
        <v>2810</v>
      </c>
      <c r="P1057" s="1" t="s">
        <v>8624</v>
      </c>
      <c r="Q1057" s="1" t="s">
        <v>8625</v>
      </c>
      <c r="R1057" s="1" t="s">
        <v>8626</v>
      </c>
      <c r="S1057" s="1" t="s">
        <v>8627</v>
      </c>
      <c r="T1057" s="1" t="s">
        <v>8628</v>
      </c>
      <c r="U1057" s="1" t="s">
        <v>2811</v>
      </c>
      <c r="V1057" s="1" t="s">
        <v>2812</v>
      </c>
    </row>
    <row r="1058" spans="1:22" x14ac:dyDescent="0.25">
      <c r="A1058" s="1" t="s">
        <v>3731</v>
      </c>
      <c r="B1058" s="1" t="s">
        <v>9876</v>
      </c>
      <c r="C1058" s="1" t="s">
        <v>7917</v>
      </c>
      <c r="D1058">
        <v>999</v>
      </c>
      <c r="E1058" t="str">
        <f>IF(amazon[[#This Row],[discounted_price]]&lt;=200,"&lt;₹200", IF(amazon[[#This Row],[discounted_price]]&lt;=500, "₹200 – ₹500", "&gt;₹500"))</f>
        <v>&gt;₹500</v>
      </c>
      <c r="F1058">
        <v>2000</v>
      </c>
      <c r="G1058">
        <f>amazon[[#This Row],[actual_price]]*amazon[[#This Row],[rating_count]]</f>
        <v>2326000</v>
      </c>
      <c r="H1058">
        <v>0.5</v>
      </c>
      <c r="I1058">
        <f>(amazon[[#This Row],[actual_price]]-amazon[[#This Row],[discounted_price]])/amazon[[#This Row],[actual_price]]*100</f>
        <v>50.05</v>
      </c>
      <c r="J10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58" t="str">
        <f>IF(amazon[[#This Row],[Discount %]] &gt;= 50, "Yes", "No")</f>
        <v>Yes</v>
      </c>
      <c r="L1058">
        <v>3.8</v>
      </c>
      <c r="M1058">
        <v>1163</v>
      </c>
      <c r="N1058">
        <f>amazon[[#This Row],[rating]]+(amazon[[#This Row],[rating_count]]/1000)</f>
        <v>4.9630000000000001</v>
      </c>
      <c r="O1058" s="1" t="s">
        <v>3732</v>
      </c>
      <c r="P1058" s="1" t="s">
        <v>9877</v>
      </c>
      <c r="Q1058" s="1" t="s">
        <v>9878</v>
      </c>
      <c r="R1058" s="1" t="s">
        <v>9879</v>
      </c>
      <c r="S1058" s="1" t="s">
        <v>9880</v>
      </c>
      <c r="T1058" s="1" t="s">
        <v>9881</v>
      </c>
      <c r="U1058" s="1" t="s">
        <v>3733</v>
      </c>
      <c r="V1058" s="1" t="s">
        <v>3734</v>
      </c>
    </row>
    <row r="1059" spans="1:22" x14ac:dyDescent="0.25">
      <c r="A1059" s="1" t="s">
        <v>4821</v>
      </c>
      <c r="B1059" s="1" t="s">
        <v>11316</v>
      </c>
      <c r="C1059" s="1" t="s">
        <v>7917</v>
      </c>
      <c r="D1059">
        <v>5395</v>
      </c>
      <c r="E1059" t="str">
        <f>IF(amazon[[#This Row],[discounted_price]]&lt;=200,"&lt;₹200", IF(amazon[[#This Row],[discounted_price]]&lt;=500, "₹200 – ₹500", "&gt;₹500"))</f>
        <v>&gt;₹500</v>
      </c>
      <c r="F1059">
        <v>19990</v>
      </c>
      <c r="G1059">
        <f>amazon[[#This Row],[actual_price]]*amazon[[#This Row],[rating_count]]</f>
        <v>10694650</v>
      </c>
      <c r="H1059">
        <v>0.73</v>
      </c>
      <c r="I1059">
        <f>(amazon[[#This Row],[actual_price]]-amazon[[#This Row],[discounted_price]])/amazon[[#This Row],[actual_price]]*100</f>
        <v>73.011505752876431</v>
      </c>
      <c r="J10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59" t="str">
        <f>IF(amazon[[#This Row],[Discount %]] &gt;= 50, "Yes", "No")</f>
        <v>Yes</v>
      </c>
      <c r="L1059">
        <v>4.4000000000000004</v>
      </c>
      <c r="M1059">
        <v>535</v>
      </c>
      <c r="N1059">
        <f>amazon[[#This Row],[rating]]+(amazon[[#This Row],[rating_count]]/1000)</f>
        <v>4.9350000000000005</v>
      </c>
      <c r="O1059" s="1" t="s">
        <v>4822</v>
      </c>
      <c r="P1059" s="1" t="s">
        <v>11317</v>
      </c>
      <c r="Q1059" s="1" t="s">
        <v>11318</v>
      </c>
      <c r="R1059" s="1" t="s">
        <v>11319</v>
      </c>
      <c r="S1059" s="1" t="s">
        <v>11320</v>
      </c>
      <c r="T1059" s="1" t="s">
        <v>11321</v>
      </c>
      <c r="U1059" s="1" t="s">
        <v>4823</v>
      </c>
      <c r="V1059" s="1" t="s">
        <v>4824</v>
      </c>
    </row>
    <row r="1060" spans="1:22" x14ac:dyDescent="0.25">
      <c r="A1060" s="1" t="s">
        <v>3187</v>
      </c>
      <c r="B1060" s="1" t="s">
        <v>9154</v>
      </c>
      <c r="C1060" s="1" t="s">
        <v>5429</v>
      </c>
      <c r="D1060">
        <v>499</v>
      </c>
      <c r="E1060" t="str">
        <f>IF(amazon[[#This Row],[discounted_price]]&lt;=200,"&lt;₹200", IF(amazon[[#This Row],[discounted_price]]&lt;=500, "₹200 – ₹500", "&gt;₹500"))</f>
        <v>₹200 – ₹500</v>
      </c>
      <c r="F1060">
        <v>1299</v>
      </c>
      <c r="G1060">
        <f>amazon[[#This Row],[actual_price]]*amazon[[#This Row],[rating_count]]</f>
        <v>563766</v>
      </c>
      <c r="H1060">
        <v>0.62</v>
      </c>
      <c r="I1060">
        <f>(amazon[[#This Row],[actual_price]]-amazon[[#This Row],[discounted_price]])/amazon[[#This Row],[actual_price]]*100</f>
        <v>61.585835257890686</v>
      </c>
      <c r="J10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60" t="str">
        <f>IF(amazon[[#This Row],[Discount %]] &gt;= 50, "Yes", "No")</f>
        <v>Yes</v>
      </c>
      <c r="L1060">
        <v>4.5</v>
      </c>
      <c r="M1060">
        <v>434</v>
      </c>
      <c r="N1060">
        <f>amazon[[#This Row],[rating]]+(amazon[[#This Row],[rating_count]]/1000)</f>
        <v>4.9340000000000002</v>
      </c>
      <c r="O1060" s="1" t="s">
        <v>3188</v>
      </c>
      <c r="P1060" s="1" t="s">
        <v>9155</v>
      </c>
      <c r="Q1060" s="1" t="s">
        <v>9156</v>
      </c>
      <c r="R1060" s="1" t="s">
        <v>9157</v>
      </c>
      <c r="S1060" s="1" t="s">
        <v>9158</v>
      </c>
      <c r="T1060" s="1" t="s">
        <v>9159</v>
      </c>
      <c r="U1060" s="1" t="s">
        <v>3189</v>
      </c>
      <c r="V1060" s="1" t="s">
        <v>3190</v>
      </c>
    </row>
    <row r="1061" spans="1:22" x14ac:dyDescent="0.25">
      <c r="A1061" s="1" t="s">
        <v>3969</v>
      </c>
      <c r="B1061" s="1" t="s">
        <v>10195</v>
      </c>
      <c r="C1061" s="1" t="s">
        <v>7917</v>
      </c>
      <c r="D1061">
        <v>353</v>
      </c>
      <c r="E1061" t="str">
        <f>IF(amazon[[#This Row],[discounted_price]]&lt;=200,"&lt;₹200", IF(amazon[[#This Row],[discounted_price]]&lt;=500, "₹200 – ₹500", "&gt;₹500"))</f>
        <v>₹200 – ₹500</v>
      </c>
      <c r="F1061">
        <v>1199</v>
      </c>
      <c r="G1061">
        <f>amazon[[#This Row],[actual_price]]*amazon[[#This Row],[rating_count]]</f>
        <v>754171</v>
      </c>
      <c r="H1061">
        <v>0.71</v>
      </c>
      <c r="I1061">
        <f>(amazon[[#This Row],[actual_price]]-amazon[[#This Row],[discounted_price]])/amazon[[#This Row],[actual_price]]*100</f>
        <v>70.558798999165973</v>
      </c>
      <c r="J10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61" t="str">
        <f>IF(amazon[[#This Row],[Discount %]] &gt;= 50, "Yes", "No")</f>
        <v>Yes</v>
      </c>
      <c r="L1061">
        <v>4.3</v>
      </c>
      <c r="M1061">
        <v>629</v>
      </c>
      <c r="N1061">
        <f>amazon[[#This Row],[rating]]+(amazon[[#This Row],[rating_count]]/1000)</f>
        <v>4.9290000000000003</v>
      </c>
      <c r="O1061" s="1" t="s">
        <v>3970</v>
      </c>
      <c r="P1061" s="1" t="s">
        <v>10196</v>
      </c>
      <c r="Q1061" s="1" t="s">
        <v>10197</v>
      </c>
      <c r="R1061" s="1" t="s">
        <v>10198</v>
      </c>
      <c r="S1061" s="1" t="s">
        <v>5451</v>
      </c>
      <c r="T1061" s="1" t="s">
        <v>10199</v>
      </c>
      <c r="U1061" s="1" t="s">
        <v>3971</v>
      </c>
      <c r="V1061" s="1" t="s">
        <v>3972</v>
      </c>
    </row>
    <row r="1062" spans="1:22" x14ac:dyDescent="0.25">
      <c r="A1062" s="1" t="s">
        <v>5236</v>
      </c>
      <c r="B1062" s="1" t="s">
        <v>11863</v>
      </c>
      <c r="C1062" s="1" t="s">
        <v>7917</v>
      </c>
      <c r="D1062">
        <v>1624</v>
      </c>
      <c r="E1062" t="str">
        <f>IF(amazon[[#This Row],[discounted_price]]&lt;=200,"&lt;₹200", IF(amazon[[#This Row],[discounted_price]]&lt;=500, "₹200 – ₹500", "&gt;₹500"))</f>
        <v>&gt;₹500</v>
      </c>
      <c r="F1062">
        <v>2495</v>
      </c>
      <c r="G1062">
        <f>amazon[[#This Row],[actual_price]]*amazon[[#This Row],[rating_count]]</f>
        <v>2063365</v>
      </c>
      <c r="H1062">
        <v>0.35</v>
      </c>
      <c r="I1062">
        <f>(amazon[[#This Row],[actual_price]]-amazon[[#This Row],[discounted_price]])/amazon[[#This Row],[actual_price]]*100</f>
        <v>34.909819639278552</v>
      </c>
      <c r="J10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62" t="str">
        <f>IF(amazon[[#This Row],[Discount %]] &gt;= 50, "Yes", "No")</f>
        <v>No</v>
      </c>
      <c r="L1062">
        <v>4.0999999999999996</v>
      </c>
      <c r="M1062">
        <v>827</v>
      </c>
      <c r="N1062">
        <f>amazon[[#This Row],[rating]]+(amazon[[#This Row],[rating_count]]/1000)</f>
        <v>4.9269999999999996</v>
      </c>
      <c r="O1062" s="1" t="s">
        <v>5237</v>
      </c>
      <c r="P1062" s="1" t="s">
        <v>11864</v>
      </c>
      <c r="Q1062" s="1" t="s">
        <v>11865</v>
      </c>
      <c r="R1062" s="1" t="s">
        <v>11866</v>
      </c>
      <c r="S1062" s="1" t="s">
        <v>11867</v>
      </c>
      <c r="T1062" s="1" t="s">
        <v>5597</v>
      </c>
      <c r="U1062" s="1" t="s">
        <v>5238</v>
      </c>
      <c r="V1062" s="1" t="s">
        <v>5239</v>
      </c>
    </row>
    <row r="1063" spans="1:22" x14ac:dyDescent="0.25">
      <c r="A1063" s="1" t="s">
        <v>4174</v>
      </c>
      <c r="B1063" s="1" t="s">
        <v>10466</v>
      </c>
      <c r="C1063" s="1" t="s">
        <v>10467</v>
      </c>
      <c r="D1063">
        <v>2339</v>
      </c>
      <c r="E1063" t="str">
        <f>IF(amazon[[#This Row],[discounted_price]]&lt;=200,"&lt;₹200", IF(amazon[[#This Row],[discounted_price]]&lt;=500, "₹200 – ₹500", "&gt;₹500"))</f>
        <v>&gt;₹500</v>
      </c>
      <c r="F1063">
        <v>4000</v>
      </c>
      <c r="G1063">
        <f>amazon[[#This Row],[actual_price]]*amazon[[#This Row],[rating_count]]</f>
        <v>4472000</v>
      </c>
      <c r="H1063">
        <v>0.42</v>
      </c>
      <c r="I1063">
        <f>(amazon[[#This Row],[actual_price]]-amazon[[#This Row],[discounted_price]])/amazon[[#This Row],[actual_price]]*100</f>
        <v>41.524999999999999</v>
      </c>
      <c r="J10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63" t="str">
        <f>IF(amazon[[#This Row],[Discount %]] &gt;= 50, "Yes", "No")</f>
        <v>No</v>
      </c>
      <c r="L1063">
        <v>3.8</v>
      </c>
      <c r="M1063">
        <v>1118</v>
      </c>
      <c r="N1063">
        <f>amazon[[#This Row],[rating]]+(amazon[[#This Row],[rating_count]]/1000)</f>
        <v>4.9180000000000001</v>
      </c>
      <c r="O1063" s="1" t="s">
        <v>4175</v>
      </c>
      <c r="P1063" s="1" t="s">
        <v>10468</v>
      </c>
      <c r="Q1063" s="1" t="s">
        <v>10469</v>
      </c>
      <c r="R1063" s="1" t="s">
        <v>10470</v>
      </c>
      <c r="S1063" s="1" t="s">
        <v>10471</v>
      </c>
      <c r="T1063" s="1" t="s">
        <v>10472</v>
      </c>
      <c r="U1063" s="1" t="s">
        <v>4176</v>
      </c>
      <c r="V1063" s="1" t="s">
        <v>4177</v>
      </c>
    </row>
    <row r="1064" spans="1:22" x14ac:dyDescent="0.25">
      <c r="A1064" s="1" t="s">
        <v>4646</v>
      </c>
      <c r="B1064" s="1" t="s">
        <v>11087</v>
      </c>
      <c r="C1064" s="1" t="s">
        <v>7917</v>
      </c>
      <c r="D1064">
        <v>299</v>
      </c>
      <c r="E1064" t="str">
        <f>IF(amazon[[#This Row],[discounted_price]]&lt;=200,"&lt;₹200", IF(amazon[[#This Row],[discounted_price]]&lt;=500, "₹200 – ₹500", "&gt;₹500"))</f>
        <v>₹200 – ₹500</v>
      </c>
      <c r="F1064">
        <v>499</v>
      </c>
      <c r="G1064">
        <f>amazon[[#This Row],[actual_price]]*amazon[[#This Row],[rating_count]]</f>
        <v>506485</v>
      </c>
      <c r="H1064">
        <v>0.4</v>
      </c>
      <c r="I1064">
        <f>(amazon[[#This Row],[actual_price]]-amazon[[#This Row],[discounted_price]])/amazon[[#This Row],[actual_price]]*100</f>
        <v>40.080160320641284</v>
      </c>
      <c r="J10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64" t="str">
        <f>IF(amazon[[#This Row],[Discount %]] &gt;= 50, "Yes", "No")</f>
        <v>No</v>
      </c>
      <c r="L1064">
        <v>3.9</v>
      </c>
      <c r="M1064">
        <v>1015</v>
      </c>
      <c r="N1064">
        <f>amazon[[#This Row],[rating]]+(amazon[[#This Row],[rating_count]]/1000)</f>
        <v>4.915</v>
      </c>
      <c r="O1064" s="1" t="s">
        <v>4647</v>
      </c>
      <c r="P1064" s="1" t="s">
        <v>11088</v>
      </c>
      <c r="Q1064" s="1" t="s">
        <v>11089</v>
      </c>
      <c r="R1064" s="1" t="s">
        <v>11090</v>
      </c>
      <c r="S1064" s="1" t="s">
        <v>11091</v>
      </c>
      <c r="T1064" s="1" t="s">
        <v>11092</v>
      </c>
      <c r="U1064" s="1" t="s">
        <v>4648</v>
      </c>
      <c r="V1064" s="1" t="s">
        <v>4649</v>
      </c>
    </row>
    <row r="1065" spans="1:22" x14ac:dyDescent="0.25">
      <c r="A1065" s="1" t="s">
        <v>4113</v>
      </c>
      <c r="B1065" s="1" t="s">
        <v>10384</v>
      </c>
      <c r="C1065" s="1" t="s">
        <v>7917</v>
      </c>
      <c r="D1065">
        <v>453</v>
      </c>
      <c r="E1065" t="str">
        <f>IF(amazon[[#This Row],[discounted_price]]&lt;=200,"&lt;₹200", IF(amazon[[#This Row],[discounted_price]]&lt;=500, "₹200 – ₹500", "&gt;₹500"))</f>
        <v>₹200 – ₹500</v>
      </c>
      <c r="F1065">
        <v>999</v>
      </c>
      <c r="G1065">
        <f>amazon[[#This Row],[actual_price]]*amazon[[#This Row],[rating_count]]</f>
        <v>609390</v>
      </c>
      <c r="H1065">
        <v>0.55000000000000004</v>
      </c>
      <c r="I1065">
        <f>(amazon[[#This Row],[actual_price]]-amazon[[#This Row],[discounted_price]])/amazon[[#This Row],[actual_price]]*100</f>
        <v>54.654654654654657</v>
      </c>
      <c r="J10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65" t="str">
        <f>IF(amazon[[#This Row],[Discount %]] &gt;= 50, "Yes", "No")</f>
        <v>Yes</v>
      </c>
      <c r="L1065">
        <v>4.3</v>
      </c>
      <c r="M1065">
        <v>610</v>
      </c>
      <c r="N1065">
        <f>amazon[[#This Row],[rating]]+(amazon[[#This Row],[rating_count]]/1000)</f>
        <v>4.91</v>
      </c>
      <c r="O1065" s="1" t="s">
        <v>4114</v>
      </c>
      <c r="P1065" s="1" t="s">
        <v>10385</v>
      </c>
      <c r="Q1065" s="1" t="s">
        <v>10386</v>
      </c>
      <c r="R1065" s="1" t="s">
        <v>10387</v>
      </c>
      <c r="S1065" s="1" t="s">
        <v>7289</v>
      </c>
      <c r="T1065" s="1" t="s">
        <v>10388</v>
      </c>
      <c r="U1065" s="1" t="s">
        <v>4115</v>
      </c>
      <c r="V1065" s="1" t="s">
        <v>4116</v>
      </c>
    </row>
    <row r="1066" spans="1:22" x14ac:dyDescent="0.25">
      <c r="A1066" s="1" t="s">
        <v>5062</v>
      </c>
      <c r="B1066" s="1" t="s">
        <v>11637</v>
      </c>
      <c r="C1066" s="1" t="s">
        <v>7917</v>
      </c>
      <c r="D1066">
        <v>215</v>
      </c>
      <c r="E1066" t="str">
        <f>IF(amazon[[#This Row],[discounted_price]]&lt;=200,"&lt;₹200", IF(amazon[[#This Row],[discounted_price]]&lt;=500, "₹200 – ₹500", "&gt;₹500"))</f>
        <v>₹200 – ₹500</v>
      </c>
      <c r="F1066">
        <v>1499</v>
      </c>
      <c r="G1066">
        <f>amazon[[#This Row],[actual_price]]*amazon[[#This Row],[rating_count]]</f>
        <v>1504996</v>
      </c>
      <c r="H1066">
        <v>0.86</v>
      </c>
      <c r="I1066">
        <f>(amazon[[#This Row],[actual_price]]-amazon[[#This Row],[discounted_price]])/amazon[[#This Row],[actual_price]]*100</f>
        <v>85.657104736490993</v>
      </c>
      <c r="J10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66" t="str">
        <f>IF(amazon[[#This Row],[Discount %]] &gt;= 50, "Yes", "No")</f>
        <v>Yes</v>
      </c>
      <c r="L1066">
        <v>3.9</v>
      </c>
      <c r="M1066">
        <v>1004</v>
      </c>
      <c r="N1066">
        <f>amazon[[#This Row],[rating]]+(amazon[[#This Row],[rating_count]]/1000)</f>
        <v>4.9039999999999999</v>
      </c>
      <c r="O1066" s="1" t="s">
        <v>5063</v>
      </c>
      <c r="P1066" s="1" t="s">
        <v>11638</v>
      </c>
      <c r="Q1066" s="1" t="s">
        <v>11639</v>
      </c>
      <c r="R1066" s="1" t="s">
        <v>11640</v>
      </c>
      <c r="S1066" s="1" t="s">
        <v>11641</v>
      </c>
      <c r="T1066" s="1" t="s">
        <v>6375</v>
      </c>
      <c r="U1066" s="1" t="s">
        <v>5064</v>
      </c>
      <c r="V1066" s="1" t="s">
        <v>5065</v>
      </c>
    </row>
    <row r="1067" spans="1:22" x14ac:dyDescent="0.25">
      <c r="A1067" s="1" t="s">
        <v>1091</v>
      </c>
      <c r="B1067" s="1" t="s">
        <v>6620</v>
      </c>
      <c r="C1067" s="1" t="s">
        <v>5492</v>
      </c>
      <c r="D1067">
        <v>1990</v>
      </c>
      <c r="E1067" t="str">
        <f>IF(amazon[[#This Row],[discounted_price]]&lt;=200,"&lt;₹200", IF(amazon[[#This Row],[discounted_price]]&lt;=500, "₹200 – ₹500", "&gt;₹500"))</f>
        <v>&gt;₹500</v>
      </c>
      <c r="F1067">
        <v>3100</v>
      </c>
      <c r="G1067">
        <f>amazon[[#This Row],[actual_price]]*amazon[[#This Row],[rating_count]]</f>
        <v>2780700</v>
      </c>
      <c r="H1067">
        <v>0.36</v>
      </c>
      <c r="I1067">
        <f>(amazon[[#This Row],[actual_price]]-amazon[[#This Row],[discounted_price]])/amazon[[#This Row],[actual_price]]*100</f>
        <v>35.806451612903231</v>
      </c>
      <c r="J10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67" t="str">
        <f>IF(amazon[[#This Row],[Discount %]] &gt;= 50, "Yes", "No")</f>
        <v>No</v>
      </c>
      <c r="L1067">
        <v>4</v>
      </c>
      <c r="M1067">
        <v>897</v>
      </c>
      <c r="N1067">
        <f>amazon[[#This Row],[rating]]+(amazon[[#This Row],[rating_count]]/1000)</f>
        <v>4.8970000000000002</v>
      </c>
      <c r="O1067" s="1" t="s">
        <v>1092</v>
      </c>
      <c r="P1067" s="1" t="s">
        <v>6621</v>
      </c>
      <c r="Q1067" s="1" t="s">
        <v>6622</v>
      </c>
      <c r="R1067" s="1" t="s">
        <v>6623</v>
      </c>
      <c r="S1067" s="1" t="s">
        <v>5550</v>
      </c>
      <c r="T1067" s="1" t="s">
        <v>6624</v>
      </c>
      <c r="U1067" s="1" t="s">
        <v>1093</v>
      </c>
      <c r="V1067" s="1" t="s">
        <v>1094</v>
      </c>
    </row>
    <row r="1068" spans="1:22" x14ac:dyDescent="0.25">
      <c r="A1068" s="1" t="s">
        <v>511</v>
      </c>
      <c r="B1068" s="1" t="s">
        <v>5994</v>
      </c>
      <c r="C1068" s="1" t="s">
        <v>5492</v>
      </c>
      <c r="D1068">
        <v>8499</v>
      </c>
      <c r="E1068" t="str">
        <f>IF(amazon[[#This Row],[discounted_price]]&lt;=200,"&lt;₹200", IF(amazon[[#This Row],[discounted_price]]&lt;=500, "₹200 – ₹500", "&gt;₹500"))</f>
        <v>&gt;₹500</v>
      </c>
      <c r="F1068">
        <v>15999</v>
      </c>
      <c r="G1068">
        <f>amazon[[#This Row],[actual_price]]*amazon[[#This Row],[rating_count]]</f>
        <v>9471408</v>
      </c>
      <c r="H1068">
        <v>0.47</v>
      </c>
      <c r="I1068">
        <f>(amazon[[#This Row],[actual_price]]-amazon[[#This Row],[discounted_price]])/amazon[[#This Row],[actual_price]]*100</f>
        <v>46.87792987061691</v>
      </c>
      <c r="J10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68" t="str">
        <f>IF(amazon[[#This Row],[Discount %]] &gt;= 50, "Yes", "No")</f>
        <v>No</v>
      </c>
      <c r="L1068">
        <v>4.3</v>
      </c>
      <c r="M1068">
        <v>592</v>
      </c>
      <c r="N1068">
        <f>amazon[[#This Row],[rating]]+(amazon[[#This Row],[rating_count]]/1000)</f>
        <v>4.8919999999999995</v>
      </c>
      <c r="O1068" s="1" t="s">
        <v>512</v>
      </c>
      <c r="P1068" s="1" t="s">
        <v>5995</v>
      </c>
      <c r="Q1068" s="1" t="s">
        <v>5996</v>
      </c>
      <c r="R1068" s="1" t="s">
        <v>5997</v>
      </c>
      <c r="S1068" s="1" t="s">
        <v>5998</v>
      </c>
      <c r="T1068" s="1" t="s">
        <v>5999</v>
      </c>
      <c r="U1068" s="1" t="s">
        <v>513</v>
      </c>
      <c r="V1068" s="1" t="s">
        <v>514</v>
      </c>
    </row>
    <row r="1069" spans="1:22" x14ac:dyDescent="0.25">
      <c r="A1069" s="1" t="s">
        <v>819</v>
      </c>
      <c r="B1069" s="1" t="s">
        <v>6304</v>
      </c>
      <c r="C1069" s="1" t="s">
        <v>5429</v>
      </c>
      <c r="D1069">
        <v>225</v>
      </c>
      <c r="E1069" t="str">
        <f>IF(amazon[[#This Row],[discounted_price]]&lt;=200,"&lt;₹200", IF(amazon[[#This Row],[discounted_price]]&lt;=500, "₹200 – ₹500", "&gt;₹500"))</f>
        <v>₹200 – ₹500</v>
      </c>
      <c r="F1069">
        <v>499</v>
      </c>
      <c r="G1069">
        <f>amazon[[#This Row],[actual_price]]*amazon[[#This Row],[rating_count]]</f>
        <v>393711</v>
      </c>
      <c r="H1069">
        <v>0.55000000000000004</v>
      </c>
      <c r="I1069">
        <f>(amazon[[#This Row],[actual_price]]-amazon[[#This Row],[discounted_price]])/amazon[[#This Row],[actual_price]]*100</f>
        <v>54.90981963927856</v>
      </c>
      <c r="J10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69" t="str">
        <f>IF(amazon[[#This Row],[Discount %]] &gt;= 50, "Yes", "No")</f>
        <v>Yes</v>
      </c>
      <c r="L1069">
        <v>4.0999999999999996</v>
      </c>
      <c r="M1069">
        <v>789</v>
      </c>
      <c r="N1069">
        <f>amazon[[#This Row],[rating]]+(amazon[[#This Row],[rating_count]]/1000)</f>
        <v>4.8889999999999993</v>
      </c>
      <c r="O1069" s="1" t="s">
        <v>820</v>
      </c>
      <c r="P1069" s="1" t="s">
        <v>6305</v>
      </c>
      <c r="Q1069" s="1" t="s">
        <v>6306</v>
      </c>
      <c r="R1069" s="1" t="s">
        <v>6307</v>
      </c>
      <c r="S1069" s="1" t="s">
        <v>5451</v>
      </c>
      <c r="T1069" s="1" t="s">
        <v>6308</v>
      </c>
      <c r="U1069" s="1" t="s">
        <v>821</v>
      </c>
      <c r="V1069" s="1" t="s">
        <v>822</v>
      </c>
    </row>
    <row r="1070" spans="1:22" x14ac:dyDescent="0.25">
      <c r="A1070" s="1" t="s">
        <v>407</v>
      </c>
      <c r="B1070" s="1" t="s">
        <v>5879</v>
      </c>
      <c r="C1070" s="1" t="s">
        <v>5492</v>
      </c>
      <c r="D1070">
        <v>249</v>
      </c>
      <c r="E1070" t="str">
        <f>IF(amazon[[#This Row],[discounted_price]]&lt;=200,"&lt;₹200", IF(amazon[[#This Row],[discounted_price]]&lt;=500, "₹200 – ₹500", "&gt;₹500"))</f>
        <v>₹200 – ₹500</v>
      </c>
      <c r="F1070">
        <v>799</v>
      </c>
      <c r="G1070">
        <f>amazon[[#This Row],[actual_price]]*amazon[[#This Row],[rating_count]]</f>
        <v>862121</v>
      </c>
      <c r="H1070">
        <v>0.69</v>
      </c>
      <c r="I1070">
        <f>(amazon[[#This Row],[actual_price]]-amazon[[#This Row],[discounted_price]])/amazon[[#This Row],[actual_price]]*100</f>
        <v>68.836045056320401</v>
      </c>
      <c r="J10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70" t="str">
        <f>IF(amazon[[#This Row],[Discount %]] &gt;= 50, "Yes", "No")</f>
        <v>Yes</v>
      </c>
      <c r="L1070">
        <v>3.8</v>
      </c>
      <c r="M1070">
        <v>1079</v>
      </c>
      <c r="N1070">
        <f>amazon[[#This Row],[rating]]+(amazon[[#This Row],[rating_count]]/1000)</f>
        <v>4.8789999999999996</v>
      </c>
      <c r="O1070" s="1" t="s">
        <v>408</v>
      </c>
      <c r="P1070" s="1" t="s">
        <v>5880</v>
      </c>
      <c r="Q1070" s="1" t="s">
        <v>5881</v>
      </c>
      <c r="R1070" s="1" t="s">
        <v>5882</v>
      </c>
      <c r="S1070" s="1" t="s">
        <v>5883</v>
      </c>
      <c r="T1070" s="1" t="s">
        <v>5884</v>
      </c>
      <c r="U1070" s="1" t="s">
        <v>409</v>
      </c>
      <c r="V1070" s="1" t="s">
        <v>410</v>
      </c>
    </row>
    <row r="1071" spans="1:22" x14ac:dyDescent="0.25">
      <c r="A1071" s="1" t="s">
        <v>951</v>
      </c>
      <c r="B1071" s="1" t="s">
        <v>6479</v>
      </c>
      <c r="C1071" s="1" t="s">
        <v>5492</v>
      </c>
      <c r="D1071">
        <v>32990</v>
      </c>
      <c r="E1071" t="str">
        <f>IF(amazon[[#This Row],[discounted_price]]&lt;=200,"&lt;₹200", IF(amazon[[#This Row],[discounted_price]]&lt;=500, "₹200 – ₹500", "&gt;₹500"))</f>
        <v>&gt;₹500</v>
      </c>
      <c r="F1071">
        <v>56790</v>
      </c>
      <c r="G1071">
        <f>amazon[[#This Row],[actual_price]]*amazon[[#This Row],[rating_count]]</f>
        <v>32199930</v>
      </c>
      <c r="H1071">
        <v>0.42</v>
      </c>
      <c r="I1071">
        <f>(amazon[[#This Row],[actual_price]]-amazon[[#This Row],[discounted_price]])/amazon[[#This Row],[actual_price]]*100</f>
        <v>41.908786758232083</v>
      </c>
      <c r="J10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71" t="str">
        <f>IF(amazon[[#This Row],[Discount %]] &gt;= 50, "Yes", "No")</f>
        <v>No</v>
      </c>
      <c r="L1071">
        <v>4.3</v>
      </c>
      <c r="M1071">
        <v>567</v>
      </c>
      <c r="N1071">
        <f>amazon[[#This Row],[rating]]+(amazon[[#This Row],[rating_count]]/1000)</f>
        <v>4.867</v>
      </c>
      <c r="O1071" s="1" t="s">
        <v>952</v>
      </c>
      <c r="P1071" s="1" t="s">
        <v>6480</v>
      </c>
      <c r="Q1071" s="1" t="s">
        <v>6481</v>
      </c>
      <c r="R1071" s="1" t="s">
        <v>6482</v>
      </c>
      <c r="S1071" s="1" t="s">
        <v>6483</v>
      </c>
      <c r="T1071" s="1" t="s">
        <v>6484</v>
      </c>
      <c r="U1071" s="1" t="s">
        <v>953</v>
      </c>
      <c r="V1071" s="1" t="s">
        <v>954</v>
      </c>
    </row>
    <row r="1072" spans="1:22" x14ac:dyDescent="0.25">
      <c r="A1072" s="1" t="s">
        <v>5130</v>
      </c>
      <c r="B1072" s="1" t="s">
        <v>11725</v>
      </c>
      <c r="C1072" s="1" t="s">
        <v>7917</v>
      </c>
      <c r="D1072">
        <v>279</v>
      </c>
      <c r="E1072" t="str">
        <f>IF(amazon[[#This Row],[discounted_price]]&lt;=200,"&lt;₹200", IF(amazon[[#This Row],[discounted_price]]&lt;=500, "₹200 – ₹500", "&gt;₹500"))</f>
        <v>₹200 – ₹500</v>
      </c>
      <c r="F1072">
        <v>599</v>
      </c>
      <c r="G1072">
        <f>amazon[[#This Row],[actual_price]]*amazon[[#This Row],[rating_count]]</f>
        <v>818833</v>
      </c>
      <c r="H1072">
        <v>0.53</v>
      </c>
      <c r="I1072">
        <f>(amazon[[#This Row],[actual_price]]-amazon[[#This Row],[discounted_price]])/amazon[[#This Row],[actual_price]]*100</f>
        <v>53.42237061769616</v>
      </c>
      <c r="J10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72" t="str">
        <f>IF(amazon[[#This Row],[Discount %]] &gt;= 50, "Yes", "No")</f>
        <v>Yes</v>
      </c>
      <c r="L1072">
        <v>3.5</v>
      </c>
      <c r="M1072">
        <v>1367</v>
      </c>
      <c r="N1072">
        <f>amazon[[#This Row],[rating]]+(amazon[[#This Row],[rating_count]]/1000)</f>
        <v>4.867</v>
      </c>
      <c r="O1072" s="1" t="s">
        <v>5131</v>
      </c>
      <c r="P1072" s="1" t="s">
        <v>11726</v>
      </c>
      <c r="Q1072" s="1" t="s">
        <v>11727</v>
      </c>
      <c r="R1072" s="1" t="s">
        <v>11728</v>
      </c>
      <c r="S1072" s="1" t="s">
        <v>11729</v>
      </c>
      <c r="T1072" s="1" t="s">
        <v>11730</v>
      </c>
      <c r="U1072" s="1" t="s">
        <v>5132</v>
      </c>
      <c r="V1072" s="1" t="s">
        <v>5133</v>
      </c>
    </row>
    <row r="1073" spans="1:22" x14ac:dyDescent="0.25">
      <c r="A1073" s="1" t="s">
        <v>4688</v>
      </c>
      <c r="B1073" s="1" t="s">
        <v>11140</v>
      </c>
      <c r="C1073" s="1" t="s">
        <v>7917</v>
      </c>
      <c r="D1073">
        <v>2092</v>
      </c>
      <c r="E1073" t="str">
        <f>IF(amazon[[#This Row],[discounted_price]]&lt;=200,"&lt;₹200", IF(amazon[[#This Row],[discounted_price]]&lt;=500, "₹200 – ₹500", "&gt;₹500"))</f>
        <v>&gt;₹500</v>
      </c>
      <c r="F1073">
        <v>4600</v>
      </c>
      <c r="G1073">
        <f>amazon[[#This Row],[actual_price]]*amazon[[#This Row],[rating_count]]</f>
        <v>2585200</v>
      </c>
      <c r="H1073">
        <v>0.55000000000000004</v>
      </c>
      <c r="I1073">
        <f>(amazon[[#This Row],[actual_price]]-amazon[[#This Row],[discounted_price]])/amazon[[#This Row],[actual_price]]*100</f>
        <v>54.521739130434788</v>
      </c>
      <c r="J10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73" t="str">
        <f>IF(amazon[[#This Row],[Discount %]] &gt;= 50, "Yes", "No")</f>
        <v>Yes</v>
      </c>
      <c r="L1073">
        <v>4.3</v>
      </c>
      <c r="M1073">
        <v>562</v>
      </c>
      <c r="N1073">
        <f>amazon[[#This Row],[rating]]+(amazon[[#This Row],[rating_count]]/1000)</f>
        <v>4.8620000000000001</v>
      </c>
      <c r="O1073" s="1" t="s">
        <v>4689</v>
      </c>
      <c r="P1073" s="1" t="s">
        <v>11141</v>
      </c>
      <c r="Q1073" s="1" t="s">
        <v>11142</v>
      </c>
      <c r="R1073" s="1" t="s">
        <v>11143</v>
      </c>
      <c r="S1073" s="1" t="s">
        <v>7213</v>
      </c>
      <c r="T1073" s="1" t="s">
        <v>11144</v>
      </c>
      <c r="U1073" s="1" t="s">
        <v>4690</v>
      </c>
      <c r="V1073" s="1" t="s">
        <v>4691</v>
      </c>
    </row>
    <row r="1074" spans="1:22" x14ac:dyDescent="0.25">
      <c r="A1074" s="1" t="s">
        <v>4568</v>
      </c>
      <c r="B1074" s="1" t="s">
        <v>4569</v>
      </c>
      <c r="C1074" s="1" t="s">
        <v>7917</v>
      </c>
      <c r="D1074">
        <v>1399</v>
      </c>
      <c r="E1074" t="str">
        <f>IF(amazon[[#This Row],[discounted_price]]&lt;=200,"&lt;₹200", IF(amazon[[#This Row],[discounted_price]]&lt;=500, "₹200 – ₹500", "&gt;₹500"))</f>
        <v>&gt;₹500</v>
      </c>
      <c r="F1074">
        <v>2290</v>
      </c>
      <c r="G1074">
        <f>amazon[[#This Row],[actual_price]]*amazon[[#This Row],[rating_count]]</f>
        <v>1055690</v>
      </c>
      <c r="H1074">
        <v>0.39</v>
      </c>
      <c r="I1074">
        <f>(amazon[[#This Row],[actual_price]]-amazon[[#This Row],[discounted_price]])/amazon[[#This Row],[actual_price]]*100</f>
        <v>38.908296943231441</v>
      </c>
      <c r="J10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74" t="str">
        <f>IF(amazon[[#This Row],[Discount %]] &gt;= 50, "Yes", "No")</f>
        <v>No</v>
      </c>
      <c r="L1074">
        <v>4.4000000000000004</v>
      </c>
      <c r="M1074">
        <v>461</v>
      </c>
      <c r="N1074">
        <f>amazon[[#This Row],[rating]]+(amazon[[#This Row],[rating_count]]/1000)</f>
        <v>4.8610000000000007</v>
      </c>
      <c r="O1074" s="1" t="s">
        <v>4570</v>
      </c>
      <c r="P1074" s="1" t="s">
        <v>10985</v>
      </c>
      <c r="Q1074" s="1" t="s">
        <v>10986</v>
      </c>
      <c r="R1074" s="1" t="s">
        <v>10987</v>
      </c>
      <c r="S1074" s="1" t="s">
        <v>10988</v>
      </c>
      <c r="T1074" s="1" t="s">
        <v>10989</v>
      </c>
      <c r="U1074" s="1" t="s">
        <v>4571</v>
      </c>
      <c r="V1074" s="1" t="s">
        <v>4572</v>
      </c>
    </row>
    <row r="1075" spans="1:22" x14ac:dyDescent="0.25">
      <c r="A1075" s="1" t="s">
        <v>4642</v>
      </c>
      <c r="B1075" s="1" t="s">
        <v>11083</v>
      </c>
      <c r="C1075" s="1" t="s">
        <v>7917</v>
      </c>
      <c r="D1075">
        <v>5499</v>
      </c>
      <c r="E1075" t="str">
        <f>IF(amazon[[#This Row],[discounted_price]]&lt;=200,"&lt;₹200", IF(amazon[[#This Row],[discounted_price]]&lt;=500, "₹200 – ₹500", "&gt;₹500"))</f>
        <v>&gt;₹500</v>
      </c>
      <c r="F1075">
        <v>11500</v>
      </c>
      <c r="G1075">
        <f>amazon[[#This Row],[actual_price]]*amazon[[#This Row],[rating_count]]</f>
        <v>11028500</v>
      </c>
      <c r="H1075">
        <v>0.52</v>
      </c>
      <c r="I1075">
        <f>(amazon[[#This Row],[actual_price]]-amazon[[#This Row],[discounted_price]])/amazon[[#This Row],[actual_price]]*100</f>
        <v>52.182608695652178</v>
      </c>
      <c r="J10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75" t="str">
        <f>IF(amazon[[#This Row],[Discount %]] &gt;= 50, "Yes", "No")</f>
        <v>Yes</v>
      </c>
      <c r="L1075">
        <v>3.9</v>
      </c>
      <c r="M1075">
        <v>959</v>
      </c>
      <c r="N1075">
        <f>amazon[[#This Row],[rating]]+(amazon[[#This Row],[rating_count]]/1000)</f>
        <v>4.859</v>
      </c>
      <c r="O1075" s="1" t="s">
        <v>4643</v>
      </c>
      <c r="P1075" s="1" t="s">
        <v>11084</v>
      </c>
      <c r="Q1075" s="1" t="s">
        <v>11085</v>
      </c>
      <c r="R1075" s="1" t="s">
        <v>11086</v>
      </c>
      <c r="S1075" s="1" t="s">
        <v>6655</v>
      </c>
      <c r="T1075" s="1" t="s">
        <v>6655</v>
      </c>
      <c r="U1075" s="1" t="s">
        <v>4644</v>
      </c>
      <c r="V1075" s="1" t="s">
        <v>4645</v>
      </c>
    </row>
    <row r="1076" spans="1:22" x14ac:dyDescent="0.25">
      <c r="A1076" s="1" t="s">
        <v>252</v>
      </c>
      <c r="B1076" s="1" t="s">
        <v>5716</v>
      </c>
      <c r="C1076" s="1" t="s">
        <v>5429</v>
      </c>
      <c r="D1076">
        <v>348</v>
      </c>
      <c r="E1076" t="str">
        <f>IF(amazon[[#This Row],[discounted_price]]&lt;=200,"&lt;₹200", IF(amazon[[#This Row],[discounted_price]]&lt;=500, "₹200 – ₹500", "&gt;₹500"))</f>
        <v>₹200 – ₹500</v>
      </c>
      <c r="F1076">
        <v>1499</v>
      </c>
      <c r="G1076">
        <f>amazon[[#This Row],[actual_price]]*amazon[[#This Row],[rating_count]]</f>
        <v>983344</v>
      </c>
      <c r="H1076">
        <v>0.77</v>
      </c>
      <c r="I1076">
        <f>(amazon[[#This Row],[actual_price]]-amazon[[#This Row],[discounted_price]])/amazon[[#This Row],[actual_price]]*100</f>
        <v>76.784523015343566</v>
      </c>
      <c r="J10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76" t="str">
        <f>IF(amazon[[#This Row],[Discount %]] &gt;= 50, "Yes", "No")</f>
        <v>Yes</v>
      </c>
      <c r="L1076">
        <v>4.2</v>
      </c>
      <c r="M1076">
        <v>656</v>
      </c>
      <c r="N1076">
        <f>amazon[[#This Row],[rating]]+(amazon[[#This Row],[rating_count]]/1000)</f>
        <v>4.8559999999999999</v>
      </c>
      <c r="O1076" s="1" t="s">
        <v>253</v>
      </c>
      <c r="P1076" s="1" t="s">
        <v>5717</v>
      </c>
      <c r="Q1076" s="1" t="s">
        <v>5718</v>
      </c>
      <c r="R1076" s="1" t="s">
        <v>5719</v>
      </c>
      <c r="S1076" s="1" t="s">
        <v>5597</v>
      </c>
      <c r="T1076" s="1" t="s">
        <v>5550</v>
      </c>
      <c r="U1076" s="1" t="s">
        <v>254</v>
      </c>
      <c r="V1076" s="1" t="s">
        <v>255</v>
      </c>
    </row>
    <row r="1077" spans="1:22" x14ac:dyDescent="0.25">
      <c r="A1077" s="1" t="s">
        <v>2157</v>
      </c>
      <c r="B1077" s="1" t="s">
        <v>7744</v>
      </c>
      <c r="C1077" s="1" t="s">
        <v>5492</v>
      </c>
      <c r="D1077">
        <v>1799</v>
      </c>
      <c r="E1077" t="str">
        <f>IF(amazon[[#This Row],[discounted_price]]&lt;=200,"&lt;₹200", IF(amazon[[#This Row],[discounted_price]]&lt;=500, "₹200 – ₹500", "&gt;₹500"))</f>
        <v>&gt;₹500</v>
      </c>
      <c r="F1077">
        <v>3999</v>
      </c>
      <c r="G1077">
        <f>amazon[[#This Row],[actual_price]]*amazon[[#This Row],[rating_count]]</f>
        <v>979755</v>
      </c>
      <c r="H1077">
        <v>0.55000000000000004</v>
      </c>
      <c r="I1077">
        <f>(amazon[[#This Row],[actual_price]]-amazon[[#This Row],[discounted_price]])/amazon[[#This Row],[actual_price]]*100</f>
        <v>55.013753438359593</v>
      </c>
      <c r="J10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77" t="str">
        <f>IF(amazon[[#This Row],[Discount %]] &gt;= 50, "Yes", "No")</f>
        <v>Yes</v>
      </c>
      <c r="L1077">
        <v>4.5999999999999996</v>
      </c>
      <c r="M1077">
        <v>245</v>
      </c>
      <c r="N1077">
        <f>amazon[[#This Row],[rating]]+(amazon[[#This Row],[rating_count]]/1000)</f>
        <v>4.8449999999999998</v>
      </c>
      <c r="O1077" s="1" t="s">
        <v>2158</v>
      </c>
      <c r="P1077" s="1" t="s">
        <v>7745</v>
      </c>
      <c r="Q1077" s="1" t="s">
        <v>7746</v>
      </c>
      <c r="R1077" s="1" t="s">
        <v>7747</v>
      </c>
      <c r="S1077" s="1" t="s">
        <v>5550</v>
      </c>
      <c r="T1077" s="1" t="s">
        <v>5550</v>
      </c>
      <c r="U1077" s="1" t="s">
        <v>2159</v>
      </c>
      <c r="V1077" s="1" t="s">
        <v>2160</v>
      </c>
    </row>
    <row r="1078" spans="1:22" x14ac:dyDescent="0.25">
      <c r="A1078" s="1" t="s">
        <v>4589</v>
      </c>
      <c r="B1078" s="1" t="s">
        <v>11014</v>
      </c>
      <c r="C1078" s="1" t="s">
        <v>7917</v>
      </c>
      <c r="D1078">
        <v>3599</v>
      </c>
      <c r="E1078" t="str">
        <f>IF(amazon[[#This Row],[discounted_price]]&lt;=200,"&lt;₹200", IF(amazon[[#This Row],[discounted_price]]&lt;=500, "₹200 – ₹500", "&gt;₹500"))</f>
        <v>&gt;₹500</v>
      </c>
      <c r="F1078">
        <v>7290</v>
      </c>
      <c r="G1078">
        <f>amazon[[#This Row],[actual_price]]*amazon[[#This Row],[rating_count]]</f>
        <v>6867180</v>
      </c>
      <c r="H1078">
        <v>0.51</v>
      </c>
      <c r="I1078">
        <f>(amazon[[#This Row],[actual_price]]-amazon[[#This Row],[discounted_price]])/amazon[[#This Row],[actual_price]]*100</f>
        <v>50.631001371742116</v>
      </c>
      <c r="J10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78" t="str">
        <f>IF(amazon[[#This Row],[Discount %]] &gt;= 50, "Yes", "No")</f>
        <v>Yes</v>
      </c>
      <c r="L1078">
        <v>3.9</v>
      </c>
      <c r="M1078">
        <v>942</v>
      </c>
      <c r="N1078">
        <f>amazon[[#This Row],[rating]]+(amazon[[#This Row],[rating_count]]/1000)</f>
        <v>4.8419999999999996</v>
      </c>
      <c r="O1078" s="1" t="s">
        <v>4590</v>
      </c>
      <c r="P1078" s="1" t="s">
        <v>11015</v>
      </c>
      <c r="Q1078" s="1" t="s">
        <v>11016</v>
      </c>
      <c r="R1078" s="1" t="s">
        <v>11017</v>
      </c>
      <c r="S1078" s="1" t="s">
        <v>11018</v>
      </c>
      <c r="T1078" s="1" t="s">
        <v>11019</v>
      </c>
      <c r="U1078" s="1" t="s">
        <v>4591</v>
      </c>
      <c r="V1078" s="1" t="s">
        <v>4592</v>
      </c>
    </row>
    <row r="1079" spans="1:22" x14ac:dyDescent="0.25">
      <c r="A1079" s="1" t="s">
        <v>835</v>
      </c>
      <c r="B1079" s="1" t="s">
        <v>6327</v>
      </c>
      <c r="C1079" s="1" t="s">
        <v>5492</v>
      </c>
      <c r="D1079">
        <v>349</v>
      </c>
      <c r="E1079" t="str">
        <f>IF(amazon[[#This Row],[discounted_price]]&lt;=200,"&lt;₹200", IF(amazon[[#This Row],[discounted_price]]&lt;=500, "₹200 – ₹500", "&gt;₹500"))</f>
        <v>₹200 – ₹500</v>
      </c>
      <c r="F1079">
        <v>999</v>
      </c>
      <c r="G1079">
        <f>amazon[[#This Row],[actual_price]]*amazon[[#This Row],[rating_count]]</f>
        <v>838161</v>
      </c>
      <c r="H1079">
        <v>0.65</v>
      </c>
      <c r="I1079">
        <f>(amazon[[#This Row],[actual_price]]-amazon[[#This Row],[discounted_price]])/amazon[[#This Row],[actual_price]]*100</f>
        <v>65.06506506506507</v>
      </c>
      <c r="J10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79" t="str">
        <f>IF(amazon[[#This Row],[Discount %]] &gt;= 50, "Yes", "No")</f>
        <v>Yes</v>
      </c>
      <c r="L1079">
        <v>4</v>
      </c>
      <c r="M1079">
        <v>839</v>
      </c>
      <c r="N1079">
        <f>amazon[[#This Row],[rating]]+(amazon[[#This Row],[rating_count]]/1000)</f>
        <v>4.8390000000000004</v>
      </c>
      <c r="O1079" s="1" t="s">
        <v>836</v>
      </c>
      <c r="P1079" s="1" t="s">
        <v>6328</v>
      </c>
      <c r="Q1079" s="1" t="s">
        <v>6329</v>
      </c>
      <c r="R1079" s="1" t="s">
        <v>6330</v>
      </c>
      <c r="S1079" s="1" t="s">
        <v>6331</v>
      </c>
      <c r="T1079" s="1" t="s">
        <v>6332</v>
      </c>
      <c r="U1079" s="1" t="s">
        <v>837</v>
      </c>
      <c r="V1079" s="1" t="s">
        <v>838</v>
      </c>
    </row>
    <row r="1080" spans="1:22" x14ac:dyDescent="0.25">
      <c r="A1080" s="1" t="s">
        <v>5289</v>
      </c>
      <c r="B1080" s="1" t="s">
        <v>11932</v>
      </c>
      <c r="C1080" s="1" t="s">
        <v>7917</v>
      </c>
      <c r="D1080">
        <v>5999</v>
      </c>
      <c r="E1080" t="str">
        <f>IF(amazon[[#This Row],[discounted_price]]&lt;=200,"&lt;₹200", IF(amazon[[#This Row],[discounted_price]]&lt;=500, "₹200 – ₹500", "&gt;₹500"))</f>
        <v>&gt;₹500</v>
      </c>
      <c r="F1080">
        <v>11495</v>
      </c>
      <c r="G1080">
        <f>amazon[[#This Row],[actual_price]]*amazon[[#This Row],[rating_count]]</f>
        <v>6138330</v>
      </c>
      <c r="H1080">
        <v>0.48</v>
      </c>
      <c r="I1080">
        <f>(amazon[[#This Row],[actual_price]]-amazon[[#This Row],[discounted_price]])/amazon[[#This Row],[actual_price]]*100</f>
        <v>47.812092214006093</v>
      </c>
      <c r="J10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80" t="str">
        <f>IF(amazon[[#This Row],[Discount %]] &gt;= 50, "Yes", "No")</f>
        <v>No</v>
      </c>
      <c r="L1080">
        <v>4.3</v>
      </c>
      <c r="M1080">
        <v>534</v>
      </c>
      <c r="N1080">
        <f>amazon[[#This Row],[rating]]+(amazon[[#This Row],[rating_count]]/1000)</f>
        <v>4.8339999999999996</v>
      </c>
      <c r="O1080" s="1" t="s">
        <v>5290</v>
      </c>
      <c r="P1080" s="1" t="s">
        <v>11933</v>
      </c>
      <c r="Q1080" s="1" t="s">
        <v>11934</v>
      </c>
      <c r="R1080" s="1" t="s">
        <v>11935</v>
      </c>
      <c r="S1080" s="1" t="s">
        <v>11936</v>
      </c>
      <c r="T1080" s="1" t="s">
        <v>11937</v>
      </c>
      <c r="U1080" s="1" t="s">
        <v>5291</v>
      </c>
      <c r="V1080" s="1" t="s">
        <v>5292</v>
      </c>
    </row>
    <row r="1081" spans="1:22" x14ac:dyDescent="0.25">
      <c r="A1081" s="1" t="s">
        <v>5006</v>
      </c>
      <c r="B1081" s="1" t="s">
        <v>11560</v>
      </c>
      <c r="C1081" s="1" t="s">
        <v>7917</v>
      </c>
      <c r="D1081">
        <v>899</v>
      </c>
      <c r="E1081" t="str">
        <f>IF(amazon[[#This Row],[discounted_price]]&lt;=200,"&lt;₹200", IF(amazon[[#This Row],[discounted_price]]&lt;=500, "₹200 – ₹500", "&gt;₹500"))</f>
        <v>&gt;₹500</v>
      </c>
      <c r="F1081">
        <v>1999</v>
      </c>
      <c r="G1081">
        <f>amazon[[#This Row],[actual_price]]*amazon[[#This Row],[rating_count]]</f>
        <v>1663168</v>
      </c>
      <c r="H1081">
        <v>0.55000000000000004</v>
      </c>
      <c r="I1081">
        <f>(amazon[[#This Row],[actual_price]]-amazon[[#This Row],[discounted_price]])/amazon[[#This Row],[actual_price]]*100</f>
        <v>55.027513756878442</v>
      </c>
      <c r="J10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81" t="str">
        <f>IF(amazon[[#This Row],[Discount %]] &gt;= 50, "Yes", "No")</f>
        <v>Yes</v>
      </c>
      <c r="L1081">
        <v>4</v>
      </c>
      <c r="M1081">
        <v>832</v>
      </c>
      <c r="N1081">
        <f>amazon[[#This Row],[rating]]+(amazon[[#This Row],[rating_count]]/1000)</f>
        <v>4.8319999999999999</v>
      </c>
      <c r="O1081" s="1" t="s">
        <v>5007</v>
      </c>
      <c r="P1081" s="1" t="s">
        <v>11561</v>
      </c>
      <c r="Q1081" s="1" t="s">
        <v>11562</v>
      </c>
      <c r="R1081" s="1" t="s">
        <v>11563</v>
      </c>
      <c r="S1081" s="1" t="s">
        <v>11564</v>
      </c>
      <c r="T1081" s="1" t="s">
        <v>11565</v>
      </c>
      <c r="U1081" s="1" t="s">
        <v>5008</v>
      </c>
      <c r="V1081" s="1" t="s">
        <v>5009</v>
      </c>
    </row>
    <row r="1082" spans="1:22" x14ac:dyDescent="0.25">
      <c r="A1082" s="1" t="s">
        <v>5114</v>
      </c>
      <c r="B1082" s="1" t="s">
        <v>11702</v>
      </c>
      <c r="C1082" s="1" t="s">
        <v>7917</v>
      </c>
      <c r="D1082">
        <v>759</v>
      </c>
      <c r="E1082" t="str">
        <f>IF(amazon[[#This Row],[discounted_price]]&lt;=200,"&lt;₹200", IF(amazon[[#This Row],[discounted_price]]&lt;=500, "₹200 – ₹500", "&gt;₹500"))</f>
        <v>&gt;₹500</v>
      </c>
      <c r="F1082">
        <v>1999</v>
      </c>
      <c r="G1082">
        <f>amazon[[#This Row],[actual_price]]*amazon[[#This Row],[rating_count]]</f>
        <v>1063468</v>
      </c>
      <c r="H1082">
        <v>0.62</v>
      </c>
      <c r="I1082">
        <f>(amazon[[#This Row],[actual_price]]-amazon[[#This Row],[discounted_price]])/amazon[[#This Row],[actual_price]]*100</f>
        <v>62.031015507753871</v>
      </c>
      <c r="J10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82" t="str">
        <f>IF(amazon[[#This Row],[Discount %]] &gt;= 50, "Yes", "No")</f>
        <v>Yes</v>
      </c>
      <c r="L1082">
        <v>4.3</v>
      </c>
      <c r="M1082">
        <v>532</v>
      </c>
      <c r="N1082">
        <f>amazon[[#This Row],[rating]]+(amazon[[#This Row],[rating_count]]/1000)</f>
        <v>4.8319999999999999</v>
      </c>
      <c r="O1082" s="1" t="s">
        <v>5115</v>
      </c>
      <c r="P1082" s="1" t="s">
        <v>11703</v>
      </c>
      <c r="Q1082" s="1" t="s">
        <v>11704</v>
      </c>
      <c r="R1082" s="1" t="s">
        <v>11705</v>
      </c>
      <c r="S1082" s="1" t="s">
        <v>11706</v>
      </c>
      <c r="T1082" s="1" t="s">
        <v>11707</v>
      </c>
      <c r="U1082" s="1" t="s">
        <v>5116</v>
      </c>
      <c r="V1082" s="1" t="s">
        <v>5117</v>
      </c>
    </row>
    <row r="1083" spans="1:22" x14ac:dyDescent="0.25">
      <c r="A1083" s="1" t="s">
        <v>4351</v>
      </c>
      <c r="B1083" s="1" t="s">
        <v>10705</v>
      </c>
      <c r="C1083" s="1" t="s">
        <v>7917</v>
      </c>
      <c r="D1083">
        <v>279</v>
      </c>
      <c r="E1083" t="str">
        <f>IF(amazon[[#This Row],[discounted_price]]&lt;=200,"&lt;₹200", IF(amazon[[#This Row],[discounted_price]]&lt;=500, "₹200 – ₹500", "&gt;₹500"))</f>
        <v>₹200 – ₹500</v>
      </c>
      <c r="F1083">
        <v>499</v>
      </c>
      <c r="G1083">
        <f>amazon[[#This Row],[actual_price]]*amazon[[#This Row],[rating_count]]</f>
        <v>13972</v>
      </c>
      <c r="H1083">
        <v>0.44</v>
      </c>
      <c r="I1083">
        <f>(amazon[[#This Row],[actual_price]]-amazon[[#This Row],[discounted_price]])/amazon[[#This Row],[actual_price]]*100</f>
        <v>44.08817635270541</v>
      </c>
      <c r="J10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83" t="str">
        <f>IF(amazon[[#This Row],[Discount %]] &gt;= 50, "Yes", "No")</f>
        <v>No</v>
      </c>
      <c r="L1083">
        <v>4.8</v>
      </c>
      <c r="M1083">
        <v>28</v>
      </c>
      <c r="N1083">
        <f>amazon[[#This Row],[rating]]+(amazon[[#This Row],[rating_count]]/1000)</f>
        <v>4.8279999999999994</v>
      </c>
      <c r="O1083" s="1" t="s">
        <v>4352</v>
      </c>
      <c r="P1083" s="1" t="s">
        <v>10706</v>
      </c>
      <c r="Q1083" s="1" t="s">
        <v>5583</v>
      </c>
      <c r="R1083" s="1" t="s">
        <v>10707</v>
      </c>
      <c r="S1083" s="1" t="s">
        <v>10708</v>
      </c>
      <c r="T1083" s="1" t="s">
        <v>10709</v>
      </c>
      <c r="U1083" s="1" t="s">
        <v>4353</v>
      </c>
      <c r="V1083" s="1" t="s">
        <v>4354</v>
      </c>
    </row>
    <row r="1084" spans="1:22" x14ac:dyDescent="0.25">
      <c r="A1084" s="1" t="s">
        <v>4874</v>
      </c>
      <c r="B1084" s="1" t="s">
        <v>11387</v>
      </c>
      <c r="C1084" s="1" t="s">
        <v>7917</v>
      </c>
      <c r="D1084">
        <v>2575</v>
      </c>
      <c r="E1084" t="str">
        <f>IF(amazon[[#This Row],[discounted_price]]&lt;=200,"&lt;₹200", IF(amazon[[#This Row],[discounted_price]]&lt;=500, "₹200 – ₹500", "&gt;₹500"))</f>
        <v>&gt;₹500</v>
      </c>
      <c r="F1084">
        <v>6700</v>
      </c>
      <c r="G1084">
        <f>amazon[[#This Row],[actual_price]]*amazon[[#This Row],[rating_count]]</f>
        <v>4093700</v>
      </c>
      <c r="H1084">
        <v>0.62</v>
      </c>
      <c r="I1084">
        <f>(amazon[[#This Row],[actual_price]]-amazon[[#This Row],[discounted_price]])/amazon[[#This Row],[actual_price]]*100</f>
        <v>61.567164179104473</v>
      </c>
      <c r="J10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84" t="str">
        <f>IF(amazon[[#This Row],[Discount %]] &gt;= 50, "Yes", "No")</f>
        <v>Yes</v>
      </c>
      <c r="L1084">
        <v>4.2</v>
      </c>
      <c r="M1084">
        <v>611</v>
      </c>
      <c r="N1084">
        <f>amazon[[#This Row],[rating]]+(amazon[[#This Row],[rating_count]]/1000)</f>
        <v>4.8109999999999999</v>
      </c>
      <c r="O1084" s="1" t="s">
        <v>4875</v>
      </c>
      <c r="P1084" s="1" t="s">
        <v>11388</v>
      </c>
      <c r="Q1084" s="1" t="s">
        <v>11389</v>
      </c>
      <c r="R1084" s="1" t="s">
        <v>11390</v>
      </c>
      <c r="S1084" s="1" t="s">
        <v>11391</v>
      </c>
      <c r="T1084" s="1" t="s">
        <v>11392</v>
      </c>
      <c r="U1084" s="1" t="s">
        <v>4876</v>
      </c>
      <c r="V1084" s="1" t="s">
        <v>4877</v>
      </c>
    </row>
    <row r="1085" spans="1:22" x14ac:dyDescent="0.25">
      <c r="A1085" s="1" t="s">
        <v>5293</v>
      </c>
      <c r="B1085" s="1" t="s">
        <v>11938</v>
      </c>
      <c r="C1085" s="1" t="s">
        <v>7917</v>
      </c>
      <c r="D1085">
        <v>2599</v>
      </c>
      <c r="E1085" t="str">
        <f>IF(amazon[[#This Row],[discounted_price]]&lt;=200,"&lt;₹200", IF(amazon[[#This Row],[discounted_price]]&lt;=500, "₹200 – ₹500", "&gt;₹500"))</f>
        <v>&gt;₹500</v>
      </c>
      <c r="F1085">
        <v>4780</v>
      </c>
      <c r="G1085">
        <f>amazon[[#This Row],[actual_price]]*amazon[[#This Row],[rating_count]]</f>
        <v>4292440</v>
      </c>
      <c r="H1085">
        <v>0.46</v>
      </c>
      <c r="I1085">
        <f>(amazon[[#This Row],[actual_price]]-amazon[[#This Row],[discounted_price]])/amazon[[#This Row],[actual_price]]*100</f>
        <v>45.627615062761507</v>
      </c>
      <c r="J10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85" t="str">
        <f>IF(amazon[[#This Row],[Discount %]] &gt;= 50, "Yes", "No")</f>
        <v>No</v>
      </c>
      <c r="L1085">
        <v>3.9</v>
      </c>
      <c r="M1085">
        <v>898</v>
      </c>
      <c r="N1085">
        <f>amazon[[#This Row],[rating]]+(amazon[[#This Row],[rating_count]]/1000)</f>
        <v>4.798</v>
      </c>
      <c r="O1085" s="1" t="s">
        <v>5294</v>
      </c>
      <c r="P1085" s="1" t="s">
        <v>11939</v>
      </c>
      <c r="Q1085" s="1" t="s">
        <v>11940</v>
      </c>
      <c r="R1085" s="1" t="s">
        <v>11941</v>
      </c>
      <c r="S1085" s="1" t="s">
        <v>11942</v>
      </c>
      <c r="T1085" s="1" t="s">
        <v>11943</v>
      </c>
      <c r="U1085" s="1" t="s">
        <v>5295</v>
      </c>
      <c r="V1085" s="1" t="s">
        <v>5296</v>
      </c>
    </row>
    <row r="1086" spans="1:22" x14ac:dyDescent="0.25">
      <c r="A1086" s="1" t="s">
        <v>411</v>
      </c>
      <c r="B1086" s="1" t="s">
        <v>5885</v>
      </c>
      <c r="C1086" s="1" t="s">
        <v>5429</v>
      </c>
      <c r="D1086">
        <v>345</v>
      </c>
      <c r="E1086" t="str">
        <f>IF(amazon[[#This Row],[discounted_price]]&lt;=200,"&lt;₹200", IF(amazon[[#This Row],[discounted_price]]&lt;=500, "₹200 – ₹500", "&gt;₹500"))</f>
        <v>₹200 – ₹500</v>
      </c>
      <c r="F1086">
        <v>999</v>
      </c>
      <c r="G1086">
        <f>amazon[[#This Row],[actual_price]]*amazon[[#This Row],[rating_count]]</f>
        <v>1095903</v>
      </c>
      <c r="H1086">
        <v>0.65</v>
      </c>
      <c r="I1086">
        <f>(amazon[[#This Row],[actual_price]]-amazon[[#This Row],[discounted_price]])/amazon[[#This Row],[actual_price]]*100</f>
        <v>65.465465465465471</v>
      </c>
      <c r="J10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86" t="str">
        <f>IF(amazon[[#This Row],[Discount %]] &gt;= 50, "Yes", "No")</f>
        <v>Yes</v>
      </c>
      <c r="L1086">
        <v>3.7</v>
      </c>
      <c r="M1086">
        <v>1097</v>
      </c>
      <c r="N1086">
        <f>amazon[[#This Row],[rating]]+(amazon[[#This Row],[rating_count]]/1000)</f>
        <v>4.7970000000000006</v>
      </c>
      <c r="O1086" s="1" t="s">
        <v>412</v>
      </c>
      <c r="P1086" s="1" t="s">
        <v>5886</v>
      </c>
      <c r="Q1086" s="1" t="s">
        <v>5887</v>
      </c>
      <c r="R1086" s="1" t="s">
        <v>5888</v>
      </c>
      <c r="S1086" s="1" t="s">
        <v>5889</v>
      </c>
      <c r="T1086" s="1" t="s">
        <v>5890</v>
      </c>
      <c r="U1086" s="1" t="s">
        <v>413</v>
      </c>
      <c r="V1086" s="1" t="s">
        <v>414</v>
      </c>
    </row>
    <row r="1087" spans="1:22" x14ac:dyDescent="0.25">
      <c r="A1087" s="1" t="s">
        <v>5046</v>
      </c>
      <c r="B1087" s="1" t="s">
        <v>11615</v>
      </c>
      <c r="C1087" s="1" t="s">
        <v>7917</v>
      </c>
      <c r="D1087">
        <v>249</v>
      </c>
      <c r="E1087" t="str">
        <f>IF(amazon[[#This Row],[discounted_price]]&lt;=200,"&lt;₹200", IF(amazon[[#This Row],[discounted_price]]&lt;=500, "₹200 – ₹500", "&gt;₹500"))</f>
        <v>₹200 – ₹500</v>
      </c>
      <c r="F1087">
        <v>400</v>
      </c>
      <c r="G1087">
        <f>amazon[[#This Row],[actual_price]]*amazon[[#This Row],[rating_count]]</f>
        <v>277200</v>
      </c>
      <c r="H1087">
        <v>0.38</v>
      </c>
      <c r="I1087">
        <f>(amazon[[#This Row],[actual_price]]-amazon[[#This Row],[discounted_price]])/amazon[[#This Row],[actual_price]]*100</f>
        <v>37.75</v>
      </c>
      <c r="J10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87" t="str">
        <f>IF(amazon[[#This Row],[Discount %]] &gt;= 50, "Yes", "No")</f>
        <v>No</v>
      </c>
      <c r="L1087">
        <v>4.0999999999999996</v>
      </c>
      <c r="M1087">
        <v>693</v>
      </c>
      <c r="N1087">
        <f>amazon[[#This Row],[rating]]+(amazon[[#This Row],[rating_count]]/1000)</f>
        <v>4.7929999999999993</v>
      </c>
      <c r="O1087" s="1" t="s">
        <v>5047</v>
      </c>
      <c r="P1087" s="1" t="s">
        <v>11616</v>
      </c>
      <c r="Q1087" s="1" t="s">
        <v>11617</v>
      </c>
      <c r="R1087" s="1" t="s">
        <v>11618</v>
      </c>
      <c r="S1087" s="1" t="s">
        <v>11619</v>
      </c>
      <c r="T1087" s="1" t="s">
        <v>11620</v>
      </c>
      <c r="U1087" s="1" t="s">
        <v>5048</v>
      </c>
      <c r="V1087" s="1" t="s">
        <v>5049</v>
      </c>
    </row>
    <row r="1088" spans="1:22" x14ac:dyDescent="0.25">
      <c r="A1088" s="1" t="s">
        <v>1262</v>
      </c>
      <c r="B1088" s="1" t="s">
        <v>1263</v>
      </c>
      <c r="C1088" s="1" t="s">
        <v>5492</v>
      </c>
      <c r="D1088">
        <v>699</v>
      </c>
      <c r="E1088" t="str">
        <f>IF(amazon[[#This Row],[discounted_price]]&lt;=200,"&lt;₹200", IF(amazon[[#This Row],[discounted_price]]&lt;=500, "₹200 – ₹500", "&gt;₹500"))</f>
        <v>&gt;₹500</v>
      </c>
      <c r="F1088">
        <v>1899</v>
      </c>
      <c r="G1088">
        <f>amazon[[#This Row],[actual_price]]*amazon[[#This Row],[rating_count]]</f>
        <v>740610</v>
      </c>
      <c r="H1088">
        <v>0.63</v>
      </c>
      <c r="I1088">
        <f>(amazon[[#This Row],[actual_price]]-amazon[[#This Row],[discounted_price]])/amazon[[#This Row],[actual_price]]*100</f>
        <v>63.191153238546605</v>
      </c>
      <c r="J10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88" t="str">
        <f>IF(amazon[[#This Row],[Discount %]] &gt;= 50, "Yes", "No")</f>
        <v>Yes</v>
      </c>
      <c r="L1088">
        <v>4.4000000000000004</v>
      </c>
      <c r="M1088">
        <v>390</v>
      </c>
      <c r="N1088">
        <f>amazon[[#This Row],[rating]]+(amazon[[#This Row],[rating_count]]/1000)</f>
        <v>4.79</v>
      </c>
      <c r="O1088" s="1" t="s">
        <v>1264</v>
      </c>
      <c r="P1088" s="1" t="s">
        <v>6807</v>
      </c>
      <c r="Q1088" s="1" t="s">
        <v>6808</v>
      </c>
      <c r="R1088" s="1" t="s">
        <v>6809</v>
      </c>
      <c r="S1088" s="1" t="s">
        <v>6810</v>
      </c>
      <c r="T1088" s="1" t="s">
        <v>6811</v>
      </c>
      <c r="U1088" s="1" t="s">
        <v>1265</v>
      </c>
      <c r="V1088" s="1" t="s">
        <v>1266</v>
      </c>
    </row>
    <row r="1089" spans="1:22" x14ac:dyDescent="0.25">
      <c r="A1089" s="1" t="s">
        <v>5034</v>
      </c>
      <c r="B1089" s="1" t="s">
        <v>11599</v>
      </c>
      <c r="C1089" s="1" t="s">
        <v>7917</v>
      </c>
      <c r="D1089">
        <v>599</v>
      </c>
      <c r="E1089" t="str">
        <f>IF(amazon[[#This Row],[discounted_price]]&lt;=200,"&lt;₹200", IF(amazon[[#This Row],[discounted_price]]&lt;=500, "₹200 – ₹500", "&gt;₹500"))</f>
        <v>&gt;₹500</v>
      </c>
      <c r="F1089">
        <v>1299</v>
      </c>
      <c r="G1089">
        <f>amazon[[#This Row],[actual_price]]*amazon[[#This Row],[rating_count]]</f>
        <v>766410</v>
      </c>
      <c r="H1089">
        <v>0.54</v>
      </c>
      <c r="I1089">
        <f>(amazon[[#This Row],[actual_price]]-amazon[[#This Row],[discounted_price]])/amazon[[#This Row],[actual_price]]*100</f>
        <v>53.887605850654353</v>
      </c>
      <c r="J10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089" t="str">
        <f>IF(amazon[[#This Row],[Discount %]] &gt;= 50, "Yes", "No")</f>
        <v>Yes</v>
      </c>
      <c r="L1089">
        <v>4.2</v>
      </c>
      <c r="M1089">
        <v>590</v>
      </c>
      <c r="N1089">
        <f>amazon[[#This Row],[rating]]+(amazon[[#This Row],[rating_count]]/1000)</f>
        <v>4.79</v>
      </c>
      <c r="O1089" s="1" t="s">
        <v>5035</v>
      </c>
      <c r="P1089" s="1" t="s">
        <v>11600</v>
      </c>
      <c r="Q1089" s="1" t="s">
        <v>11601</v>
      </c>
      <c r="R1089" s="1" t="s">
        <v>11602</v>
      </c>
      <c r="S1089" s="1" t="s">
        <v>11603</v>
      </c>
      <c r="T1089" s="1" t="s">
        <v>11604</v>
      </c>
      <c r="U1089" s="1" t="s">
        <v>5036</v>
      </c>
      <c r="V1089" s="1" t="s">
        <v>5037</v>
      </c>
    </row>
    <row r="1090" spans="1:22" x14ac:dyDescent="0.25">
      <c r="A1090" s="1" t="s">
        <v>5232</v>
      </c>
      <c r="B1090" s="1" t="s">
        <v>11858</v>
      </c>
      <c r="C1090" s="1" t="s">
        <v>7917</v>
      </c>
      <c r="D1090">
        <v>1999</v>
      </c>
      <c r="E1090" t="str">
        <f>IF(amazon[[#This Row],[discounted_price]]&lt;=200,"&lt;₹200", IF(amazon[[#This Row],[discounted_price]]&lt;=500, "₹200 – ₹500", "&gt;₹500"))</f>
        <v>&gt;₹500</v>
      </c>
      <c r="F1090">
        <v>2999</v>
      </c>
      <c r="G1090">
        <f>amazon[[#This Row],[actual_price]]*amazon[[#This Row],[rating_count]]</f>
        <v>1163612</v>
      </c>
      <c r="H1090">
        <v>0.33</v>
      </c>
      <c r="I1090">
        <f>(amazon[[#This Row],[actual_price]]-amazon[[#This Row],[discounted_price]])/amazon[[#This Row],[actual_price]]*100</f>
        <v>33.344448149383126</v>
      </c>
      <c r="J10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90" t="str">
        <f>IF(amazon[[#This Row],[Discount %]] &gt;= 50, "Yes", "No")</f>
        <v>No</v>
      </c>
      <c r="L1090">
        <v>4.4000000000000004</v>
      </c>
      <c r="M1090">
        <v>388</v>
      </c>
      <c r="N1090">
        <f>amazon[[#This Row],[rating]]+(amazon[[#This Row],[rating_count]]/1000)</f>
        <v>4.7880000000000003</v>
      </c>
      <c r="O1090" s="1" t="s">
        <v>5233</v>
      </c>
      <c r="P1090" s="1" t="s">
        <v>11859</v>
      </c>
      <c r="Q1090" s="1" t="s">
        <v>11860</v>
      </c>
      <c r="R1090" s="1" t="s">
        <v>11861</v>
      </c>
      <c r="S1090" s="1" t="s">
        <v>5790</v>
      </c>
      <c r="T1090" s="1" t="s">
        <v>11862</v>
      </c>
      <c r="U1090" s="1" t="s">
        <v>5234</v>
      </c>
      <c r="V1090" s="1" t="s">
        <v>5235</v>
      </c>
    </row>
    <row r="1091" spans="1:22" x14ac:dyDescent="0.25">
      <c r="A1091" s="1" t="s">
        <v>5224</v>
      </c>
      <c r="B1091" s="1" t="s">
        <v>11848</v>
      </c>
      <c r="C1091" s="1" t="s">
        <v>7917</v>
      </c>
      <c r="D1091">
        <v>4999</v>
      </c>
      <c r="E1091" t="str">
        <f>IF(amazon[[#This Row],[discounted_price]]&lt;=200,"&lt;₹200", IF(amazon[[#This Row],[discounted_price]]&lt;=500, "₹200 – ₹500", "&gt;₹500"))</f>
        <v>&gt;₹500</v>
      </c>
      <c r="F1091">
        <v>24999</v>
      </c>
      <c r="G1091">
        <f>amazon[[#This Row],[actual_price]]*amazon[[#This Row],[rating_count]]</f>
        <v>7174713</v>
      </c>
      <c r="H1091">
        <v>0.8</v>
      </c>
      <c r="I1091">
        <f>(amazon[[#This Row],[actual_price]]-amazon[[#This Row],[discounted_price]])/amazon[[#This Row],[actual_price]]*100</f>
        <v>80.003200128005119</v>
      </c>
      <c r="J10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091" t="str">
        <f>IF(amazon[[#This Row],[Discount %]] &gt;= 50, "Yes", "No")</f>
        <v>Yes</v>
      </c>
      <c r="L1091">
        <v>4.5</v>
      </c>
      <c r="M1091">
        <v>287</v>
      </c>
      <c r="N1091">
        <f>amazon[[#This Row],[rating]]+(amazon[[#This Row],[rating_count]]/1000)</f>
        <v>4.7869999999999999</v>
      </c>
      <c r="O1091" s="1" t="s">
        <v>5225</v>
      </c>
      <c r="P1091" s="1" t="s">
        <v>11849</v>
      </c>
      <c r="Q1091" s="1" t="s">
        <v>11850</v>
      </c>
      <c r="R1091" s="1" t="s">
        <v>11851</v>
      </c>
      <c r="S1091" s="1" t="s">
        <v>5550</v>
      </c>
      <c r="T1091" s="1" t="s">
        <v>11852</v>
      </c>
      <c r="U1091" s="1" t="s">
        <v>5226</v>
      </c>
      <c r="V1091" s="1" t="s">
        <v>5227</v>
      </c>
    </row>
    <row r="1092" spans="1:22" x14ac:dyDescent="0.25">
      <c r="A1092" s="1" t="s">
        <v>3268</v>
      </c>
      <c r="B1092" s="1" t="s">
        <v>9253</v>
      </c>
      <c r="C1092" s="1" t="s">
        <v>5492</v>
      </c>
      <c r="D1092">
        <v>116</v>
      </c>
      <c r="E1092" t="str">
        <f>IF(amazon[[#This Row],[discounted_price]]&lt;=200,"&lt;₹200", IF(amazon[[#This Row],[discounted_price]]&lt;=500, "₹200 – ₹500", "&gt;₹500"))</f>
        <v>&lt;₹200</v>
      </c>
      <c r="F1092">
        <v>200</v>
      </c>
      <c r="G1092">
        <f>amazon[[#This Row],[actual_price]]*amazon[[#This Row],[rating_count]]</f>
        <v>97000</v>
      </c>
      <c r="H1092">
        <v>0.42</v>
      </c>
      <c r="I1092">
        <f>(amazon[[#This Row],[actual_price]]-amazon[[#This Row],[discounted_price]])/amazon[[#This Row],[actual_price]]*100</f>
        <v>42</v>
      </c>
      <c r="J10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92" t="str">
        <f>IF(amazon[[#This Row],[Discount %]] &gt;= 50, "Yes", "No")</f>
        <v>No</v>
      </c>
      <c r="L1092">
        <v>4.3</v>
      </c>
      <c r="M1092">
        <v>485</v>
      </c>
      <c r="N1092">
        <f>amazon[[#This Row],[rating]]+(amazon[[#This Row],[rating_count]]/1000)</f>
        <v>4.7850000000000001</v>
      </c>
      <c r="O1092" s="1" t="s">
        <v>3269</v>
      </c>
      <c r="P1092" s="1" t="s">
        <v>9254</v>
      </c>
      <c r="Q1092" s="1" t="s">
        <v>8309</v>
      </c>
      <c r="R1092" s="1" t="s">
        <v>9255</v>
      </c>
      <c r="S1092" s="1" t="s">
        <v>9256</v>
      </c>
      <c r="T1092" s="1" t="s">
        <v>9257</v>
      </c>
      <c r="U1092" s="1" t="s">
        <v>3270</v>
      </c>
      <c r="V1092" s="1" t="s">
        <v>3271</v>
      </c>
    </row>
    <row r="1093" spans="1:22" x14ac:dyDescent="0.25">
      <c r="A1093" s="1" t="s">
        <v>5212</v>
      </c>
      <c r="B1093" s="1" t="s">
        <v>11832</v>
      </c>
      <c r="C1093" s="1" t="s">
        <v>7917</v>
      </c>
      <c r="D1093">
        <v>3041.67</v>
      </c>
      <c r="E1093" t="str">
        <f>IF(amazon[[#This Row],[discounted_price]]&lt;=200,"&lt;₹200", IF(amazon[[#This Row],[discounted_price]]&lt;=500, "₹200 – ₹500", "&gt;₹500"))</f>
        <v>&gt;₹500</v>
      </c>
      <c r="F1093">
        <v>5999</v>
      </c>
      <c r="G1093">
        <f>amazon[[#This Row],[actual_price]]*amazon[[#This Row],[rating_count]]</f>
        <v>4661223</v>
      </c>
      <c r="H1093">
        <v>0.49</v>
      </c>
      <c r="I1093">
        <f>(amazon[[#This Row],[actual_price]]-amazon[[#This Row],[discounted_price]])/amazon[[#This Row],[actual_price]]*100</f>
        <v>49.297049508251369</v>
      </c>
      <c r="J10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93" t="str">
        <f>IF(amazon[[#This Row],[Discount %]] &gt;= 50, "Yes", "No")</f>
        <v>No</v>
      </c>
      <c r="L1093">
        <v>4</v>
      </c>
      <c r="M1093">
        <v>777</v>
      </c>
      <c r="N1093">
        <f>amazon[[#This Row],[rating]]+(amazon[[#This Row],[rating_count]]/1000)</f>
        <v>4.7770000000000001</v>
      </c>
      <c r="O1093" s="1" t="s">
        <v>5213</v>
      </c>
      <c r="P1093" s="1" t="s">
        <v>11833</v>
      </c>
      <c r="Q1093" s="1" t="s">
        <v>11834</v>
      </c>
      <c r="R1093" s="1" t="s">
        <v>11835</v>
      </c>
      <c r="S1093" s="1" t="s">
        <v>5451</v>
      </c>
      <c r="T1093" s="1" t="s">
        <v>6393</v>
      </c>
      <c r="U1093" s="1" t="s">
        <v>5214</v>
      </c>
      <c r="V1093" s="1" t="s">
        <v>5215</v>
      </c>
    </row>
    <row r="1094" spans="1:22" x14ac:dyDescent="0.25">
      <c r="A1094" s="1" t="s">
        <v>3386</v>
      </c>
      <c r="B1094" s="1" t="s">
        <v>9402</v>
      </c>
      <c r="C1094" s="1" t="s">
        <v>5429</v>
      </c>
      <c r="D1094">
        <v>379</v>
      </c>
      <c r="E1094" t="str">
        <f>IF(amazon[[#This Row],[discounted_price]]&lt;=200,"&lt;₹200", IF(amazon[[#This Row],[discounted_price]]&lt;=500, "₹200 – ₹500", "&gt;₹500"))</f>
        <v>₹200 – ₹500</v>
      </c>
      <c r="F1094">
        <v>1499</v>
      </c>
      <c r="G1094">
        <f>amazon[[#This Row],[actual_price]]*amazon[[#This Row],[rating_count]]</f>
        <v>1004330</v>
      </c>
      <c r="H1094">
        <v>0.75</v>
      </c>
      <c r="I1094">
        <f>(amazon[[#This Row],[actual_price]]-amazon[[#This Row],[discounted_price]])/amazon[[#This Row],[actual_price]]*100</f>
        <v>74.716477651767846</v>
      </c>
      <c r="J10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094" t="str">
        <f>IF(amazon[[#This Row],[Discount %]] &gt;= 50, "Yes", "No")</f>
        <v>Yes</v>
      </c>
      <c r="L1094">
        <v>4.0999999999999996</v>
      </c>
      <c r="M1094">
        <v>670</v>
      </c>
      <c r="N1094">
        <f>amazon[[#This Row],[rating]]+(amazon[[#This Row],[rating_count]]/1000)</f>
        <v>4.7699999999999996</v>
      </c>
      <c r="O1094" s="1" t="s">
        <v>3387</v>
      </c>
      <c r="P1094" s="1" t="s">
        <v>9403</v>
      </c>
      <c r="Q1094" s="1" t="s">
        <v>9404</v>
      </c>
      <c r="R1094" s="1" t="s">
        <v>9405</v>
      </c>
      <c r="S1094" s="1" t="s">
        <v>9406</v>
      </c>
      <c r="T1094" s="1" t="s">
        <v>9407</v>
      </c>
      <c r="U1094" s="1" t="s">
        <v>3388</v>
      </c>
      <c r="V1094" s="1" t="s">
        <v>3389</v>
      </c>
    </row>
    <row r="1095" spans="1:22" x14ac:dyDescent="0.25">
      <c r="A1095" s="1" t="s">
        <v>4311</v>
      </c>
      <c r="B1095" s="1" t="s">
        <v>10653</v>
      </c>
      <c r="C1095" s="1" t="s">
        <v>7917</v>
      </c>
      <c r="D1095">
        <v>1484</v>
      </c>
      <c r="E1095" t="str">
        <f>IF(amazon[[#This Row],[discounted_price]]&lt;=200,"&lt;₹200", IF(amazon[[#This Row],[discounted_price]]&lt;=500, "₹200 – ₹500", "&gt;₹500"))</f>
        <v>&gt;₹500</v>
      </c>
      <c r="F1095">
        <v>2499</v>
      </c>
      <c r="G1095">
        <f>amazon[[#This Row],[actual_price]]*amazon[[#This Row],[rating_count]]</f>
        <v>2666433</v>
      </c>
      <c r="H1095">
        <v>0.41</v>
      </c>
      <c r="I1095">
        <f>(amazon[[#This Row],[actual_price]]-amazon[[#This Row],[discounted_price]])/amazon[[#This Row],[actual_price]]*100</f>
        <v>40.616246498599438</v>
      </c>
      <c r="J10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95" t="str">
        <f>IF(amazon[[#This Row],[Discount %]] &gt;= 50, "Yes", "No")</f>
        <v>No</v>
      </c>
      <c r="L1095">
        <v>3.7</v>
      </c>
      <c r="M1095">
        <v>1067</v>
      </c>
      <c r="N1095">
        <f>amazon[[#This Row],[rating]]+(amazon[[#This Row],[rating_count]]/1000)</f>
        <v>4.7670000000000003</v>
      </c>
      <c r="O1095" s="1" t="s">
        <v>4312</v>
      </c>
      <c r="P1095" s="1" t="s">
        <v>10654</v>
      </c>
      <c r="Q1095" s="1" t="s">
        <v>10655</v>
      </c>
      <c r="R1095" s="1" t="s">
        <v>10656</v>
      </c>
      <c r="S1095" s="1" t="s">
        <v>10657</v>
      </c>
      <c r="T1095" s="1" t="s">
        <v>5906</v>
      </c>
      <c r="U1095" s="1" t="s">
        <v>4313</v>
      </c>
      <c r="V1095" s="1" t="s">
        <v>4314</v>
      </c>
    </row>
    <row r="1096" spans="1:22" x14ac:dyDescent="0.25">
      <c r="A1096" s="1" t="s">
        <v>4858</v>
      </c>
      <c r="B1096" s="1" t="s">
        <v>11366</v>
      </c>
      <c r="C1096" s="1" t="s">
        <v>7917</v>
      </c>
      <c r="D1096">
        <v>3645</v>
      </c>
      <c r="E1096" t="str">
        <f>IF(amazon[[#This Row],[discounted_price]]&lt;=200,"&lt;₹200", IF(amazon[[#This Row],[discounted_price]]&lt;=500, "₹200 – ₹500", "&gt;₹500"))</f>
        <v>&gt;₹500</v>
      </c>
      <c r="F1096">
        <v>6070</v>
      </c>
      <c r="G1096">
        <f>amazon[[#This Row],[actual_price]]*amazon[[#This Row],[rating_count]]</f>
        <v>3405270</v>
      </c>
      <c r="H1096">
        <v>0.4</v>
      </c>
      <c r="I1096">
        <f>(amazon[[#This Row],[actual_price]]-amazon[[#This Row],[discounted_price]])/amazon[[#This Row],[actual_price]]*100</f>
        <v>39.950576606260299</v>
      </c>
      <c r="J10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096" t="str">
        <f>IF(amazon[[#This Row],[Discount %]] &gt;= 50, "Yes", "No")</f>
        <v>No</v>
      </c>
      <c r="L1096">
        <v>4.2</v>
      </c>
      <c r="M1096">
        <v>561</v>
      </c>
      <c r="N1096">
        <f>amazon[[#This Row],[rating]]+(amazon[[#This Row],[rating_count]]/1000)</f>
        <v>4.7610000000000001</v>
      </c>
      <c r="O1096" s="1" t="s">
        <v>4859</v>
      </c>
      <c r="P1096" s="1" t="s">
        <v>11367</v>
      </c>
      <c r="Q1096" s="1" t="s">
        <v>7452</v>
      </c>
      <c r="R1096" s="1" t="s">
        <v>11368</v>
      </c>
      <c r="S1096" s="1" t="s">
        <v>11369</v>
      </c>
      <c r="T1096" s="1" t="s">
        <v>11370</v>
      </c>
      <c r="U1096" s="1" t="s">
        <v>4860</v>
      </c>
      <c r="V1096" s="1" t="s">
        <v>4861</v>
      </c>
    </row>
    <row r="1097" spans="1:22" x14ac:dyDescent="0.25">
      <c r="A1097" s="1" t="s">
        <v>3231</v>
      </c>
      <c r="B1097" s="1" t="s">
        <v>9210</v>
      </c>
      <c r="C1097" s="1" t="s">
        <v>5492</v>
      </c>
      <c r="D1097">
        <v>116</v>
      </c>
      <c r="E1097" t="str">
        <f>IF(amazon[[#This Row],[discounted_price]]&lt;=200,"&lt;₹200", IF(amazon[[#This Row],[discounted_price]]&lt;=500, "₹200 – ₹500", "&gt;₹500"))</f>
        <v>&lt;₹200</v>
      </c>
      <c r="F1097">
        <v>200</v>
      </c>
      <c r="G1097">
        <f>amazon[[#This Row],[actual_price]]*amazon[[#This Row],[rating_count]]</f>
        <v>71400</v>
      </c>
      <c r="H1097">
        <v>0.42</v>
      </c>
      <c r="I1097">
        <f>(amazon[[#This Row],[actual_price]]-amazon[[#This Row],[discounted_price]])/amazon[[#This Row],[actual_price]]*100</f>
        <v>42</v>
      </c>
      <c r="J10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97" t="str">
        <f>IF(amazon[[#This Row],[Discount %]] &gt;= 50, "Yes", "No")</f>
        <v>No</v>
      </c>
      <c r="L1097">
        <v>4.4000000000000004</v>
      </c>
      <c r="M1097">
        <v>357</v>
      </c>
      <c r="N1097">
        <f>amazon[[#This Row],[rating]]+(amazon[[#This Row],[rating_count]]/1000)</f>
        <v>4.7570000000000006</v>
      </c>
      <c r="O1097" s="1" t="s">
        <v>3232</v>
      </c>
      <c r="P1097" s="1" t="s">
        <v>9211</v>
      </c>
      <c r="Q1097" s="1" t="s">
        <v>9212</v>
      </c>
      <c r="R1097" s="1" t="s">
        <v>9213</v>
      </c>
      <c r="S1097" s="1" t="s">
        <v>9086</v>
      </c>
      <c r="T1097" s="1" t="s">
        <v>7014</v>
      </c>
      <c r="U1097" s="1" t="s">
        <v>3233</v>
      </c>
      <c r="V1097" s="1" t="s">
        <v>3234</v>
      </c>
    </row>
    <row r="1098" spans="1:22" x14ac:dyDescent="0.25">
      <c r="A1098" s="1" t="s">
        <v>288</v>
      </c>
      <c r="B1098" s="1" t="s">
        <v>5762</v>
      </c>
      <c r="C1098" s="1" t="s">
        <v>5492</v>
      </c>
      <c r="D1098">
        <v>7999</v>
      </c>
      <c r="E1098" t="str">
        <f>IF(amazon[[#This Row],[discounted_price]]&lt;=200,"&lt;₹200", IF(amazon[[#This Row],[discounted_price]]&lt;=500, "₹200 – ₹500", "&gt;₹500"))</f>
        <v>&gt;₹500</v>
      </c>
      <c r="F1098">
        <v>14990</v>
      </c>
      <c r="G1098">
        <f>amazon[[#This Row],[actual_price]]*amazon[[#This Row],[rating_count]]</f>
        <v>6850430</v>
      </c>
      <c r="H1098">
        <v>0.47</v>
      </c>
      <c r="I1098">
        <f>(amazon[[#This Row],[actual_price]]-amazon[[#This Row],[discounted_price]])/amazon[[#This Row],[actual_price]]*100</f>
        <v>46.637758505670448</v>
      </c>
      <c r="J10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098" t="str">
        <f>IF(amazon[[#This Row],[Discount %]] &gt;= 50, "Yes", "No")</f>
        <v>No</v>
      </c>
      <c r="L1098">
        <v>4.3</v>
      </c>
      <c r="M1098">
        <v>457</v>
      </c>
      <c r="N1098">
        <f>amazon[[#This Row],[rating]]+(amazon[[#This Row],[rating_count]]/1000)</f>
        <v>4.7569999999999997</v>
      </c>
      <c r="O1098" s="1" t="s">
        <v>289</v>
      </c>
      <c r="P1098" s="1" t="s">
        <v>5763</v>
      </c>
      <c r="Q1098" s="1" t="s">
        <v>5764</v>
      </c>
      <c r="R1098" s="1" t="s">
        <v>5765</v>
      </c>
      <c r="S1098" s="1" t="s">
        <v>5766</v>
      </c>
      <c r="T1098" s="1" t="s">
        <v>5767</v>
      </c>
      <c r="U1098" s="1" t="s">
        <v>290</v>
      </c>
      <c r="V1098" s="1" t="s">
        <v>291</v>
      </c>
    </row>
    <row r="1099" spans="1:22" x14ac:dyDescent="0.25">
      <c r="A1099" s="1" t="s">
        <v>4454</v>
      </c>
      <c r="B1099" s="1" t="s">
        <v>10830</v>
      </c>
      <c r="C1099" s="1" t="s">
        <v>7917</v>
      </c>
      <c r="D1099">
        <v>499</v>
      </c>
      <c r="E1099" t="str">
        <f>IF(amazon[[#This Row],[discounted_price]]&lt;=200,"&lt;₹200", IF(amazon[[#This Row],[discounted_price]]&lt;=500, "₹200 – ₹500", "&gt;₹500"))</f>
        <v>₹200 – ₹500</v>
      </c>
      <c r="F1099">
        <v>1299</v>
      </c>
      <c r="G1099">
        <f>amazon[[#This Row],[actual_price]]*amazon[[#This Row],[rating_count]]</f>
        <v>70146</v>
      </c>
      <c r="H1099">
        <v>0.62</v>
      </c>
      <c r="I1099">
        <f>(amazon[[#This Row],[actual_price]]-amazon[[#This Row],[discounted_price]])/amazon[[#This Row],[actual_price]]*100</f>
        <v>61.585835257890686</v>
      </c>
      <c r="J10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099" t="str">
        <f>IF(amazon[[#This Row],[Discount %]] &gt;= 50, "Yes", "No")</f>
        <v>Yes</v>
      </c>
      <c r="L1099">
        <v>4.7</v>
      </c>
      <c r="M1099">
        <v>54</v>
      </c>
      <c r="N1099">
        <f>amazon[[#This Row],[rating]]+(amazon[[#This Row],[rating_count]]/1000)</f>
        <v>4.7540000000000004</v>
      </c>
      <c r="O1099" s="1" t="s">
        <v>4455</v>
      </c>
      <c r="P1099" s="1" t="s">
        <v>10831</v>
      </c>
      <c r="Q1099" s="1" t="s">
        <v>10832</v>
      </c>
      <c r="R1099" s="1" t="s">
        <v>10833</v>
      </c>
      <c r="S1099" s="1" t="s">
        <v>10834</v>
      </c>
      <c r="T1099" s="1" t="s">
        <v>10835</v>
      </c>
      <c r="U1099" s="1" t="s">
        <v>4456</v>
      </c>
      <c r="V1099" s="1" t="s">
        <v>4457</v>
      </c>
    </row>
    <row r="1100" spans="1:22" x14ac:dyDescent="0.25">
      <c r="A1100" s="1" t="s">
        <v>4581</v>
      </c>
      <c r="B1100" s="1" t="s">
        <v>11002</v>
      </c>
      <c r="C1100" s="1" t="s">
        <v>7917</v>
      </c>
      <c r="D1100">
        <v>3179</v>
      </c>
      <c r="E1100" t="str">
        <f>IF(amazon[[#This Row],[discounted_price]]&lt;=200,"&lt;₹200", IF(amazon[[#This Row],[discounted_price]]&lt;=500, "₹200 – ₹500", "&gt;₹500"))</f>
        <v>&gt;₹500</v>
      </c>
      <c r="F1100">
        <v>6999</v>
      </c>
      <c r="G1100">
        <f>amazon[[#This Row],[actual_price]]*amazon[[#This Row],[rating_count]]</f>
        <v>5200257</v>
      </c>
      <c r="H1100">
        <v>0.55000000000000004</v>
      </c>
      <c r="I1100">
        <f>(amazon[[#This Row],[actual_price]]-amazon[[#This Row],[discounted_price]])/amazon[[#This Row],[actual_price]]*100</f>
        <v>54.579225603657669</v>
      </c>
      <c r="J11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00" t="str">
        <f>IF(amazon[[#This Row],[Discount %]] &gt;= 50, "Yes", "No")</f>
        <v>Yes</v>
      </c>
      <c r="L1100">
        <v>4</v>
      </c>
      <c r="M1100">
        <v>743</v>
      </c>
      <c r="N1100">
        <f>amazon[[#This Row],[rating]]+(amazon[[#This Row],[rating_count]]/1000)</f>
        <v>4.7430000000000003</v>
      </c>
      <c r="O1100" s="1" t="s">
        <v>4582</v>
      </c>
      <c r="P1100" s="1" t="s">
        <v>11003</v>
      </c>
      <c r="Q1100" s="1" t="s">
        <v>11004</v>
      </c>
      <c r="R1100" s="1" t="s">
        <v>11005</v>
      </c>
      <c r="S1100" s="1" t="s">
        <v>11006</v>
      </c>
      <c r="T1100" s="1" t="s">
        <v>11007</v>
      </c>
      <c r="U1100" s="1" t="s">
        <v>4583</v>
      </c>
      <c r="V1100" s="1" t="s">
        <v>4584</v>
      </c>
    </row>
    <row r="1101" spans="1:22" x14ac:dyDescent="0.25">
      <c r="A1101" s="1" t="s">
        <v>878</v>
      </c>
      <c r="B1101" s="1" t="s">
        <v>6383</v>
      </c>
      <c r="C1101" s="1" t="s">
        <v>5492</v>
      </c>
      <c r="D1101">
        <v>299</v>
      </c>
      <c r="E1101" t="str">
        <f>IF(amazon[[#This Row],[discounted_price]]&lt;=200,"&lt;₹200", IF(amazon[[#This Row],[discounted_price]]&lt;=500, "₹200 – ₹500", "&gt;₹500"))</f>
        <v>₹200 – ₹500</v>
      </c>
      <c r="F1101">
        <v>999</v>
      </c>
      <c r="G1101">
        <f>amazon[[#This Row],[actual_price]]*amazon[[#This Row],[rating_count]]</f>
        <v>927072</v>
      </c>
      <c r="H1101">
        <v>0.7</v>
      </c>
      <c r="I1101">
        <f>(amazon[[#This Row],[actual_price]]-amazon[[#This Row],[discounted_price]])/amazon[[#This Row],[actual_price]]*100</f>
        <v>70.070070070070074</v>
      </c>
      <c r="J11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01" t="str">
        <f>IF(amazon[[#This Row],[Discount %]] &gt;= 50, "Yes", "No")</f>
        <v>Yes</v>
      </c>
      <c r="L1101">
        <v>3.8</v>
      </c>
      <c r="M1101">
        <v>928</v>
      </c>
      <c r="N1101">
        <f>amazon[[#This Row],[rating]]+(amazon[[#This Row],[rating_count]]/1000)</f>
        <v>4.7279999999999998</v>
      </c>
      <c r="O1101" s="1" t="s">
        <v>879</v>
      </c>
      <c r="P1101" s="1" t="s">
        <v>6384</v>
      </c>
      <c r="Q1101" s="1" t="s">
        <v>6385</v>
      </c>
      <c r="R1101" s="1" t="s">
        <v>6386</v>
      </c>
      <c r="S1101" s="1" t="s">
        <v>6387</v>
      </c>
      <c r="T1101" s="1" t="s">
        <v>6388</v>
      </c>
      <c r="U1101" s="1" t="s">
        <v>880</v>
      </c>
      <c r="V1101" s="1" t="s">
        <v>881</v>
      </c>
    </row>
    <row r="1102" spans="1:22" x14ac:dyDescent="0.25">
      <c r="A1102" s="1" t="s">
        <v>5002</v>
      </c>
      <c r="B1102" s="1" t="s">
        <v>11554</v>
      </c>
      <c r="C1102" s="1" t="s">
        <v>7917</v>
      </c>
      <c r="D1102">
        <v>2699</v>
      </c>
      <c r="E1102" t="str">
        <f>IF(amazon[[#This Row],[discounted_price]]&lt;=200,"&lt;₹200", IF(amazon[[#This Row],[discounted_price]]&lt;=500, "₹200 – ₹500", "&gt;₹500"))</f>
        <v>&gt;₹500</v>
      </c>
      <c r="F1102">
        <v>3799</v>
      </c>
      <c r="G1102">
        <f>amazon[[#This Row],[actual_price]]*amazon[[#This Row],[rating_count]]</f>
        <v>2761873</v>
      </c>
      <c r="H1102">
        <v>0.28999999999999998</v>
      </c>
      <c r="I1102">
        <f>(amazon[[#This Row],[actual_price]]-amazon[[#This Row],[discounted_price]])/amazon[[#This Row],[actual_price]]*100</f>
        <v>28.954988154777574</v>
      </c>
      <c r="J11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02" t="str">
        <f>IF(amazon[[#This Row],[Discount %]] &gt;= 50, "Yes", "No")</f>
        <v>No</v>
      </c>
      <c r="L1102">
        <v>4</v>
      </c>
      <c r="M1102">
        <v>727</v>
      </c>
      <c r="N1102">
        <f>amazon[[#This Row],[rating]]+(amazon[[#This Row],[rating_count]]/1000)</f>
        <v>4.7270000000000003</v>
      </c>
      <c r="O1102" s="1" t="s">
        <v>5003</v>
      </c>
      <c r="P1102" s="1" t="s">
        <v>11555</v>
      </c>
      <c r="Q1102" s="1" t="s">
        <v>11556</v>
      </c>
      <c r="R1102" s="1" t="s">
        <v>11557</v>
      </c>
      <c r="S1102" s="1" t="s">
        <v>11558</v>
      </c>
      <c r="T1102" s="1" t="s">
        <v>11559</v>
      </c>
      <c r="U1102" s="1" t="s">
        <v>5004</v>
      </c>
      <c r="V1102" s="1" t="s">
        <v>5005</v>
      </c>
    </row>
    <row r="1103" spans="1:22" x14ac:dyDescent="0.25">
      <c r="A1103" s="1" t="s">
        <v>1075</v>
      </c>
      <c r="B1103" s="1" t="s">
        <v>6602</v>
      </c>
      <c r="C1103" s="1" t="s">
        <v>5492</v>
      </c>
      <c r="D1103">
        <v>4699</v>
      </c>
      <c r="E1103" t="str">
        <f>IF(amazon[[#This Row],[discounted_price]]&lt;=200,"&lt;₹200", IF(amazon[[#This Row],[discounted_price]]&lt;=500, "₹200 – ₹500", "&gt;₹500"))</f>
        <v>&gt;₹500</v>
      </c>
      <c r="F1103">
        <v>4699</v>
      </c>
      <c r="G1103">
        <f>amazon[[#This Row],[actual_price]]*amazon[[#This Row],[rating_count]]</f>
        <v>1052576</v>
      </c>
      <c r="H1103">
        <v>0</v>
      </c>
      <c r="I1103">
        <f>(amazon[[#This Row],[actual_price]]-amazon[[#This Row],[discounted_price]])/amazon[[#This Row],[actual_price]]*100</f>
        <v>0</v>
      </c>
      <c r="J11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103" t="str">
        <f>IF(amazon[[#This Row],[Discount %]] &gt;= 50, "Yes", "No")</f>
        <v>No</v>
      </c>
      <c r="L1103">
        <v>4.5</v>
      </c>
      <c r="M1103">
        <v>224</v>
      </c>
      <c r="N1103">
        <f>amazon[[#This Row],[rating]]+(amazon[[#This Row],[rating_count]]/1000)</f>
        <v>4.7240000000000002</v>
      </c>
      <c r="O1103" s="1" t="s">
        <v>1076</v>
      </c>
      <c r="P1103" s="1" t="s">
        <v>6603</v>
      </c>
      <c r="Q1103" s="1" t="s">
        <v>6604</v>
      </c>
      <c r="R1103" s="1" t="s">
        <v>6605</v>
      </c>
      <c r="S1103" s="1" t="s">
        <v>6606</v>
      </c>
      <c r="T1103" s="1" t="s">
        <v>6607</v>
      </c>
      <c r="U1103" s="1" t="s">
        <v>1077</v>
      </c>
      <c r="V1103" s="1" t="s">
        <v>1078</v>
      </c>
    </row>
    <row r="1104" spans="1:22" x14ac:dyDescent="0.25">
      <c r="A1104" s="1" t="s">
        <v>4017</v>
      </c>
      <c r="B1104" s="1" t="s">
        <v>4018</v>
      </c>
      <c r="C1104" s="1" t="s">
        <v>7917</v>
      </c>
      <c r="D1104">
        <v>319</v>
      </c>
      <c r="E1104" t="str">
        <f>IF(amazon[[#This Row],[discounted_price]]&lt;=200,"&lt;₹200", IF(amazon[[#This Row],[discounted_price]]&lt;=500, "₹200 – ₹500", "&gt;₹500"))</f>
        <v>₹200 – ₹500</v>
      </c>
      <c r="F1104">
        <v>749</v>
      </c>
      <c r="G1104">
        <f>amazon[[#This Row],[actual_price]]*amazon[[#This Row],[rating_count]]</f>
        <v>92876</v>
      </c>
      <c r="H1104">
        <v>0.56999999999999995</v>
      </c>
      <c r="I1104">
        <f>(amazon[[#This Row],[actual_price]]-amazon[[#This Row],[discounted_price]])/amazon[[#This Row],[actual_price]]*100</f>
        <v>57.409879839786385</v>
      </c>
      <c r="J11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04" t="str">
        <f>IF(amazon[[#This Row],[Discount %]] &gt;= 50, "Yes", "No")</f>
        <v>Yes</v>
      </c>
      <c r="L1104">
        <v>4.5999999999999996</v>
      </c>
      <c r="M1104">
        <v>124</v>
      </c>
      <c r="N1104">
        <f>amazon[[#This Row],[rating]]+(amazon[[#This Row],[rating_count]]/1000)</f>
        <v>4.7239999999999993</v>
      </c>
      <c r="O1104" s="1" t="s">
        <v>4019</v>
      </c>
      <c r="P1104" s="1" t="s">
        <v>10263</v>
      </c>
      <c r="Q1104" s="1" t="s">
        <v>10264</v>
      </c>
      <c r="R1104" s="1" t="s">
        <v>10265</v>
      </c>
      <c r="S1104" s="1" t="s">
        <v>5550</v>
      </c>
      <c r="T1104" s="1" t="s">
        <v>10266</v>
      </c>
      <c r="U1104" s="1" t="s">
        <v>4020</v>
      </c>
      <c r="V1104" s="1" t="s">
        <v>4021</v>
      </c>
    </row>
    <row r="1105" spans="1:22" x14ac:dyDescent="0.25">
      <c r="A1105" s="1" t="s">
        <v>4708</v>
      </c>
      <c r="B1105" s="1" t="s">
        <v>11169</v>
      </c>
      <c r="C1105" s="1" t="s">
        <v>7917</v>
      </c>
      <c r="D1105">
        <v>4999</v>
      </c>
      <c r="E1105" t="str">
        <f>IF(amazon[[#This Row],[discounted_price]]&lt;=200,"&lt;₹200", IF(amazon[[#This Row],[discounted_price]]&lt;=500, "₹200 – ₹500", "&gt;₹500"))</f>
        <v>&gt;₹500</v>
      </c>
      <c r="F1105">
        <v>24999</v>
      </c>
      <c r="G1105">
        <f>amazon[[#This Row],[actual_price]]*amazon[[#This Row],[rating_count]]</f>
        <v>3099876</v>
      </c>
      <c r="H1105">
        <v>0.8</v>
      </c>
      <c r="I1105">
        <f>(amazon[[#This Row],[actual_price]]-amazon[[#This Row],[discounted_price]])/amazon[[#This Row],[actual_price]]*100</f>
        <v>80.003200128005119</v>
      </c>
      <c r="J11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05" t="str">
        <f>IF(amazon[[#This Row],[Discount %]] &gt;= 50, "Yes", "No")</f>
        <v>Yes</v>
      </c>
      <c r="L1105">
        <v>4.5999999999999996</v>
      </c>
      <c r="M1105">
        <v>124</v>
      </c>
      <c r="N1105">
        <f>amazon[[#This Row],[rating]]+(amazon[[#This Row],[rating_count]]/1000)</f>
        <v>4.7239999999999993</v>
      </c>
      <c r="O1105" s="1" t="s">
        <v>4709</v>
      </c>
      <c r="P1105" s="1" t="s">
        <v>11170</v>
      </c>
      <c r="Q1105" s="1" t="s">
        <v>11171</v>
      </c>
      <c r="R1105" s="1" t="s">
        <v>11172</v>
      </c>
      <c r="S1105" s="1" t="s">
        <v>11173</v>
      </c>
      <c r="T1105" s="1" t="s">
        <v>11174</v>
      </c>
      <c r="U1105" s="1" t="s">
        <v>4710</v>
      </c>
      <c r="V1105" s="1" t="s">
        <v>4711</v>
      </c>
    </row>
    <row r="1106" spans="1:22" x14ac:dyDescent="0.25">
      <c r="A1106" s="1" t="s">
        <v>4712</v>
      </c>
      <c r="B1106" s="1" t="s">
        <v>11175</v>
      </c>
      <c r="C1106" s="1" t="s">
        <v>7917</v>
      </c>
      <c r="D1106">
        <v>1189</v>
      </c>
      <c r="E1106" t="str">
        <f>IF(amazon[[#This Row],[discounted_price]]&lt;=200,"&lt;₹200", IF(amazon[[#This Row],[discounted_price]]&lt;=500, "₹200 – ₹500", "&gt;₹500"))</f>
        <v>&gt;₹500</v>
      </c>
      <c r="F1106">
        <v>2400</v>
      </c>
      <c r="G1106">
        <f>amazon[[#This Row],[actual_price]]*amazon[[#This Row],[rating_count]]</f>
        <v>1483200</v>
      </c>
      <c r="H1106">
        <v>0.5</v>
      </c>
      <c r="I1106">
        <f>(amazon[[#This Row],[actual_price]]-amazon[[#This Row],[discounted_price]])/amazon[[#This Row],[actual_price]]*100</f>
        <v>50.458333333333336</v>
      </c>
      <c r="J11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06" t="str">
        <f>IF(amazon[[#This Row],[Discount %]] &gt;= 50, "Yes", "No")</f>
        <v>Yes</v>
      </c>
      <c r="L1106">
        <v>4.0999999999999996</v>
      </c>
      <c r="M1106">
        <v>618</v>
      </c>
      <c r="N1106">
        <f>amazon[[#This Row],[rating]]+(amazon[[#This Row],[rating_count]]/1000)</f>
        <v>4.718</v>
      </c>
      <c r="O1106" s="1" t="s">
        <v>4713</v>
      </c>
      <c r="P1106" s="1" t="s">
        <v>11176</v>
      </c>
      <c r="Q1106" s="1" t="s">
        <v>11177</v>
      </c>
      <c r="R1106" s="1" t="s">
        <v>11178</v>
      </c>
      <c r="S1106" s="1" t="s">
        <v>8260</v>
      </c>
      <c r="T1106" s="1" t="s">
        <v>11179</v>
      </c>
      <c r="U1106" s="1" t="s">
        <v>4714</v>
      </c>
      <c r="V1106" s="1" t="s">
        <v>4715</v>
      </c>
    </row>
    <row r="1107" spans="1:22" x14ac:dyDescent="0.25">
      <c r="A1107" s="1" t="s">
        <v>3219</v>
      </c>
      <c r="B1107" s="1" t="s">
        <v>9197</v>
      </c>
      <c r="C1107" s="1" t="s">
        <v>5429</v>
      </c>
      <c r="D1107">
        <v>349</v>
      </c>
      <c r="E1107" t="str">
        <f>IF(amazon[[#This Row],[discounted_price]]&lt;=200,"&lt;₹200", IF(amazon[[#This Row],[discounted_price]]&lt;=500, "₹200 – ₹500", "&gt;₹500"))</f>
        <v>₹200 – ₹500</v>
      </c>
      <c r="F1107">
        <v>999</v>
      </c>
      <c r="G1107">
        <f>amazon[[#This Row],[actual_price]]*amazon[[#This Row],[rating_count]]</f>
        <v>816183</v>
      </c>
      <c r="H1107">
        <v>0.65</v>
      </c>
      <c r="I1107">
        <f>(amazon[[#This Row],[actual_price]]-amazon[[#This Row],[discounted_price]])/amazon[[#This Row],[actual_price]]*100</f>
        <v>65.06506506506507</v>
      </c>
      <c r="J11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07" t="str">
        <f>IF(amazon[[#This Row],[Discount %]] &gt;= 50, "Yes", "No")</f>
        <v>Yes</v>
      </c>
      <c r="L1107">
        <v>3.9</v>
      </c>
      <c r="M1107">
        <v>817</v>
      </c>
      <c r="N1107">
        <f>amazon[[#This Row],[rating]]+(amazon[[#This Row],[rating_count]]/1000)</f>
        <v>4.7169999999999996</v>
      </c>
      <c r="O1107" s="1" t="s">
        <v>3220</v>
      </c>
      <c r="P1107" s="1" t="s">
        <v>9198</v>
      </c>
      <c r="Q1107" s="1" t="s">
        <v>9199</v>
      </c>
      <c r="R1107" s="1" t="s">
        <v>9200</v>
      </c>
      <c r="S1107" s="1" t="s">
        <v>9201</v>
      </c>
      <c r="T1107" s="1" t="s">
        <v>9202</v>
      </c>
      <c r="U1107" s="1" t="s">
        <v>3221</v>
      </c>
      <c r="V1107" s="1" t="s">
        <v>3222</v>
      </c>
    </row>
    <row r="1108" spans="1:22" x14ac:dyDescent="0.25">
      <c r="A1108" s="1" t="s">
        <v>1103</v>
      </c>
      <c r="B1108" s="1" t="s">
        <v>6632</v>
      </c>
      <c r="C1108" s="1" t="s">
        <v>5492</v>
      </c>
      <c r="D1108">
        <v>349</v>
      </c>
      <c r="E1108" t="str">
        <f>IF(amazon[[#This Row],[discounted_price]]&lt;=200,"&lt;₹200", IF(amazon[[#This Row],[discounted_price]]&lt;=500, "₹200 – ₹500", "&gt;₹500"))</f>
        <v>₹200 – ₹500</v>
      </c>
      <c r="F1108">
        <v>999</v>
      </c>
      <c r="G1108">
        <f>amazon[[#This Row],[actual_price]]*amazon[[#This Row],[rating_count]]</f>
        <v>512487</v>
      </c>
      <c r="H1108">
        <v>0.65</v>
      </c>
      <c r="I1108">
        <f>(amazon[[#This Row],[actual_price]]-amazon[[#This Row],[discounted_price]])/amazon[[#This Row],[actual_price]]*100</f>
        <v>65.06506506506507</v>
      </c>
      <c r="J11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08" t="str">
        <f>IF(amazon[[#This Row],[Discount %]] &gt;= 50, "Yes", "No")</f>
        <v>Yes</v>
      </c>
      <c r="L1108">
        <v>4.2</v>
      </c>
      <c r="M1108">
        <v>513</v>
      </c>
      <c r="N1108">
        <f>amazon[[#This Row],[rating]]+(amazon[[#This Row],[rating_count]]/1000)</f>
        <v>4.7130000000000001</v>
      </c>
      <c r="O1108" s="1" t="s">
        <v>1104</v>
      </c>
      <c r="P1108" s="1" t="s">
        <v>6633</v>
      </c>
      <c r="Q1108" s="1" t="s">
        <v>6634</v>
      </c>
      <c r="R1108" s="1" t="s">
        <v>6635</v>
      </c>
      <c r="S1108" s="1" t="s">
        <v>6636</v>
      </c>
      <c r="T1108" s="1" t="s">
        <v>6637</v>
      </c>
      <c r="U1108" s="1" t="s">
        <v>1105</v>
      </c>
      <c r="V1108" s="1" t="s">
        <v>1106</v>
      </c>
    </row>
    <row r="1109" spans="1:22" x14ac:dyDescent="0.25">
      <c r="A1109" s="1" t="s">
        <v>3563</v>
      </c>
      <c r="B1109" s="1" t="s">
        <v>9643</v>
      </c>
      <c r="C1109" s="1" t="s">
        <v>5429</v>
      </c>
      <c r="D1109">
        <v>1519</v>
      </c>
      <c r="E1109" t="str">
        <f>IF(amazon[[#This Row],[discounted_price]]&lt;=200,"&lt;₹200", IF(amazon[[#This Row],[discounted_price]]&lt;=500, "₹200 – ₹500", "&gt;₹500"))</f>
        <v>&gt;₹500</v>
      </c>
      <c r="F1109">
        <v>3499</v>
      </c>
      <c r="G1109">
        <f>amazon[[#This Row],[actual_price]]*amazon[[#This Row],[rating_count]]</f>
        <v>1427592</v>
      </c>
      <c r="H1109">
        <v>0.56999999999999995</v>
      </c>
      <c r="I1109">
        <f>(amazon[[#This Row],[actual_price]]-amazon[[#This Row],[discounted_price]])/amazon[[#This Row],[actual_price]]*100</f>
        <v>56.587596456130321</v>
      </c>
      <c r="J11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09" t="str">
        <f>IF(amazon[[#This Row],[Discount %]] &gt;= 50, "Yes", "No")</f>
        <v>Yes</v>
      </c>
      <c r="L1109">
        <v>4.3</v>
      </c>
      <c r="M1109">
        <v>408</v>
      </c>
      <c r="N1109">
        <f>amazon[[#This Row],[rating]]+(amazon[[#This Row],[rating_count]]/1000)</f>
        <v>4.7080000000000002</v>
      </c>
      <c r="O1109" s="1" t="s">
        <v>3564</v>
      </c>
      <c r="P1109" s="1" t="s">
        <v>9644</v>
      </c>
      <c r="Q1109" s="1" t="s">
        <v>9645</v>
      </c>
      <c r="R1109" s="1" t="s">
        <v>9646</v>
      </c>
      <c r="S1109" s="1" t="s">
        <v>9647</v>
      </c>
      <c r="T1109" s="1" t="s">
        <v>9648</v>
      </c>
      <c r="U1109" s="1" t="s">
        <v>3565</v>
      </c>
      <c r="V1109" s="1" t="s">
        <v>3566</v>
      </c>
    </row>
    <row r="1110" spans="1:22" x14ac:dyDescent="0.25">
      <c r="A1110" s="1" t="s">
        <v>823</v>
      </c>
      <c r="B1110" s="1" t="s">
        <v>6309</v>
      </c>
      <c r="C1110" s="1" t="s">
        <v>5492</v>
      </c>
      <c r="D1110">
        <v>547</v>
      </c>
      <c r="E1110" t="str">
        <f>IF(amazon[[#This Row],[discounted_price]]&lt;=200,"&lt;₹200", IF(amazon[[#This Row],[discounted_price]]&lt;=500, "₹200 – ₹500", "&gt;₹500"))</f>
        <v>&gt;₹500</v>
      </c>
      <c r="F1110">
        <v>2999</v>
      </c>
      <c r="G1110">
        <f>amazon[[#This Row],[actual_price]]*amazon[[#This Row],[rating_count]]</f>
        <v>1220593</v>
      </c>
      <c r="H1110">
        <v>0.82</v>
      </c>
      <c r="I1110">
        <f>(amazon[[#This Row],[actual_price]]-amazon[[#This Row],[discounted_price]])/amazon[[#This Row],[actual_price]]*100</f>
        <v>81.760586862287425</v>
      </c>
      <c r="J11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10" t="str">
        <f>IF(amazon[[#This Row],[Discount %]] &gt;= 50, "Yes", "No")</f>
        <v>Yes</v>
      </c>
      <c r="L1110">
        <v>4.3</v>
      </c>
      <c r="M1110">
        <v>407</v>
      </c>
      <c r="N1110">
        <f>amazon[[#This Row],[rating]]+(amazon[[#This Row],[rating_count]]/1000)</f>
        <v>4.7069999999999999</v>
      </c>
      <c r="O1110" s="1" t="s">
        <v>824</v>
      </c>
      <c r="P1110" s="1" t="s">
        <v>6310</v>
      </c>
      <c r="Q1110" s="1" t="s">
        <v>6311</v>
      </c>
      <c r="R1110" s="1" t="s">
        <v>6312</v>
      </c>
      <c r="S1110" s="1" t="s">
        <v>6313</v>
      </c>
      <c r="T1110" s="1" t="s">
        <v>6314</v>
      </c>
      <c r="U1110" s="1" t="s">
        <v>825</v>
      </c>
      <c r="V1110" s="1" t="s">
        <v>826</v>
      </c>
    </row>
    <row r="1111" spans="1:22" x14ac:dyDescent="0.25">
      <c r="A1111" s="1" t="s">
        <v>2118</v>
      </c>
      <c r="B1111" s="1" t="s">
        <v>7701</v>
      </c>
      <c r="C1111" s="1" t="s">
        <v>5492</v>
      </c>
      <c r="D1111">
        <v>99</v>
      </c>
      <c r="E1111" t="str">
        <f>IF(amazon[[#This Row],[discounted_price]]&lt;=200,"&lt;₹200", IF(amazon[[#This Row],[discounted_price]]&lt;=500, "₹200 – ₹500", "&gt;₹500"))</f>
        <v>&lt;₹200</v>
      </c>
      <c r="F1111">
        <v>999</v>
      </c>
      <c r="G1111">
        <f>amazon[[#This Row],[actual_price]]*amazon[[#This Row],[rating_count]]</f>
        <v>304695</v>
      </c>
      <c r="H1111">
        <v>0.9</v>
      </c>
      <c r="I1111">
        <f>(amazon[[#This Row],[actual_price]]-amazon[[#This Row],[discounted_price]])/amazon[[#This Row],[actual_price]]*100</f>
        <v>90.090090090090087</v>
      </c>
      <c r="J11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1111" t="str">
        <f>IF(amazon[[#This Row],[Discount %]] &gt;= 50, "Yes", "No")</f>
        <v>Yes</v>
      </c>
      <c r="L1111">
        <v>4.4000000000000004</v>
      </c>
      <c r="M1111">
        <v>305</v>
      </c>
      <c r="N1111">
        <f>amazon[[#This Row],[rating]]+(amazon[[#This Row],[rating_count]]/1000)</f>
        <v>4.7050000000000001</v>
      </c>
      <c r="O1111" s="1" t="s">
        <v>2119</v>
      </c>
      <c r="P1111" s="1" t="s">
        <v>7702</v>
      </c>
      <c r="Q1111" s="1" t="s">
        <v>7703</v>
      </c>
      <c r="R1111" s="1" t="s">
        <v>7704</v>
      </c>
      <c r="S1111" s="1" t="s">
        <v>7705</v>
      </c>
      <c r="T1111" s="1" t="s">
        <v>7706</v>
      </c>
      <c r="U1111" s="1" t="s">
        <v>2120</v>
      </c>
      <c r="V1111" s="1" t="s">
        <v>2121</v>
      </c>
    </row>
    <row r="1112" spans="1:22" x14ac:dyDescent="0.25">
      <c r="A1112" s="1" t="s">
        <v>320</v>
      </c>
      <c r="B1112" s="1" t="s">
        <v>5805</v>
      </c>
      <c r="C1112" s="1" t="s">
        <v>5429</v>
      </c>
      <c r="D1112">
        <v>199</v>
      </c>
      <c r="E1112" t="str">
        <f>IF(amazon[[#This Row],[discounted_price]]&lt;=200,"&lt;₹200", IF(amazon[[#This Row],[discounted_price]]&lt;=500, "₹200 – ₹500", "&gt;₹500"))</f>
        <v>&lt;₹200</v>
      </c>
      <c r="F1112">
        <v>499</v>
      </c>
      <c r="G1112">
        <f>amazon[[#This Row],[actual_price]]*amazon[[#This Row],[rating_count]]</f>
        <v>300398</v>
      </c>
      <c r="H1112">
        <v>0.6</v>
      </c>
      <c r="I1112">
        <f>(amazon[[#This Row],[actual_price]]-amazon[[#This Row],[discounted_price]])/amazon[[#This Row],[actual_price]]*100</f>
        <v>60.120240480961925</v>
      </c>
      <c r="J11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12" t="str">
        <f>IF(amazon[[#This Row],[Discount %]] &gt;= 50, "Yes", "No")</f>
        <v>Yes</v>
      </c>
      <c r="L1112">
        <v>4.0999999999999996</v>
      </c>
      <c r="M1112">
        <v>602</v>
      </c>
      <c r="N1112">
        <f>amazon[[#This Row],[rating]]+(amazon[[#This Row],[rating_count]]/1000)</f>
        <v>4.702</v>
      </c>
      <c r="O1112" s="1" t="s">
        <v>321</v>
      </c>
      <c r="P1112" s="1" t="s">
        <v>5806</v>
      </c>
      <c r="Q1112" s="1" t="s">
        <v>5807</v>
      </c>
      <c r="R1112" s="1" t="s">
        <v>5808</v>
      </c>
      <c r="S1112" s="1" t="s">
        <v>5451</v>
      </c>
      <c r="T1112" s="1" t="s">
        <v>5809</v>
      </c>
      <c r="U1112" s="1" t="s">
        <v>322</v>
      </c>
      <c r="V1112" s="1" t="s">
        <v>323</v>
      </c>
    </row>
    <row r="1113" spans="1:22" x14ac:dyDescent="0.25">
      <c r="A1113" s="1" t="s">
        <v>2394</v>
      </c>
      <c r="B1113" s="1" t="s">
        <v>8055</v>
      </c>
      <c r="C1113" s="1" t="s">
        <v>5429</v>
      </c>
      <c r="D1113">
        <v>129</v>
      </c>
      <c r="E1113" t="str">
        <f>IF(amazon[[#This Row],[discounted_price]]&lt;=200,"&lt;₹200", IF(amazon[[#This Row],[discounted_price]]&lt;=500, "₹200 – ₹500", "&gt;₹500"))</f>
        <v>&lt;₹200</v>
      </c>
      <c r="F1113">
        <v>999</v>
      </c>
      <c r="G1113">
        <f>amazon[[#This Row],[actual_price]]*amazon[[#This Row],[rating_count]]</f>
        <v>490509</v>
      </c>
      <c r="H1113">
        <v>0.87</v>
      </c>
      <c r="I1113">
        <f>(amazon[[#This Row],[actual_price]]-amazon[[#This Row],[discounted_price]])/amazon[[#This Row],[actual_price]]*100</f>
        <v>87.087087087087085</v>
      </c>
      <c r="J11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13" t="str">
        <f>IF(amazon[[#This Row],[Discount %]] &gt;= 50, "Yes", "No")</f>
        <v>Yes</v>
      </c>
      <c r="L1113">
        <v>4.2</v>
      </c>
      <c r="M1113">
        <v>491</v>
      </c>
      <c r="N1113">
        <f>amazon[[#This Row],[rating]]+(amazon[[#This Row],[rating_count]]/1000)</f>
        <v>4.6909999999999998</v>
      </c>
      <c r="O1113" s="1" t="s">
        <v>2395</v>
      </c>
      <c r="P1113" s="1" t="s">
        <v>8056</v>
      </c>
      <c r="Q1113" s="1" t="s">
        <v>8057</v>
      </c>
      <c r="R1113" s="1" t="s">
        <v>8058</v>
      </c>
      <c r="S1113" s="1" t="s">
        <v>8059</v>
      </c>
      <c r="T1113" s="1" t="s">
        <v>8060</v>
      </c>
      <c r="U1113" s="1" t="s">
        <v>2396</v>
      </c>
      <c r="V1113" s="1" t="s">
        <v>2397</v>
      </c>
    </row>
    <row r="1114" spans="1:22" x14ac:dyDescent="0.25">
      <c r="A1114" s="1" t="s">
        <v>3515</v>
      </c>
      <c r="B1114" s="1" t="s">
        <v>9575</v>
      </c>
      <c r="C1114" s="1" t="s">
        <v>5429</v>
      </c>
      <c r="D1114">
        <v>399</v>
      </c>
      <c r="E1114" t="str">
        <f>IF(amazon[[#This Row],[discounted_price]]&lt;=200,"&lt;₹200", IF(amazon[[#This Row],[discounted_price]]&lt;=500, "₹200 – ₹500", "&gt;₹500"))</f>
        <v>₹200 – ₹500</v>
      </c>
      <c r="F1114">
        <v>1499</v>
      </c>
      <c r="G1114">
        <f>amazon[[#This Row],[actual_price]]*amazon[[#This Row],[rating_count]]</f>
        <v>1035809</v>
      </c>
      <c r="H1114">
        <v>0.73</v>
      </c>
      <c r="I1114">
        <f>(amazon[[#This Row],[actual_price]]-amazon[[#This Row],[discounted_price]])/amazon[[#This Row],[actual_price]]*100</f>
        <v>73.382254836557706</v>
      </c>
      <c r="J11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14" t="str">
        <f>IF(amazon[[#This Row],[Discount %]] &gt;= 50, "Yes", "No")</f>
        <v>Yes</v>
      </c>
      <c r="L1114">
        <v>4</v>
      </c>
      <c r="M1114">
        <v>691</v>
      </c>
      <c r="N1114">
        <f>amazon[[#This Row],[rating]]+(amazon[[#This Row],[rating_count]]/1000)</f>
        <v>4.6909999999999998</v>
      </c>
      <c r="O1114" s="1" t="s">
        <v>3516</v>
      </c>
      <c r="P1114" s="1" t="s">
        <v>9576</v>
      </c>
      <c r="Q1114" s="1" t="s">
        <v>9577</v>
      </c>
      <c r="R1114" s="1" t="s">
        <v>9578</v>
      </c>
      <c r="S1114" s="1" t="s">
        <v>5550</v>
      </c>
      <c r="T1114" s="1" t="s">
        <v>9579</v>
      </c>
      <c r="U1114" s="1" t="s">
        <v>3517</v>
      </c>
      <c r="V1114" s="1" t="s">
        <v>3518</v>
      </c>
    </row>
    <row r="1115" spans="1:22" x14ac:dyDescent="0.25">
      <c r="A1115" s="1" t="s">
        <v>4255</v>
      </c>
      <c r="B1115" s="1" t="s">
        <v>10578</v>
      </c>
      <c r="C1115" s="1" t="s">
        <v>7917</v>
      </c>
      <c r="D1115">
        <v>298</v>
      </c>
      <c r="E1115" t="str">
        <f>IF(amazon[[#This Row],[discounted_price]]&lt;=200,"&lt;₹200", IF(amazon[[#This Row],[discounted_price]]&lt;=500, "₹200 – ₹500", "&gt;₹500"))</f>
        <v>₹200 – ₹500</v>
      </c>
      <c r="F1115">
        <v>499</v>
      </c>
      <c r="G1115">
        <f>amazon[[#This Row],[actual_price]]*amazon[[#This Row],[rating_count]]</f>
        <v>144710</v>
      </c>
      <c r="H1115">
        <v>0.4</v>
      </c>
      <c r="I1115">
        <f>(amazon[[#This Row],[actual_price]]-amazon[[#This Row],[discounted_price]])/amazon[[#This Row],[actual_price]]*100</f>
        <v>40.280561122244492</v>
      </c>
      <c r="J11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15" t="str">
        <f>IF(amazon[[#This Row],[Discount %]] &gt;= 50, "Yes", "No")</f>
        <v>No</v>
      </c>
      <c r="L1115">
        <v>4.4000000000000004</v>
      </c>
      <c r="M1115">
        <v>290</v>
      </c>
      <c r="N1115">
        <f>amazon[[#This Row],[rating]]+(amazon[[#This Row],[rating_count]]/1000)</f>
        <v>4.6900000000000004</v>
      </c>
      <c r="O1115" s="1" t="s">
        <v>4256</v>
      </c>
      <c r="P1115" s="1" t="s">
        <v>10579</v>
      </c>
      <c r="Q1115" s="1" t="s">
        <v>10580</v>
      </c>
      <c r="R1115" s="1" t="s">
        <v>10581</v>
      </c>
      <c r="S1115" s="1" t="s">
        <v>7213</v>
      </c>
      <c r="T1115" s="1" t="s">
        <v>10582</v>
      </c>
      <c r="U1115" s="1" t="s">
        <v>4257</v>
      </c>
      <c r="V1115" s="1" t="s">
        <v>4258</v>
      </c>
    </row>
    <row r="1116" spans="1:22" x14ac:dyDescent="0.25">
      <c r="A1116" s="1" t="s">
        <v>2908</v>
      </c>
      <c r="B1116" s="1" t="s">
        <v>8769</v>
      </c>
      <c r="C1116" s="1" t="s">
        <v>7910</v>
      </c>
      <c r="D1116">
        <v>99</v>
      </c>
      <c r="E1116" t="str">
        <f>IF(amazon[[#This Row],[discounted_price]]&lt;=200,"&lt;₹200", IF(amazon[[#This Row],[discounted_price]]&lt;=500, "₹200 – ₹500", "&gt;₹500"))</f>
        <v>&lt;₹200</v>
      </c>
      <c r="F1116">
        <v>99</v>
      </c>
      <c r="G1116">
        <f>amazon[[#This Row],[actual_price]]*amazon[[#This Row],[rating_count]]</f>
        <v>38412</v>
      </c>
      <c r="H1116">
        <v>0</v>
      </c>
      <c r="I1116">
        <f>(amazon[[#This Row],[actual_price]]-amazon[[#This Row],[discounted_price]])/amazon[[#This Row],[actual_price]]*100</f>
        <v>0</v>
      </c>
      <c r="J11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116" t="str">
        <f>IF(amazon[[#This Row],[Discount %]] &gt;= 50, "Yes", "No")</f>
        <v>No</v>
      </c>
      <c r="L1116">
        <v>4.3</v>
      </c>
      <c r="M1116">
        <v>388</v>
      </c>
      <c r="N1116">
        <f>amazon[[#This Row],[rating]]+(amazon[[#This Row],[rating_count]]/1000)</f>
        <v>4.6879999999999997</v>
      </c>
      <c r="O1116" s="1" t="s">
        <v>2909</v>
      </c>
      <c r="P1116" s="1" t="s">
        <v>8770</v>
      </c>
      <c r="Q1116" s="1" t="s">
        <v>8771</v>
      </c>
      <c r="R1116" s="1" t="s">
        <v>8772</v>
      </c>
      <c r="S1116" s="1" t="s">
        <v>5550</v>
      </c>
      <c r="T1116" s="1" t="s">
        <v>8773</v>
      </c>
      <c r="U1116" s="1" t="s">
        <v>2910</v>
      </c>
      <c r="V1116" s="1" t="s">
        <v>2911</v>
      </c>
    </row>
    <row r="1117" spans="1:22" x14ac:dyDescent="0.25">
      <c r="A1117" s="1" t="s">
        <v>4412</v>
      </c>
      <c r="B1117" s="1" t="s">
        <v>10784</v>
      </c>
      <c r="C1117" s="1" t="s">
        <v>7917</v>
      </c>
      <c r="D1117">
        <v>499</v>
      </c>
      <c r="E1117" t="str">
        <f>IF(amazon[[#This Row],[discounted_price]]&lt;=200,"&lt;₹200", IF(amazon[[#This Row],[discounted_price]]&lt;=500, "₹200 – ₹500", "&gt;₹500"))</f>
        <v>₹200 – ₹500</v>
      </c>
      <c r="F1117">
        <v>999</v>
      </c>
      <c r="G1117">
        <f>amazon[[#This Row],[actual_price]]*amazon[[#This Row],[rating_count]]</f>
        <v>78921</v>
      </c>
      <c r="H1117">
        <v>0.5</v>
      </c>
      <c r="I1117">
        <f>(amazon[[#This Row],[actual_price]]-amazon[[#This Row],[discounted_price]])/amazon[[#This Row],[actual_price]]*100</f>
        <v>50.050050050050054</v>
      </c>
      <c r="J11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17" t="str">
        <f>IF(amazon[[#This Row],[Discount %]] &gt;= 50, "Yes", "No")</f>
        <v>Yes</v>
      </c>
      <c r="L1117">
        <v>4.5999999999999996</v>
      </c>
      <c r="M1117">
        <v>79</v>
      </c>
      <c r="N1117">
        <f>amazon[[#This Row],[rating]]+(amazon[[#This Row],[rating_count]]/1000)</f>
        <v>4.6789999999999994</v>
      </c>
      <c r="O1117" s="1" t="s">
        <v>4413</v>
      </c>
      <c r="P1117" s="1" t="s">
        <v>10785</v>
      </c>
      <c r="Q1117" s="1" t="s">
        <v>7452</v>
      </c>
      <c r="R1117" s="1" t="s">
        <v>10786</v>
      </c>
      <c r="S1117" s="1" t="s">
        <v>6118</v>
      </c>
      <c r="T1117" s="1" t="s">
        <v>6375</v>
      </c>
      <c r="U1117" s="1" t="s">
        <v>4414</v>
      </c>
      <c r="V1117" s="1" t="s">
        <v>4415</v>
      </c>
    </row>
    <row r="1118" spans="1:22" x14ac:dyDescent="0.25">
      <c r="A1118" s="1" t="s">
        <v>3772</v>
      </c>
      <c r="B1118" s="1" t="s">
        <v>9931</v>
      </c>
      <c r="C1118" s="1" t="s">
        <v>7917</v>
      </c>
      <c r="D1118">
        <v>809</v>
      </c>
      <c r="E1118" t="str">
        <f>IF(amazon[[#This Row],[discounted_price]]&lt;=200,"&lt;₹200", IF(amazon[[#This Row],[discounted_price]]&lt;=500, "₹200 – ₹500", "&gt;₹500"))</f>
        <v>&gt;₹500</v>
      </c>
      <c r="F1118">
        <v>1545</v>
      </c>
      <c r="G1118">
        <f>amazon[[#This Row],[actual_price]]*amazon[[#This Row],[rating_count]]</f>
        <v>1507920</v>
      </c>
      <c r="H1118">
        <v>0.48</v>
      </c>
      <c r="I1118">
        <f>(amazon[[#This Row],[actual_price]]-amazon[[#This Row],[discounted_price]])/amazon[[#This Row],[actual_price]]*100</f>
        <v>47.637540453074436</v>
      </c>
      <c r="J11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18" t="str">
        <f>IF(amazon[[#This Row],[Discount %]] &gt;= 50, "Yes", "No")</f>
        <v>No</v>
      </c>
      <c r="L1118">
        <v>3.7</v>
      </c>
      <c r="M1118">
        <v>976</v>
      </c>
      <c r="N1118">
        <f>amazon[[#This Row],[rating]]+(amazon[[#This Row],[rating_count]]/1000)</f>
        <v>4.6760000000000002</v>
      </c>
      <c r="O1118" s="1" t="s">
        <v>3773</v>
      </c>
      <c r="P1118" s="1" t="s">
        <v>9932</v>
      </c>
      <c r="Q1118" s="1" t="s">
        <v>9933</v>
      </c>
      <c r="R1118" s="1" t="s">
        <v>9934</v>
      </c>
      <c r="S1118" s="1" t="s">
        <v>9935</v>
      </c>
      <c r="T1118" s="1" t="s">
        <v>9936</v>
      </c>
      <c r="U1118" s="1" t="s">
        <v>3774</v>
      </c>
      <c r="V1118" s="1" t="s">
        <v>3775</v>
      </c>
    </row>
    <row r="1119" spans="1:22" x14ac:dyDescent="0.25">
      <c r="A1119" s="1" t="s">
        <v>3727</v>
      </c>
      <c r="B1119" s="1" t="s">
        <v>9870</v>
      </c>
      <c r="C1119" s="1" t="s">
        <v>7917</v>
      </c>
      <c r="D1119">
        <v>549</v>
      </c>
      <c r="E1119" t="str">
        <f>IF(amazon[[#This Row],[discounted_price]]&lt;=200,"&lt;₹200", IF(amazon[[#This Row],[discounted_price]]&lt;=500, "₹200 – ₹500", "&gt;₹500"))</f>
        <v>&gt;₹500</v>
      </c>
      <c r="F1119">
        <v>1000</v>
      </c>
      <c r="G1119">
        <f>amazon[[#This Row],[actual_price]]*amazon[[#This Row],[rating_count]]</f>
        <v>1074000</v>
      </c>
      <c r="H1119">
        <v>0.45</v>
      </c>
      <c r="I1119">
        <f>(amazon[[#This Row],[actual_price]]-amazon[[#This Row],[discounted_price]])/amazon[[#This Row],[actual_price]]*100</f>
        <v>45.1</v>
      </c>
      <c r="J11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19" t="str">
        <f>IF(amazon[[#This Row],[Discount %]] &gt;= 50, "Yes", "No")</f>
        <v>No</v>
      </c>
      <c r="L1119">
        <v>3.6</v>
      </c>
      <c r="M1119">
        <v>1074</v>
      </c>
      <c r="N1119">
        <f>amazon[[#This Row],[rating]]+(amazon[[#This Row],[rating_count]]/1000)</f>
        <v>4.6740000000000004</v>
      </c>
      <c r="O1119" s="1" t="s">
        <v>3728</v>
      </c>
      <c r="P1119" s="1" t="s">
        <v>9871</v>
      </c>
      <c r="Q1119" s="1" t="s">
        <v>9872</v>
      </c>
      <c r="R1119" s="1" t="s">
        <v>9873</v>
      </c>
      <c r="S1119" s="1" t="s">
        <v>9874</v>
      </c>
      <c r="T1119" s="1" t="s">
        <v>9875</v>
      </c>
      <c r="U1119" s="1" t="s">
        <v>3729</v>
      </c>
      <c r="V1119" s="1" t="s">
        <v>3730</v>
      </c>
    </row>
    <row r="1120" spans="1:22" x14ac:dyDescent="0.25">
      <c r="A1120" s="1" t="s">
        <v>173</v>
      </c>
      <c r="B1120" s="1" t="s">
        <v>5638</v>
      </c>
      <c r="C1120" s="1" t="s">
        <v>5429</v>
      </c>
      <c r="D1120">
        <v>970</v>
      </c>
      <c r="E1120" t="str">
        <f>IF(amazon[[#This Row],[discounted_price]]&lt;=200,"&lt;₹200", IF(amazon[[#This Row],[discounted_price]]&lt;=500, "₹200 – ₹500", "&gt;₹500"))</f>
        <v>&gt;₹500</v>
      </c>
      <c r="F1120">
        <v>1999</v>
      </c>
      <c r="G1120">
        <f>amazon[[#This Row],[actual_price]]*amazon[[#This Row],[rating_count]]</f>
        <v>923538</v>
      </c>
      <c r="H1120">
        <v>0.51</v>
      </c>
      <c r="I1120">
        <f>(amazon[[#This Row],[actual_price]]-amazon[[#This Row],[discounted_price]])/amazon[[#This Row],[actual_price]]*100</f>
        <v>51.475737868934466</v>
      </c>
      <c r="J11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20" t="str">
        <f>IF(amazon[[#This Row],[Discount %]] &gt;= 50, "Yes", "No")</f>
        <v>Yes</v>
      </c>
      <c r="L1120">
        <v>4.2</v>
      </c>
      <c r="M1120">
        <v>462</v>
      </c>
      <c r="N1120">
        <f>amazon[[#This Row],[rating]]+(amazon[[#This Row],[rating_count]]/1000)</f>
        <v>4.6619999999999999</v>
      </c>
      <c r="O1120" s="1" t="s">
        <v>174</v>
      </c>
      <c r="P1120" s="1" t="s">
        <v>5639</v>
      </c>
      <c r="Q1120" s="1" t="s">
        <v>5640</v>
      </c>
      <c r="R1120" s="1" t="s">
        <v>5641</v>
      </c>
      <c r="S1120" s="1" t="s">
        <v>5642</v>
      </c>
      <c r="T1120" s="1" t="s">
        <v>5643</v>
      </c>
      <c r="U1120" s="1" t="s">
        <v>175</v>
      </c>
      <c r="V1120" s="1" t="s">
        <v>176</v>
      </c>
    </row>
    <row r="1121" spans="1:22" x14ac:dyDescent="0.25">
      <c r="A1121" s="1" t="s">
        <v>4894</v>
      </c>
      <c r="B1121" s="1" t="s">
        <v>11416</v>
      </c>
      <c r="C1121" s="1" t="s">
        <v>7917</v>
      </c>
      <c r="D1121">
        <v>587</v>
      </c>
      <c r="E1121" t="str">
        <f>IF(amazon[[#This Row],[discounted_price]]&lt;=200,"&lt;₹200", IF(amazon[[#This Row],[discounted_price]]&lt;=500, "₹200 – ₹500", "&gt;₹500"))</f>
        <v>&gt;₹500</v>
      </c>
      <c r="F1121">
        <v>1295</v>
      </c>
      <c r="G1121">
        <f>amazon[[#This Row],[actual_price]]*amazon[[#This Row],[rating_count]]</f>
        <v>721315</v>
      </c>
      <c r="H1121">
        <v>0.55000000000000004</v>
      </c>
      <c r="I1121">
        <f>(amazon[[#This Row],[actual_price]]-amazon[[#This Row],[discounted_price]])/amazon[[#This Row],[actual_price]]*100</f>
        <v>54.671814671814666</v>
      </c>
      <c r="J11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21" t="str">
        <f>IF(amazon[[#This Row],[Discount %]] &gt;= 50, "Yes", "No")</f>
        <v>Yes</v>
      </c>
      <c r="L1121">
        <v>4.0999999999999996</v>
      </c>
      <c r="M1121">
        <v>557</v>
      </c>
      <c r="N1121">
        <f>amazon[[#This Row],[rating]]+(amazon[[#This Row],[rating_count]]/1000)</f>
        <v>4.657</v>
      </c>
      <c r="O1121" s="1" t="s">
        <v>4895</v>
      </c>
      <c r="P1121" s="1" t="s">
        <v>11417</v>
      </c>
      <c r="Q1121" s="1" t="s">
        <v>11418</v>
      </c>
      <c r="R1121" s="1" t="s">
        <v>11419</v>
      </c>
      <c r="S1121" s="1" t="s">
        <v>11420</v>
      </c>
      <c r="T1121" s="1" t="s">
        <v>11421</v>
      </c>
      <c r="U1121" s="1" t="s">
        <v>4896</v>
      </c>
      <c r="V1121" s="1" t="s">
        <v>4897</v>
      </c>
    </row>
    <row r="1122" spans="1:22" x14ac:dyDescent="0.25">
      <c r="A1122" s="1" t="s">
        <v>4618</v>
      </c>
      <c r="B1122" s="1" t="s">
        <v>11053</v>
      </c>
      <c r="C1122" s="1" t="s">
        <v>7917</v>
      </c>
      <c r="D1122">
        <v>3711</v>
      </c>
      <c r="E1122" t="str">
        <f>IF(amazon[[#This Row],[discounted_price]]&lt;=200,"&lt;₹200", IF(amazon[[#This Row],[discounted_price]]&lt;=500, "₹200 – ₹500", "&gt;₹500"))</f>
        <v>&gt;₹500</v>
      </c>
      <c r="F1122">
        <v>4495</v>
      </c>
      <c r="G1122">
        <f>amazon[[#This Row],[actual_price]]*amazon[[#This Row],[rating_count]]</f>
        <v>1600220</v>
      </c>
      <c r="H1122">
        <v>0.17</v>
      </c>
      <c r="I1122">
        <f>(amazon[[#This Row],[actual_price]]-amazon[[#This Row],[discounted_price]])/amazon[[#This Row],[actual_price]]*100</f>
        <v>17.441601779755285</v>
      </c>
      <c r="J11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122" t="str">
        <f>IF(amazon[[#This Row],[Discount %]] &gt;= 50, "Yes", "No")</f>
        <v>No</v>
      </c>
      <c r="L1122">
        <v>4.3</v>
      </c>
      <c r="M1122">
        <v>356</v>
      </c>
      <c r="N1122">
        <f>amazon[[#This Row],[rating]]+(amazon[[#This Row],[rating_count]]/1000)</f>
        <v>4.6559999999999997</v>
      </c>
      <c r="O1122" s="1" t="s">
        <v>4619</v>
      </c>
      <c r="P1122" s="1" t="s">
        <v>11054</v>
      </c>
      <c r="Q1122" s="1" t="s">
        <v>11055</v>
      </c>
      <c r="R1122" s="1" t="s">
        <v>11056</v>
      </c>
      <c r="S1122" s="1" t="s">
        <v>11057</v>
      </c>
      <c r="T1122" s="1" t="s">
        <v>11058</v>
      </c>
      <c r="U1122" s="1" t="s">
        <v>4620</v>
      </c>
      <c r="V1122" s="1" t="s">
        <v>4621</v>
      </c>
    </row>
    <row r="1123" spans="1:22" x14ac:dyDescent="0.25">
      <c r="A1123" s="1" t="s">
        <v>148</v>
      </c>
      <c r="B1123" s="1" t="s">
        <v>5610</v>
      </c>
      <c r="C1123" s="1" t="s">
        <v>5429</v>
      </c>
      <c r="D1123">
        <v>599</v>
      </c>
      <c r="E1123" t="str">
        <f>IF(amazon[[#This Row],[discounted_price]]&lt;=200,"&lt;₹200", IF(amazon[[#This Row],[discounted_price]]&lt;=500, "₹200 – ₹500", "&gt;₹500"))</f>
        <v>&gt;₹500</v>
      </c>
      <c r="F1123">
        <v>599</v>
      </c>
      <c r="G1123">
        <f>amazon[[#This Row],[actual_price]]*amazon[[#This Row],[rating_count]]</f>
        <v>212645</v>
      </c>
      <c r="H1123">
        <v>0</v>
      </c>
      <c r="I1123">
        <f>(amazon[[#This Row],[actual_price]]-amazon[[#This Row],[discounted_price]])/amazon[[#This Row],[actual_price]]*100</f>
        <v>0</v>
      </c>
      <c r="J11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123" t="str">
        <f>IF(amazon[[#This Row],[Discount %]] &gt;= 50, "Yes", "No")</f>
        <v>No</v>
      </c>
      <c r="L1123">
        <v>4.3</v>
      </c>
      <c r="M1123">
        <v>355</v>
      </c>
      <c r="N1123">
        <f>amazon[[#This Row],[rating]]+(amazon[[#This Row],[rating_count]]/1000)</f>
        <v>4.6549999999999994</v>
      </c>
      <c r="O1123" s="1" t="s">
        <v>149</v>
      </c>
      <c r="P1123" s="1" t="s">
        <v>5611</v>
      </c>
      <c r="Q1123" s="1" t="s">
        <v>5612</v>
      </c>
      <c r="R1123" s="1" t="s">
        <v>5613</v>
      </c>
      <c r="S1123" s="1" t="s">
        <v>5550</v>
      </c>
      <c r="T1123" s="1" t="s">
        <v>5614</v>
      </c>
      <c r="U1123" s="1" t="s">
        <v>150</v>
      </c>
      <c r="V1123" s="1" t="s">
        <v>151</v>
      </c>
    </row>
    <row r="1124" spans="1:22" x14ac:dyDescent="0.25">
      <c r="A1124" s="1" t="s">
        <v>4347</v>
      </c>
      <c r="B1124" s="1" t="s">
        <v>10700</v>
      </c>
      <c r="C1124" s="1" t="s">
        <v>7917</v>
      </c>
      <c r="D1124">
        <v>474</v>
      </c>
      <c r="E1124" t="str">
        <f>IF(amazon[[#This Row],[discounted_price]]&lt;=200,"&lt;₹200", IF(amazon[[#This Row],[discounted_price]]&lt;=500, "₹200 – ₹500", "&gt;₹500"))</f>
        <v>₹200 – ₹500</v>
      </c>
      <c r="F1124">
        <v>1299</v>
      </c>
      <c r="G1124">
        <f>amazon[[#This Row],[actual_price]]*amazon[[#This Row],[rating_count]]</f>
        <v>714450</v>
      </c>
      <c r="H1124">
        <v>0.64</v>
      </c>
      <c r="I1124">
        <f>(amazon[[#This Row],[actual_price]]-amazon[[#This Row],[discounted_price]])/amazon[[#This Row],[actual_price]]*100</f>
        <v>63.510392609699771</v>
      </c>
      <c r="J11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24" t="str">
        <f>IF(amazon[[#This Row],[Discount %]] &gt;= 50, "Yes", "No")</f>
        <v>Yes</v>
      </c>
      <c r="L1124">
        <v>4.0999999999999996</v>
      </c>
      <c r="M1124">
        <v>550</v>
      </c>
      <c r="N1124">
        <f>amazon[[#This Row],[rating]]+(amazon[[#This Row],[rating_count]]/1000)</f>
        <v>4.6499999999999995</v>
      </c>
      <c r="O1124" s="1" t="s">
        <v>4348</v>
      </c>
      <c r="P1124" s="1" t="s">
        <v>10701</v>
      </c>
      <c r="Q1124" s="1" t="s">
        <v>10702</v>
      </c>
      <c r="R1124" s="1" t="s">
        <v>10703</v>
      </c>
      <c r="S1124" s="1" t="s">
        <v>10704</v>
      </c>
      <c r="T1124" s="1" t="s">
        <v>6655</v>
      </c>
      <c r="U1124" s="1" t="s">
        <v>4349</v>
      </c>
      <c r="V1124" s="1" t="s">
        <v>4350</v>
      </c>
    </row>
    <row r="1125" spans="1:22" x14ac:dyDescent="0.25">
      <c r="A1125" s="1" t="s">
        <v>300</v>
      </c>
      <c r="B1125" s="1" t="s">
        <v>5780</v>
      </c>
      <c r="C1125" s="1" t="s">
        <v>5429</v>
      </c>
      <c r="D1125">
        <v>349</v>
      </c>
      <c r="E1125" t="str">
        <f>IF(amazon[[#This Row],[discounted_price]]&lt;=200,"&lt;₹200", IF(amazon[[#This Row],[discounted_price]]&lt;=500, "₹200 – ₹500", "&gt;₹500"))</f>
        <v>₹200 – ₹500</v>
      </c>
      <c r="F1125">
        <v>899</v>
      </c>
      <c r="G1125">
        <f>amazon[[#This Row],[actual_price]]*amazon[[#This Row],[rating_count]]</f>
        <v>133951</v>
      </c>
      <c r="H1125">
        <v>0.61</v>
      </c>
      <c r="I1125">
        <f>(amazon[[#This Row],[actual_price]]-amazon[[#This Row],[discounted_price]])/amazon[[#This Row],[actual_price]]*100</f>
        <v>61.179087875417125</v>
      </c>
      <c r="J11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25" t="str">
        <f>IF(amazon[[#This Row],[Discount %]] &gt;= 50, "Yes", "No")</f>
        <v>Yes</v>
      </c>
      <c r="L1125">
        <v>4.5</v>
      </c>
      <c r="M1125">
        <v>149</v>
      </c>
      <c r="N1125">
        <f>amazon[[#This Row],[rating]]+(amazon[[#This Row],[rating_count]]/1000)</f>
        <v>4.649</v>
      </c>
      <c r="O1125" s="1" t="s">
        <v>301</v>
      </c>
      <c r="P1125" s="1" t="s">
        <v>5781</v>
      </c>
      <c r="Q1125" s="1" t="s">
        <v>5782</v>
      </c>
      <c r="R1125" s="1" t="s">
        <v>5783</v>
      </c>
      <c r="S1125" s="1" t="s">
        <v>5784</v>
      </c>
      <c r="T1125" s="1" t="s">
        <v>5785</v>
      </c>
      <c r="U1125" s="1" t="s">
        <v>302</v>
      </c>
      <c r="V1125" s="1" t="s">
        <v>303</v>
      </c>
    </row>
    <row r="1126" spans="1:22" x14ac:dyDescent="0.25">
      <c r="A1126" s="1" t="s">
        <v>4833</v>
      </c>
      <c r="B1126" s="1" t="s">
        <v>4834</v>
      </c>
      <c r="C1126" s="1" t="s">
        <v>7917</v>
      </c>
      <c r="D1126">
        <v>419</v>
      </c>
      <c r="E1126" t="str">
        <f>IF(amazon[[#This Row],[discounted_price]]&lt;=200,"&lt;₹200", IF(amazon[[#This Row],[discounted_price]]&lt;=500, "₹200 – ₹500", "&gt;₹500"))</f>
        <v>₹200 – ₹500</v>
      </c>
      <c r="F1126">
        <v>999</v>
      </c>
      <c r="G1126">
        <f>amazon[[#This Row],[actual_price]]*amazon[[#This Row],[rating_count]]</f>
        <v>226773</v>
      </c>
      <c r="H1126">
        <v>0.57999999999999996</v>
      </c>
      <c r="I1126">
        <f>(amazon[[#This Row],[actual_price]]-amazon[[#This Row],[discounted_price]])/amazon[[#This Row],[actual_price]]*100</f>
        <v>58.058058058058059</v>
      </c>
      <c r="J11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26" t="str">
        <f>IF(amazon[[#This Row],[Discount %]] &gt;= 50, "Yes", "No")</f>
        <v>Yes</v>
      </c>
      <c r="L1126">
        <v>4.4000000000000004</v>
      </c>
      <c r="M1126">
        <v>227</v>
      </c>
      <c r="N1126">
        <f>amazon[[#This Row],[rating]]+(amazon[[#This Row],[rating_count]]/1000)</f>
        <v>4.6270000000000007</v>
      </c>
      <c r="O1126" s="1" t="s">
        <v>4835</v>
      </c>
      <c r="P1126" s="1" t="s">
        <v>11334</v>
      </c>
      <c r="Q1126" s="1" t="s">
        <v>11335</v>
      </c>
      <c r="R1126" s="1" t="s">
        <v>11336</v>
      </c>
      <c r="S1126" s="1" t="s">
        <v>11337</v>
      </c>
      <c r="T1126" s="1" t="s">
        <v>11338</v>
      </c>
      <c r="U1126" s="1" t="s">
        <v>4836</v>
      </c>
      <c r="V1126" s="1" t="s">
        <v>4837</v>
      </c>
    </row>
    <row r="1127" spans="1:22" x14ac:dyDescent="0.25">
      <c r="A1127" s="1" t="s">
        <v>376</v>
      </c>
      <c r="B1127" s="1" t="s">
        <v>5848</v>
      </c>
      <c r="C1127" s="1" t="s">
        <v>5429</v>
      </c>
      <c r="D1127">
        <v>199</v>
      </c>
      <c r="E1127" t="str">
        <f>IF(amazon[[#This Row],[discounted_price]]&lt;=200,"&lt;₹200", IF(amazon[[#This Row],[discounted_price]]&lt;=500, "₹200 – ₹500", "&gt;₹500"))</f>
        <v>&lt;₹200</v>
      </c>
      <c r="F1127">
        <v>999</v>
      </c>
      <c r="G1127">
        <f>amazon[[#This Row],[actual_price]]*amazon[[#This Row],[rating_count]]</f>
        <v>126873</v>
      </c>
      <c r="H1127">
        <v>0.8</v>
      </c>
      <c r="I1127">
        <f>(amazon[[#This Row],[actual_price]]-amazon[[#This Row],[discounted_price]])/amazon[[#This Row],[actual_price]]*100</f>
        <v>80.08008008008008</v>
      </c>
      <c r="J11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27" t="str">
        <f>IF(amazon[[#This Row],[Discount %]] &gt;= 50, "Yes", "No")</f>
        <v>Yes</v>
      </c>
      <c r="L1127">
        <v>4.5</v>
      </c>
      <c r="M1127">
        <v>127</v>
      </c>
      <c r="N1127">
        <f>amazon[[#This Row],[rating]]+(amazon[[#This Row],[rating_count]]/1000)</f>
        <v>4.6269999999999998</v>
      </c>
      <c r="O1127" s="1" t="s">
        <v>377</v>
      </c>
      <c r="P1127" s="1" t="s">
        <v>5849</v>
      </c>
      <c r="Q1127" s="1" t="s">
        <v>5850</v>
      </c>
      <c r="R1127" s="1" t="s">
        <v>5851</v>
      </c>
      <c r="S1127" s="1" t="s">
        <v>5852</v>
      </c>
      <c r="T1127" s="1" t="s">
        <v>5853</v>
      </c>
      <c r="U1127" s="1" t="s">
        <v>378</v>
      </c>
      <c r="V1127" s="1" t="s">
        <v>379</v>
      </c>
    </row>
    <row r="1128" spans="1:22" x14ac:dyDescent="0.25">
      <c r="A1128" s="1" t="s">
        <v>490</v>
      </c>
      <c r="B1128" s="1" t="s">
        <v>5971</v>
      </c>
      <c r="C1128" s="1" t="s">
        <v>5429</v>
      </c>
      <c r="D1128">
        <v>347</v>
      </c>
      <c r="E1128" t="str">
        <f>IF(amazon[[#This Row],[discounted_price]]&lt;=200,"&lt;₹200", IF(amazon[[#This Row],[discounted_price]]&lt;=500, "₹200 – ₹500", "&gt;₹500"))</f>
        <v>₹200 – ₹500</v>
      </c>
      <c r="F1128">
        <v>999</v>
      </c>
      <c r="G1128">
        <f>amazon[[#This Row],[actual_price]]*amazon[[#This Row],[rating_count]]</f>
        <v>1119879</v>
      </c>
      <c r="H1128">
        <v>0.65</v>
      </c>
      <c r="I1128">
        <f>(amazon[[#This Row],[actual_price]]-amazon[[#This Row],[discounted_price]])/amazon[[#This Row],[actual_price]]*100</f>
        <v>65.265265265265256</v>
      </c>
      <c r="J11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28" t="str">
        <f>IF(amazon[[#This Row],[Discount %]] &gt;= 50, "Yes", "No")</f>
        <v>Yes</v>
      </c>
      <c r="L1128">
        <v>3.5</v>
      </c>
      <c r="M1128">
        <v>1121</v>
      </c>
      <c r="N1128">
        <f>amazon[[#This Row],[rating]]+(amazon[[#This Row],[rating_count]]/1000)</f>
        <v>4.6210000000000004</v>
      </c>
      <c r="O1128" s="1" t="s">
        <v>491</v>
      </c>
      <c r="P1128" s="1" t="s">
        <v>5972</v>
      </c>
      <c r="Q1128" s="1" t="s">
        <v>5973</v>
      </c>
      <c r="R1128" s="1" t="s">
        <v>5974</v>
      </c>
      <c r="S1128" s="1" t="s">
        <v>5550</v>
      </c>
      <c r="T1128" s="1" t="s">
        <v>5975</v>
      </c>
      <c r="U1128" s="1" t="s">
        <v>492</v>
      </c>
      <c r="V1128" s="1" t="s">
        <v>493</v>
      </c>
    </row>
    <row r="1129" spans="1:22" x14ac:dyDescent="0.25">
      <c r="A1129" s="1" t="s">
        <v>3398</v>
      </c>
      <c r="B1129" s="1" t="s">
        <v>9419</v>
      </c>
      <c r="C1129" s="1" t="s">
        <v>7910</v>
      </c>
      <c r="D1129">
        <v>300</v>
      </c>
      <c r="E1129" t="str">
        <f>IF(amazon[[#This Row],[discounted_price]]&lt;=200,"&lt;₹200", IF(amazon[[#This Row],[discounted_price]]&lt;=500, "₹200 – ₹500", "&gt;₹500"))</f>
        <v>₹200 – ₹500</v>
      </c>
      <c r="F1129">
        <v>300</v>
      </c>
      <c r="G1129">
        <f>amazon[[#This Row],[actual_price]]*amazon[[#This Row],[rating_count]]</f>
        <v>125700</v>
      </c>
      <c r="H1129">
        <v>0</v>
      </c>
      <c r="I1129">
        <f>(amazon[[#This Row],[actual_price]]-amazon[[#This Row],[discounted_price]])/amazon[[#This Row],[actual_price]]*100</f>
        <v>0</v>
      </c>
      <c r="J11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129" t="str">
        <f>IF(amazon[[#This Row],[Discount %]] &gt;= 50, "Yes", "No")</f>
        <v>No</v>
      </c>
      <c r="L1129">
        <v>4.2</v>
      </c>
      <c r="M1129">
        <v>419</v>
      </c>
      <c r="N1129">
        <f>amazon[[#This Row],[rating]]+(amazon[[#This Row],[rating_count]]/1000)</f>
        <v>4.6189999999999998</v>
      </c>
      <c r="O1129" s="1" t="s">
        <v>3399</v>
      </c>
      <c r="P1129" s="1" t="s">
        <v>9420</v>
      </c>
      <c r="Q1129" s="1" t="s">
        <v>9421</v>
      </c>
      <c r="R1129" s="1" t="s">
        <v>9422</v>
      </c>
      <c r="S1129" s="1" t="s">
        <v>9423</v>
      </c>
      <c r="T1129" s="1" t="s">
        <v>9424</v>
      </c>
      <c r="U1129" s="1" t="s">
        <v>3400</v>
      </c>
      <c r="V1129" s="1" t="s">
        <v>3401</v>
      </c>
    </row>
    <row r="1130" spans="1:22" x14ac:dyDescent="0.25">
      <c r="A1130" s="1" t="s">
        <v>5264</v>
      </c>
      <c r="B1130" s="1" t="s">
        <v>11900</v>
      </c>
      <c r="C1130" s="1" t="s">
        <v>7917</v>
      </c>
      <c r="D1130">
        <v>809</v>
      </c>
      <c r="E1130" t="str">
        <f>IF(amazon[[#This Row],[discounted_price]]&lt;=200,"&lt;₹200", IF(amazon[[#This Row],[discounted_price]]&lt;=500, "₹200 – ₹500", "&gt;₹500"))</f>
        <v>&gt;₹500</v>
      </c>
      <c r="F1130">
        <v>1950</v>
      </c>
      <c r="G1130">
        <f>amazon[[#This Row],[actual_price]]*amazon[[#This Row],[rating_count]]</f>
        <v>1384500</v>
      </c>
      <c r="H1130">
        <v>0.59</v>
      </c>
      <c r="I1130">
        <f>(amazon[[#This Row],[actual_price]]-amazon[[#This Row],[discounted_price]])/amazon[[#This Row],[actual_price]]*100</f>
        <v>58.512820512820518</v>
      </c>
      <c r="J11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30" t="str">
        <f>IF(amazon[[#This Row],[Discount %]] &gt;= 50, "Yes", "No")</f>
        <v>Yes</v>
      </c>
      <c r="L1130">
        <v>3.9</v>
      </c>
      <c r="M1130">
        <v>710</v>
      </c>
      <c r="N1130">
        <f>amazon[[#This Row],[rating]]+(amazon[[#This Row],[rating_count]]/1000)</f>
        <v>4.6099999999999994</v>
      </c>
      <c r="O1130" s="1" t="s">
        <v>5265</v>
      </c>
      <c r="P1130" s="1" t="s">
        <v>11901</v>
      </c>
      <c r="Q1130" s="1" t="s">
        <v>11902</v>
      </c>
      <c r="R1130" s="1" t="s">
        <v>11903</v>
      </c>
      <c r="S1130" s="1" t="s">
        <v>5451</v>
      </c>
      <c r="T1130" s="1" t="s">
        <v>11904</v>
      </c>
      <c r="U1130" s="1" t="s">
        <v>5266</v>
      </c>
      <c r="V1130" s="1" t="s">
        <v>5267</v>
      </c>
    </row>
    <row r="1131" spans="1:22" x14ac:dyDescent="0.25">
      <c r="A1131" s="1" t="s">
        <v>4724</v>
      </c>
      <c r="B1131" s="1" t="s">
        <v>11190</v>
      </c>
      <c r="C1131" s="1" t="s">
        <v>7917</v>
      </c>
      <c r="D1131">
        <v>998</v>
      </c>
      <c r="E1131" t="str">
        <f>IF(amazon[[#This Row],[discounted_price]]&lt;=200,"&lt;₹200", IF(amazon[[#This Row],[discounted_price]]&lt;=500, "₹200 – ₹500", "&gt;₹500"))</f>
        <v>&gt;₹500</v>
      </c>
      <c r="F1131">
        <v>2999</v>
      </c>
      <c r="G1131">
        <f>amazon[[#This Row],[actual_price]]*amazon[[#This Row],[rating_count]]</f>
        <v>26991</v>
      </c>
      <c r="H1131">
        <v>0.67</v>
      </c>
      <c r="I1131">
        <f>(amazon[[#This Row],[actual_price]]-amazon[[#This Row],[discounted_price]])/amazon[[#This Row],[actual_price]]*100</f>
        <v>66.722240746915645</v>
      </c>
      <c r="J11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31" t="str">
        <f>IF(amazon[[#This Row],[Discount %]] &gt;= 50, "Yes", "No")</f>
        <v>Yes</v>
      </c>
      <c r="L1131">
        <v>4.5999999999999996</v>
      </c>
      <c r="M1131">
        <v>9</v>
      </c>
      <c r="N1131">
        <f>amazon[[#This Row],[rating]]+(amazon[[#This Row],[rating_count]]/1000)</f>
        <v>4.609</v>
      </c>
      <c r="O1131" s="1" t="s">
        <v>4725</v>
      </c>
      <c r="P1131" s="1" t="s">
        <v>11191</v>
      </c>
      <c r="Q1131" s="1" t="s">
        <v>11192</v>
      </c>
      <c r="R1131" s="1" t="s">
        <v>11193</v>
      </c>
      <c r="S1131" s="1" t="s">
        <v>9003</v>
      </c>
      <c r="T1131" s="1" t="s">
        <v>11194</v>
      </c>
      <c r="U1131" s="1" t="s">
        <v>4726</v>
      </c>
      <c r="V1131" s="1" t="s">
        <v>4727</v>
      </c>
    </row>
    <row r="1132" spans="1:22" x14ac:dyDescent="0.25">
      <c r="A1132" s="1" t="s">
        <v>3843</v>
      </c>
      <c r="B1132" s="1" t="s">
        <v>10028</v>
      </c>
      <c r="C1132" s="1" t="s">
        <v>7917</v>
      </c>
      <c r="D1132">
        <v>1099</v>
      </c>
      <c r="E1132" t="str">
        <f>IF(amazon[[#This Row],[discounted_price]]&lt;=200,"&lt;₹200", IF(amazon[[#This Row],[discounted_price]]&lt;=500, "₹200 – ₹500", "&gt;₹500"))</f>
        <v>&gt;₹500</v>
      </c>
      <c r="F1132">
        <v>1999</v>
      </c>
      <c r="G1132">
        <f>amazon[[#This Row],[actual_price]]*amazon[[#This Row],[rating_count]]</f>
        <v>1207396</v>
      </c>
      <c r="H1132">
        <v>0.45</v>
      </c>
      <c r="I1132">
        <f>(amazon[[#This Row],[actual_price]]-amazon[[#This Row],[discounted_price]])/amazon[[#This Row],[actual_price]]*100</f>
        <v>45.022511255627812</v>
      </c>
      <c r="J11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32" t="str">
        <f>IF(amazon[[#This Row],[Discount %]] &gt;= 50, "Yes", "No")</f>
        <v>No</v>
      </c>
      <c r="L1132">
        <v>4</v>
      </c>
      <c r="M1132">
        <v>604</v>
      </c>
      <c r="N1132">
        <f>amazon[[#This Row],[rating]]+(amazon[[#This Row],[rating_count]]/1000)</f>
        <v>4.6040000000000001</v>
      </c>
      <c r="O1132" s="1" t="s">
        <v>3844</v>
      </c>
      <c r="P1132" s="1" t="s">
        <v>10029</v>
      </c>
      <c r="Q1132" s="1" t="s">
        <v>10030</v>
      </c>
      <c r="R1132" s="1" t="s">
        <v>10031</v>
      </c>
      <c r="S1132" s="1" t="s">
        <v>10032</v>
      </c>
      <c r="T1132" s="1" t="s">
        <v>5906</v>
      </c>
      <c r="U1132" s="1" t="s">
        <v>3845</v>
      </c>
      <c r="V1132" s="1" t="s">
        <v>3846</v>
      </c>
    </row>
    <row r="1133" spans="1:22" x14ac:dyDescent="0.25">
      <c r="A1133" s="1" t="s">
        <v>1345</v>
      </c>
      <c r="B1133" s="1" t="s">
        <v>6894</v>
      </c>
      <c r="C1133" s="1" t="s">
        <v>5492</v>
      </c>
      <c r="D1133">
        <v>1299</v>
      </c>
      <c r="E1133" t="str">
        <f>IF(amazon[[#This Row],[discounted_price]]&lt;=200,"&lt;₹200", IF(amazon[[#This Row],[discounted_price]]&lt;=500, "₹200 – ₹500", "&gt;₹500"))</f>
        <v>&gt;₹500</v>
      </c>
      <c r="F1133">
        <v>2499</v>
      </c>
      <c r="G1133">
        <f>amazon[[#This Row],[actual_price]]*amazon[[#This Row],[rating_count]]</f>
        <v>752199</v>
      </c>
      <c r="H1133">
        <v>0.48</v>
      </c>
      <c r="I1133">
        <f>(amazon[[#This Row],[actual_price]]-amazon[[#This Row],[discounted_price]])/amazon[[#This Row],[actual_price]]*100</f>
        <v>48.019207683073226</v>
      </c>
      <c r="J11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33" t="str">
        <f>IF(amazon[[#This Row],[Discount %]] &gt;= 50, "Yes", "No")</f>
        <v>No</v>
      </c>
      <c r="L1133">
        <v>4.3</v>
      </c>
      <c r="M1133">
        <v>301</v>
      </c>
      <c r="N1133">
        <f>amazon[[#This Row],[rating]]+(amazon[[#This Row],[rating_count]]/1000)</f>
        <v>4.601</v>
      </c>
      <c r="O1133" s="1" t="s">
        <v>1346</v>
      </c>
      <c r="P1133" s="1" t="s">
        <v>6895</v>
      </c>
      <c r="Q1133" s="1" t="s">
        <v>5583</v>
      </c>
      <c r="R1133" s="1" t="s">
        <v>6896</v>
      </c>
      <c r="S1133" s="1" t="s">
        <v>6897</v>
      </c>
      <c r="T1133" s="1" t="s">
        <v>5452</v>
      </c>
      <c r="U1133" s="1" t="s">
        <v>1347</v>
      </c>
      <c r="V1133" s="1" t="s">
        <v>1348</v>
      </c>
    </row>
    <row r="1134" spans="1:22" x14ac:dyDescent="0.25">
      <c r="A1134" s="1" t="s">
        <v>800</v>
      </c>
      <c r="B1134" s="1" t="s">
        <v>6285</v>
      </c>
      <c r="C1134" s="1" t="s">
        <v>5429</v>
      </c>
      <c r="D1134">
        <v>320</v>
      </c>
      <c r="E1134" t="str">
        <f>IF(amazon[[#This Row],[discounted_price]]&lt;=200,"&lt;₹200", IF(amazon[[#This Row],[discounted_price]]&lt;=500, "₹200 – ₹500", "&gt;₹500"))</f>
        <v>₹200 – ₹500</v>
      </c>
      <c r="F1134">
        <v>599</v>
      </c>
      <c r="G1134">
        <f>amazon[[#This Row],[actual_price]]*amazon[[#This Row],[rating_count]]</f>
        <v>294109</v>
      </c>
      <c r="H1134">
        <v>0.47</v>
      </c>
      <c r="I1134">
        <f>(amazon[[#This Row],[actual_price]]-amazon[[#This Row],[discounted_price]])/amazon[[#This Row],[actual_price]]*100</f>
        <v>46.57762938230384</v>
      </c>
      <c r="J11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34" t="str">
        <f>IF(amazon[[#This Row],[Discount %]] &gt;= 50, "Yes", "No")</f>
        <v>No</v>
      </c>
      <c r="L1134">
        <v>4.0999999999999996</v>
      </c>
      <c r="M1134">
        <v>491</v>
      </c>
      <c r="N1134">
        <f>amazon[[#This Row],[rating]]+(amazon[[#This Row],[rating_count]]/1000)</f>
        <v>4.5909999999999993</v>
      </c>
      <c r="O1134" s="1" t="s">
        <v>801</v>
      </c>
      <c r="P1134" s="1" t="s">
        <v>6286</v>
      </c>
      <c r="Q1134" s="1" t="s">
        <v>6287</v>
      </c>
      <c r="R1134" s="1" t="s">
        <v>6288</v>
      </c>
      <c r="S1134" s="1" t="s">
        <v>5451</v>
      </c>
      <c r="T1134" s="1" t="s">
        <v>6289</v>
      </c>
      <c r="U1134" s="1" t="s">
        <v>802</v>
      </c>
      <c r="V1134" s="1" t="s">
        <v>803</v>
      </c>
    </row>
    <row r="1135" spans="1:22" x14ac:dyDescent="0.25">
      <c r="A1135" s="1" t="s">
        <v>5256</v>
      </c>
      <c r="B1135" s="1" t="s">
        <v>11890</v>
      </c>
      <c r="C1135" s="1" t="s">
        <v>7917</v>
      </c>
      <c r="D1135">
        <v>231</v>
      </c>
      <c r="E1135" t="str">
        <f>IF(amazon[[#This Row],[discounted_price]]&lt;=200,"&lt;₹200", IF(amazon[[#This Row],[discounted_price]]&lt;=500, "₹200 – ₹500", "&gt;₹500"))</f>
        <v>₹200 – ₹500</v>
      </c>
      <c r="F1135">
        <v>260</v>
      </c>
      <c r="G1135">
        <f>amazon[[#This Row],[actual_price]]*amazon[[#This Row],[rating_count]]</f>
        <v>127400</v>
      </c>
      <c r="H1135">
        <v>0.11</v>
      </c>
      <c r="I1135">
        <f>(amazon[[#This Row],[actual_price]]-amazon[[#This Row],[discounted_price]])/amazon[[#This Row],[actual_price]]*100</f>
        <v>11.153846153846155</v>
      </c>
      <c r="J11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135" t="str">
        <f>IF(amazon[[#This Row],[Discount %]] &gt;= 50, "Yes", "No")</f>
        <v>No</v>
      </c>
      <c r="L1135">
        <v>4.0999999999999996</v>
      </c>
      <c r="M1135">
        <v>490</v>
      </c>
      <c r="N1135">
        <f>amazon[[#This Row],[rating]]+(amazon[[#This Row],[rating_count]]/1000)</f>
        <v>4.59</v>
      </c>
      <c r="O1135" s="1" t="s">
        <v>5257</v>
      </c>
      <c r="P1135" s="1" t="s">
        <v>11891</v>
      </c>
      <c r="Q1135" s="1" t="s">
        <v>11892</v>
      </c>
      <c r="R1135" s="1" t="s">
        <v>11893</v>
      </c>
      <c r="S1135" s="1" t="s">
        <v>5451</v>
      </c>
      <c r="T1135" s="1" t="s">
        <v>11894</v>
      </c>
      <c r="U1135" s="1" t="s">
        <v>5258</v>
      </c>
      <c r="V1135" s="1" t="s">
        <v>5259</v>
      </c>
    </row>
    <row r="1136" spans="1:22" x14ac:dyDescent="0.25">
      <c r="A1136" s="1" t="s">
        <v>618</v>
      </c>
      <c r="B1136" s="1" t="s">
        <v>6114</v>
      </c>
      <c r="C1136" s="1" t="s">
        <v>5429</v>
      </c>
      <c r="D1136">
        <v>368</v>
      </c>
      <c r="E1136" t="str">
        <f>IF(amazon[[#This Row],[discounted_price]]&lt;=200,"&lt;₹200", IF(amazon[[#This Row],[discounted_price]]&lt;=500, "₹200 – ₹500", "&gt;₹500"))</f>
        <v>₹200 – ₹500</v>
      </c>
      <c r="F1136">
        <v>699</v>
      </c>
      <c r="G1136">
        <f>amazon[[#This Row],[actual_price]]*amazon[[#This Row],[rating_count]]</f>
        <v>270513</v>
      </c>
      <c r="H1136">
        <v>0.47</v>
      </c>
      <c r="I1136">
        <f>(amazon[[#This Row],[actual_price]]-amazon[[#This Row],[discounted_price]])/amazon[[#This Row],[actual_price]]*100</f>
        <v>47.353361945636621</v>
      </c>
      <c r="J11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36" t="str">
        <f>IF(amazon[[#This Row],[Discount %]] &gt;= 50, "Yes", "No")</f>
        <v>No</v>
      </c>
      <c r="L1136">
        <v>4.2</v>
      </c>
      <c r="M1136">
        <v>387</v>
      </c>
      <c r="N1136">
        <f>amazon[[#This Row],[rating]]+(amazon[[#This Row],[rating_count]]/1000)</f>
        <v>4.5869999999999997</v>
      </c>
      <c r="O1136" s="1" t="s">
        <v>619</v>
      </c>
      <c r="P1136" s="1" t="s">
        <v>6115</v>
      </c>
      <c r="Q1136" s="1" t="s">
        <v>6116</v>
      </c>
      <c r="R1136" s="1" t="s">
        <v>6117</v>
      </c>
      <c r="S1136" s="1" t="s">
        <v>6118</v>
      </c>
      <c r="T1136" s="1" t="s">
        <v>6118</v>
      </c>
      <c r="U1136" s="1" t="s">
        <v>620</v>
      </c>
      <c r="V1136" s="1" t="s">
        <v>621</v>
      </c>
    </row>
    <row r="1137" spans="1:22" x14ac:dyDescent="0.25">
      <c r="A1137" s="1" t="s">
        <v>4890</v>
      </c>
      <c r="B1137" s="1" t="s">
        <v>11411</v>
      </c>
      <c r="C1137" s="1" t="s">
        <v>7917</v>
      </c>
      <c r="D1137">
        <v>999</v>
      </c>
      <c r="E1137" t="str">
        <f>IF(amazon[[#This Row],[discounted_price]]&lt;=200,"&lt;₹200", IF(amazon[[#This Row],[discounted_price]]&lt;=500, "₹200 – ₹500", "&gt;₹500"))</f>
        <v>&gt;₹500</v>
      </c>
      <c r="F1137">
        <v>1500</v>
      </c>
      <c r="G1137">
        <f>amazon[[#This Row],[actual_price]]*amazon[[#This Row],[rating_count]]</f>
        <v>579000</v>
      </c>
      <c r="H1137">
        <v>0.33</v>
      </c>
      <c r="I1137">
        <f>(amazon[[#This Row],[actual_price]]-amazon[[#This Row],[discounted_price]])/amazon[[#This Row],[actual_price]]*100</f>
        <v>33.4</v>
      </c>
      <c r="J11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37" t="str">
        <f>IF(amazon[[#This Row],[Discount %]] &gt;= 50, "Yes", "No")</f>
        <v>No</v>
      </c>
      <c r="L1137">
        <v>4.2</v>
      </c>
      <c r="M1137">
        <v>386</v>
      </c>
      <c r="N1137">
        <f>amazon[[#This Row],[rating]]+(amazon[[#This Row],[rating_count]]/1000)</f>
        <v>4.5860000000000003</v>
      </c>
      <c r="O1137" s="1" t="s">
        <v>4891</v>
      </c>
      <c r="P1137" s="1" t="s">
        <v>11412</v>
      </c>
      <c r="Q1137" s="1" t="s">
        <v>11413</v>
      </c>
      <c r="R1137" s="1" t="s">
        <v>11414</v>
      </c>
      <c r="S1137" s="1" t="s">
        <v>11415</v>
      </c>
      <c r="T1137" s="1" t="s">
        <v>6856</v>
      </c>
      <c r="U1137" s="1" t="s">
        <v>4892</v>
      </c>
      <c r="V1137" s="1" t="s">
        <v>4893</v>
      </c>
    </row>
    <row r="1138" spans="1:22" x14ac:dyDescent="0.25">
      <c r="A1138" s="1" t="s">
        <v>128</v>
      </c>
      <c r="B1138" s="1" t="s">
        <v>5581</v>
      </c>
      <c r="C1138" s="1" t="s">
        <v>5429</v>
      </c>
      <c r="D1138">
        <v>970</v>
      </c>
      <c r="E1138" t="str">
        <f>IF(amazon[[#This Row],[discounted_price]]&lt;=200,"&lt;₹200", IF(amazon[[#This Row],[discounted_price]]&lt;=500, "₹200 – ₹500", "&gt;₹500"))</f>
        <v>&gt;₹500</v>
      </c>
      <c r="F1138">
        <v>1999</v>
      </c>
      <c r="G1138">
        <f>amazon[[#This Row],[actual_price]]*amazon[[#This Row],[rating_count]]</f>
        <v>367816</v>
      </c>
      <c r="H1138">
        <v>0.51</v>
      </c>
      <c r="I1138">
        <f>(amazon[[#This Row],[actual_price]]-amazon[[#This Row],[discounted_price]])/amazon[[#This Row],[actual_price]]*100</f>
        <v>51.475737868934466</v>
      </c>
      <c r="J11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38" t="str">
        <f>IF(amazon[[#This Row],[Discount %]] &gt;= 50, "Yes", "No")</f>
        <v>Yes</v>
      </c>
      <c r="L1138">
        <v>4.4000000000000004</v>
      </c>
      <c r="M1138">
        <v>184</v>
      </c>
      <c r="N1138">
        <f>amazon[[#This Row],[rating]]+(amazon[[#This Row],[rating_count]]/1000)</f>
        <v>4.5840000000000005</v>
      </c>
      <c r="O1138" s="1" t="s">
        <v>129</v>
      </c>
      <c r="P1138" s="1" t="s">
        <v>5582</v>
      </c>
      <c r="Q1138" s="1" t="s">
        <v>5583</v>
      </c>
      <c r="R1138" s="1" t="s">
        <v>5584</v>
      </c>
      <c r="S1138" s="1" t="s">
        <v>5585</v>
      </c>
      <c r="T1138" s="1" t="s">
        <v>5586</v>
      </c>
      <c r="U1138" s="1" t="s">
        <v>130</v>
      </c>
      <c r="V1138" s="1" t="s">
        <v>131</v>
      </c>
    </row>
    <row r="1139" spans="1:22" x14ac:dyDescent="0.25">
      <c r="A1139" s="1" t="s">
        <v>165</v>
      </c>
      <c r="B1139" s="1" t="s">
        <v>5626</v>
      </c>
      <c r="C1139" s="1" t="s">
        <v>5429</v>
      </c>
      <c r="D1139">
        <v>199</v>
      </c>
      <c r="E1139" t="str">
        <f>IF(amazon[[#This Row],[discounted_price]]&lt;=200,"&lt;₹200", IF(amazon[[#This Row],[discounted_price]]&lt;=500, "₹200 – ₹500", "&gt;₹500"))</f>
        <v>&lt;₹200</v>
      </c>
      <c r="F1139">
        <v>999</v>
      </c>
      <c r="G1139">
        <f>amazon[[#This Row],[actual_price]]*amazon[[#This Row],[rating_count]]</f>
        <v>575424</v>
      </c>
      <c r="H1139">
        <v>0.8</v>
      </c>
      <c r="I1139">
        <f>(amazon[[#This Row],[actual_price]]-amazon[[#This Row],[discounted_price]])/amazon[[#This Row],[actual_price]]*100</f>
        <v>80.08008008008008</v>
      </c>
      <c r="J11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39" t="str">
        <f>IF(amazon[[#This Row],[Discount %]] &gt;= 50, "Yes", "No")</f>
        <v>Yes</v>
      </c>
      <c r="L1139">
        <v>4</v>
      </c>
      <c r="M1139">
        <v>576</v>
      </c>
      <c r="N1139">
        <f>amazon[[#This Row],[rating]]+(amazon[[#This Row],[rating_count]]/1000)</f>
        <v>4.5759999999999996</v>
      </c>
      <c r="O1139" s="1" t="s">
        <v>166</v>
      </c>
      <c r="P1139" s="1" t="s">
        <v>5627</v>
      </c>
      <c r="Q1139" s="1" t="s">
        <v>5628</v>
      </c>
      <c r="R1139" s="1" t="s">
        <v>5629</v>
      </c>
      <c r="S1139" s="1" t="s">
        <v>5630</v>
      </c>
      <c r="T1139" s="1" t="s">
        <v>5631</v>
      </c>
      <c r="U1139" s="1" t="s">
        <v>167</v>
      </c>
      <c r="V1139" s="1" t="s">
        <v>168</v>
      </c>
    </row>
    <row r="1140" spans="1:22" x14ac:dyDescent="0.25">
      <c r="A1140" s="1" t="s">
        <v>4622</v>
      </c>
      <c r="B1140" s="1" t="s">
        <v>11059</v>
      </c>
      <c r="C1140" s="1" t="s">
        <v>7917</v>
      </c>
      <c r="D1140">
        <v>799</v>
      </c>
      <c r="E1140" t="str">
        <f>IF(amazon[[#This Row],[discounted_price]]&lt;=200,"&lt;₹200", IF(amazon[[#This Row],[discounted_price]]&lt;=500, "₹200 – ₹500", "&gt;₹500"))</f>
        <v>&gt;₹500</v>
      </c>
      <c r="F1140">
        <v>2999</v>
      </c>
      <c r="G1140">
        <f>amazon[[#This Row],[actual_price]]*amazon[[#This Row],[rating_count]]</f>
        <v>188937</v>
      </c>
      <c r="H1140">
        <v>0.73</v>
      </c>
      <c r="I1140">
        <f>(amazon[[#This Row],[actual_price]]-amazon[[#This Row],[discounted_price]])/amazon[[#This Row],[actual_price]]*100</f>
        <v>73.357785928642883</v>
      </c>
      <c r="J11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40" t="str">
        <f>IF(amazon[[#This Row],[Discount %]] &gt;= 50, "Yes", "No")</f>
        <v>Yes</v>
      </c>
      <c r="L1140">
        <v>4.5</v>
      </c>
      <c r="M1140">
        <v>63</v>
      </c>
      <c r="N1140">
        <f>amazon[[#This Row],[rating]]+(amazon[[#This Row],[rating_count]]/1000)</f>
        <v>4.5629999999999997</v>
      </c>
      <c r="O1140" s="1" t="s">
        <v>4623</v>
      </c>
      <c r="P1140" s="1" t="s">
        <v>11060</v>
      </c>
      <c r="Q1140" s="1" t="s">
        <v>11061</v>
      </c>
      <c r="R1140" s="1" t="s">
        <v>11062</v>
      </c>
      <c r="S1140" s="1" t="s">
        <v>8152</v>
      </c>
      <c r="T1140" s="1" t="s">
        <v>11063</v>
      </c>
      <c r="U1140" s="1" t="s">
        <v>4624</v>
      </c>
      <c r="V1140" s="1" t="s">
        <v>4625</v>
      </c>
    </row>
    <row r="1141" spans="1:22" x14ac:dyDescent="0.25">
      <c r="A1141" s="1" t="s">
        <v>3094</v>
      </c>
      <c r="B1141" s="1" t="s">
        <v>9028</v>
      </c>
      <c r="C1141" s="1" t="s">
        <v>5429</v>
      </c>
      <c r="D1141">
        <v>199</v>
      </c>
      <c r="E1141" t="str">
        <f>IF(amazon[[#This Row],[discounted_price]]&lt;=200,"&lt;₹200", IF(amazon[[#This Row],[discounted_price]]&lt;=500, "₹200 – ₹500", "&gt;₹500"))</f>
        <v>&lt;₹200</v>
      </c>
      <c r="F1141">
        <v>999</v>
      </c>
      <c r="G1141">
        <f>amazon[[#This Row],[actual_price]]*amazon[[#This Row],[rating_count]]</f>
        <v>361638</v>
      </c>
      <c r="H1141">
        <v>0.8</v>
      </c>
      <c r="I1141">
        <f>(amazon[[#This Row],[actual_price]]-amazon[[#This Row],[discounted_price]])/amazon[[#This Row],[actual_price]]*100</f>
        <v>80.08008008008008</v>
      </c>
      <c r="J11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41" t="str">
        <f>IF(amazon[[#This Row],[Discount %]] &gt;= 50, "Yes", "No")</f>
        <v>Yes</v>
      </c>
      <c r="L1141">
        <v>4.2</v>
      </c>
      <c r="M1141">
        <v>362</v>
      </c>
      <c r="N1141">
        <f>amazon[[#This Row],[rating]]+(amazon[[#This Row],[rating_count]]/1000)</f>
        <v>4.5620000000000003</v>
      </c>
      <c r="O1141" s="1" t="s">
        <v>3095</v>
      </c>
      <c r="P1141" s="1" t="s">
        <v>9029</v>
      </c>
      <c r="Q1141" s="1" t="s">
        <v>9030</v>
      </c>
      <c r="R1141" s="1" t="s">
        <v>9031</v>
      </c>
      <c r="S1141" s="1" t="s">
        <v>9032</v>
      </c>
      <c r="T1141" s="1" t="s">
        <v>9033</v>
      </c>
      <c r="U1141" s="1" t="s">
        <v>3096</v>
      </c>
      <c r="V1141" s="1" t="s">
        <v>3097</v>
      </c>
    </row>
    <row r="1142" spans="1:22" x14ac:dyDescent="0.25">
      <c r="A1142" s="1" t="s">
        <v>1957</v>
      </c>
      <c r="B1142" s="1" t="s">
        <v>7514</v>
      </c>
      <c r="C1142" s="1" t="s">
        <v>5492</v>
      </c>
      <c r="D1142">
        <v>4999</v>
      </c>
      <c r="E1142" t="str">
        <f>IF(amazon[[#This Row],[discounted_price]]&lt;=200,"&lt;₹200", IF(amazon[[#This Row],[discounted_price]]&lt;=500, "₹200 – ₹500", "&gt;₹500"))</f>
        <v>&gt;₹500</v>
      </c>
      <c r="F1142">
        <v>6999</v>
      </c>
      <c r="G1142">
        <f>amazon[[#This Row],[actual_price]]*amazon[[#This Row],[rating_count]]</f>
        <v>5305242</v>
      </c>
      <c r="H1142">
        <v>0.28999999999999998</v>
      </c>
      <c r="I1142">
        <f>(amazon[[#This Row],[actual_price]]-amazon[[#This Row],[discounted_price]])/amazon[[#This Row],[actual_price]]*100</f>
        <v>28.575510787255322</v>
      </c>
      <c r="J11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42" t="str">
        <f>IF(amazon[[#This Row],[Discount %]] &gt;= 50, "Yes", "No")</f>
        <v>No</v>
      </c>
      <c r="L1142">
        <v>3.8</v>
      </c>
      <c r="M1142">
        <v>758</v>
      </c>
      <c r="N1142">
        <f>amazon[[#This Row],[rating]]+(amazon[[#This Row],[rating_count]]/1000)</f>
        <v>4.5579999999999998</v>
      </c>
      <c r="O1142" s="1" t="s">
        <v>1958</v>
      </c>
      <c r="P1142" s="1" t="s">
        <v>7515</v>
      </c>
      <c r="Q1142" s="1" t="s">
        <v>7516</v>
      </c>
      <c r="R1142" s="1" t="s">
        <v>7517</v>
      </c>
      <c r="S1142" s="1" t="s">
        <v>7518</v>
      </c>
      <c r="T1142" s="1" t="s">
        <v>7519</v>
      </c>
      <c r="U1142" s="1" t="s">
        <v>1959</v>
      </c>
      <c r="V1142" s="1" t="s">
        <v>1960</v>
      </c>
    </row>
    <row r="1143" spans="1:22" x14ac:dyDescent="0.25">
      <c r="A1143" s="1" t="s">
        <v>2872</v>
      </c>
      <c r="B1143" s="1" t="s">
        <v>8716</v>
      </c>
      <c r="C1143" s="1" t="s">
        <v>5429</v>
      </c>
      <c r="D1143">
        <v>69</v>
      </c>
      <c r="E1143" t="str">
        <f>IF(amazon[[#This Row],[discounted_price]]&lt;=200,"&lt;₹200", IF(amazon[[#This Row],[discounted_price]]&lt;=500, "₹200 – ₹500", "&gt;₹500"))</f>
        <v>&lt;₹200</v>
      </c>
      <c r="F1143">
        <v>299</v>
      </c>
      <c r="G1143">
        <f>amazon[[#This Row],[actual_price]]*amazon[[#This Row],[rating_count]]</f>
        <v>76245</v>
      </c>
      <c r="H1143">
        <v>0.77</v>
      </c>
      <c r="I1143">
        <f>(amazon[[#This Row],[actual_price]]-amazon[[#This Row],[discounted_price]])/amazon[[#This Row],[actual_price]]*100</f>
        <v>76.923076923076934</v>
      </c>
      <c r="J11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43" t="str">
        <f>IF(amazon[[#This Row],[Discount %]] &gt;= 50, "Yes", "No")</f>
        <v>Yes</v>
      </c>
      <c r="L1143">
        <v>4.3</v>
      </c>
      <c r="M1143">
        <v>255</v>
      </c>
      <c r="N1143">
        <f>amazon[[#This Row],[rating]]+(amazon[[#This Row],[rating_count]]/1000)</f>
        <v>4.5549999999999997</v>
      </c>
      <c r="O1143" s="1" t="s">
        <v>2873</v>
      </c>
      <c r="P1143" s="1" t="s">
        <v>8717</v>
      </c>
      <c r="Q1143" s="1" t="s">
        <v>8718</v>
      </c>
      <c r="R1143" s="1" t="s">
        <v>8719</v>
      </c>
      <c r="S1143" s="1" t="s">
        <v>5550</v>
      </c>
      <c r="T1143" s="1" t="s">
        <v>8720</v>
      </c>
      <c r="U1143" s="1" t="s">
        <v>2874</v>
      </c>
      <c r="V1143" s="1" t="s">
        <v>2875</v>
      </c>
    </row>
    <row r="1144" spans="1:22" x14ac:dyDescent="0.25">
      <c r="A1144" s="1" t="s">
        <v>284</v>
      </c>
      <c r="B1144" s="1" t="s">
        <v>5756</v>
      </c>
      <c r="C1144" s="1" t="s">
        <v>5429</v>
      </c>
      <c r="D1144">
        <v>263</v>
      </c>
      <c r="E1144" t="str">
        <f>IF(amazon[[#This Row],[discounted_price]]&lt;=200,"&lt;₹200", IF(amazon[[#This Row],[discounted_price]]&lt;=500, "₹200 – ₹500", "&gt;₹500"))</f>
        <v>₹200 – ₹500</v>
      </c>
      <c r="F1144">
        <v>699</v>
      </c>
      <c r="G1144">
        <f>amazon[[#This Row],[actual_price]]*amazon[[#This Row],[rating_count]]</f>
        <v>314550</v>
      </c>
      <c r="H1144">
        <v>0.62</v>
      </c>
      <c r="I1144">
        <f>(amazon[[#This Row],[actual_price]]-amazon[[#This Row],[discounted_price]])/amazon[[#This Row],[actual_price]]*100</f>
        <v>62.374821173104436</v>
      </c>
      <c r="J11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44" t="str">
        <f>IF(amazon[[#This Row],[Discount %]] &gt;= 50, "Yes", "No")</f>
        <v>Yes</v>
      </c>
      <c r="L1144">
        <v>4.0999999999999996</v>
      </c>
      <c r="M1144">
        <v>450</v>
      </c>
      <c r="N1144">
        <f>amazon[[#This Row],[rating]]+(amazon[[#This Row],[rating_count]]/1000)</f>
        <v>4.55</v>
      </c>
      <c r="O1144" s="1" t="s">
        <v>285</v>
      </c>
      <c r="P1144" s="1" t="s">
        <v>5757</v>
      </c>
      <c r="Q1144" s="1" t="s">
        <v>5758</v>
      </c>
      <c r="R1144" s="1" t="s">
        <v>5759</v>
      </c>
      <c r="S1144" s="1" t="s">
        <v>5760</v>
      </c>
      <c r="T1144" s="1" t="s">
        <v>5761</v>
      </c>
      <c r="U1144" s="1" t="s">
        <v>286</v>
      </c>
      <c r="V1144" s="1" t="s">
        <v>287</v>
      </c>
    </row>
    <row r="1145" spans="1:22" x14ac:dyDescent="0.25">
      <c r="A1145" s="1" t="s">
        <v>4138</v>
      </c>
      <c r="B1145" s="1" t="s">
        <v>10416</v>
      </c>
      <c r="C1145" s="1" t="s">
        <v>7917</v>
      </c>
      <c r="D1145">
        <v>2399</v>
      </c>
      <c r="E1145" t="str">
        <f>IF(amazon[[#This Row],[discounted_price]]&lt;=200,"&lt;₹200", IF(amazon[[#This Row],[discounted_price]]&lt;=500, "₹200 – ₹500", "&gt;₹500"))</f>
        <v>&gt;₹500</v>
      </c>
      <c r="F1145">
        <v>4590</v>
      </c>
      <c r="G1145">
        <f>amazon[[#This Row],[actual_price]]*amazon[[#This Row],[rating_count]]</f>
        <v>2037960</v>
      </c>
      <c r="H1145">
        <v>0.48</v>
      </c>
      <c r="I1145">
        <f>(amazon[[#This Row],[actual_price]]-amazon[[#This Row],[discounted_price]])/amazon[[#This Row],[actual_price]]*100</f>
        <v>47.734204793028326</v>
      </c>
      <c r="J11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45" t="str">
        <f>IF(amazon[[#This Row],[Discount %]] &gt;= 50, "Yes", "No")</f>
        <v>No</v>
      </c>
      <c r="L1145">
        <v>4.0999999999999996</v>
      </c>
      <c r="M1145">
        <v>444</v>
      </c>
      <c r="N1145">
        <f>amazon[[#This Row],[rating]]+(amazon[[#This Row],[rating_count]]/1000)</f>
        <v>4.5439999999999996</v>
      </c>
      <c r="O1145" s="1" t="s">
        <v>4139</v>
      </c>
      <c r="P1145" s="1" t="s">
        <v>10417</v>
      </c>
      <c r="Q1145" s="1" t="s">
        <v>10418</v>
      </c>
      <c r="R1145" s="1" t="s">
        <v>10419</v>
      </c>
      <c r="S1145" s="1" t="s">
        <v>10420</v>
      </c>
      <c r="T1145" s="1" t="s">
        <v>10421</v>
      </c>
      <c r="U1145" s="1" t="s">
        <v>4140</v>
      </c>
      <c r="V1145" s="1" t="s">
        <v>4141</v>
      </c>
    </row>
    <row r="1146" spans="1:22" x14ac:dyDescent="0.25">
      <c r="A1146" s="1" t="s">
        <v>1953</v>
      </c>
      <c r="B1146" s="1" t="s">
        <v>7509</v>
      </c>
      <c r="C1146" s="1" t="s">
        <v>5492</v>
      </c>
      <c r="D1146">
        <v>1999</v>
      </c>
      <c r="E1146" t="str">
        <f>IF(amazon[[#This Row],[discounted_price]]&lt;=200,"&lt;₹200", IF(amazon[[#This Row],[discounted_price]]&lt;=500, "₹200 – ₹500", "&gt;₹500"))</f>
        <v>&gt;₹500</v>
      </c>
      <c r="F1146">
        <v>8499</v>
      </c>
      <c r="G1146">
        <f>amazon[[#This Row],[actual_price]]*amazon[[#This Row],[rating_count]]</f>
        <v>2039760</v>
      </c>
      <c r="H1146">
        <v>0.76</v>
      </c>
      <c r="I1146">
        <f>(amazon[[#This Row],[actual_price]]-amazon[[#This Row],[discounted_price]])/amazon[[#This Row],[actual_price]]*100</f>
        <v>76.479585833627482</v>
      </c>
      <c r="J11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46" t="str">
        <f>IF(amazon[[#This Row],[Discount %]] &gt;= 50, "Yes", "No")</f>
        <v>Yes</v>
      </c>
      <c r="L1146">
        <v>4.3</v>
      </c>
      <c r="M1146">
        <v>240</v>
      </c>
      <c r="N1146">
        <f>amazon[[#This Row],[rating]]+(amazon[[#This Row],[rating_count]]/1000)</f>
        <v>4.54</v>
      </c>
      <c r="O1146" s="1" t="s">
        <v>1954</v>
      </c>
      <c r="P1146" s="1" t="s">
        <v>7510</v>
      </c>
      <c r="Q1146" s="1" t="s">
        <v>5583</v>
      </c>
      <c r="R1146" s="1" t="s">
        <v>7511</v>
      </c>
      <c r="S1146" s="1" t="s">
        <v>7512</v>
      </c>
      <c r="T1146" s="1" t="s">
        <v>7513</v>
      </c>
      <c r="U1146" s="1" t="s">
        <v>1955</v>
      </c>
      <c r="V1146" s="1" t="s">
        <v>1956</v>
      </c>
    </row>
    <row r="1147" spans="1:22" x14ac:dyDescent="0.25">
      <c r="A1147" s="1" t="s">
        <v>2080</v>
      </c>
      <c r="B1147" s="1" t="s">
        <v>7654</v>
      </c>
      <c r="C1147" s="1" t="s">
        <v>5492</v>
      </c>
      <c r="D1147">
        <v>249</v>
      </c>
      <c r="E1147" t="str">
        <f>IF(amazon[[#This Row],[discounted_price]]&lt;=200,"&lt;₹200", IF(amazon[[#This Row],[discounted_price]]&lt;=500, "₹200 – ₹500", "&gt;₹500"))</f>
        <v>₹200 – ₹500</v>
      </c>
      <c r="F1147">
        <v>999</v>
      </c>
      <c r="G1147">
        <f>amazon[[#This Row],[actual_price]]*amazon[[#This Row],[rating_count]]</f>
        <v>37962</v>
      </c>
      <c r="H1147">
        <v>0.75</v>
      </c>
      <c r="I1147">
        <f>(amazon[[#This Row],[actual_price]]-amazon[[#This Row],[discounted_price]])/amazon[[#This Row],[actual_price]]*100</f>
        <v>75.075075075075077</v>
      </c>
      <c r="J11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47" t="str">
        <f>IF(amazon[[#This Row],[Discount %]] &gt;= 50, "Yes", "No")</f>
        <v>Yes</v>
      </c>
      <c r="L1147">
        <v>4.5</v>
      </c>
      <c r="M1147">
        <v>38</v>
      </c>
      <c r="N1147">
        <f>amazon[[#This Row],[rating]]+(amazon[[#This Row],[rating_count]]/1000)</f>
        <v>4.5380000000000003</v>
      </c>
      <c r="O1147" s="1" t="s">
        <v>2081</v>
      </c>
      <c r="P1147" s="1" t="s">
        <v>7655</v>
      </c>
      <c r="Q1147" s="1" t="s">
        <v>5617</v>
      </c>
      <c r="R1147" s="1" t="s">
        <v>7656</v>
      </c>
      <c r="S1147" s="1" t="s">
        <v>7657</v>
      </c>
      <c r="T1147" s="1" t="s">
        <v>7658</v>
      </c>
      <c r="U1147" s="1" t="s">
        <v>2082</v>
      </c>
      <c r="V1147" s="1" t="s">
        <v>2083</v>
      </c>
    </row>
    <row r="1148" spans="1:22" x14ac:dyDescent="0.25">
      <c r="A1148" s="1" t="s">
        <v>5244</v>
      </c>
      <c r="B1148" s="1" t="s">
        <v>11874</v>
      </c>
      <c r="C1148" s="1" t="s">
        <v>7917</v>
      </c>
      <c r="D1148">
        <v>445</v>
      </c>
      <c r="E1148" t="str">
        <f>IF(amazon[[#This Row],[discounted_price]]&lt;=200,"&lt;₹200", IF(amazon[[#This Row],[discounted_price]]&lt;=500, "₹200 – ₹500", "&gt;₹500"))</f>
        <v>₹200 – ₹500</v>
      </c>
      <c r="F1148">
        <v>999</v>
      </c>
      <c r="G1148">
        <f>amazon[[#This Row],[actual_price]]*amazon[[#This Row],[rating_count]]</f>
        <v>228771</v>
      </c>
      <c r="H1148">
        <v>0.55000000000000004</v>
      </c>
      <c r="I1148">
        <f>(amazon[[#This Row],[actual_price]]-amazon[[#This Row],[discounted_price]])/amazon[[#This Row],[actual_price]]*100</f>
        <v>55.455455455455457</v>
      </c>
      <c r="J11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48" t="str">
        <f>IF(amazon[[#This Row],[Discount %]] &gt;= 50, "Yes", "No")</f>
        <v>Yes</v>
      </c>
      <c r="L1148">
        <v>4.3</v>
      </c>
      <c r="M1148">
        <v>229</v>
      </c>
      <c r="N1148">
        <f>amazon[[#This Row],[rating]]+(amazon[[#This Row],[rating_count]]/1000)</f>
        <v>4.5289999999999999</v>
      </c>
      <c r="O1148" s="1" t="s">
        <v>5245</v>
      </c>
      <c r="P1148" s="1" t="s">
        <v>11875</v>
      </c>
      <c r="Q1148" s="1" t="s">
        <v>10430</v>
      </c>
      <c r="R1148" s="1" t="s">
        <v>11876</v>
      </c>
      <c r="S1148" s="1" t="s">
        <v>11877</v>
      </c>
      <c r="T1148" s="1" t="s">
        <v>11878</v>
      </c>
      <c r="U1148" s="1" t="s">
        <v>5246</v>
      </c>
      <c r="V1148" s="1" t="s">
        <v>5247</v>
      </c>
    </row>
    <row r="1149" spans="1:22" x14ac:dyDescent="0.25">
      <c r="A1149" s="1" t="s">
        <v>1961</v>
      </c>
      <c r="B1149" s="1" t="s">
        <v>7520</v>
      </c>
      <c r="C1149" s="1" t="s">
        <v>5492</v>
      </c>
      <c r="D1149">
        <v>2499</v>
      </c>
      <c r="E1149" t="str">
        <f>IF(amazon[[#This Row],[discounted_price]]&lt;=200,"&lt;₹200", IF(amazon[[#This Row],[discounted_price]]&lt;=500, "₹200 – ₹500", "&gt;₹500"))</f>
        <v>&gt;₹500</v>
      </c>
      <c r="F1149">
        <v>5999</v>
      </c>
      <c r="G1149">
        <f>amazon[[#This Row],[actual_price]]*amazon[[#This Row],[rating_count]]</f>
        <v>4967172</v>
      </c>
      <c r="H1149">
        <v>0.57999999999999996</v>
      </c>
      <c r="I1149">
        <f>(amazon[[#This Row],[actual_price]]-amazon[[#This Row],[discounted_price]])/amazon[[#This Row],[actual_price]]*100</f>
        <v>58.343057176196034</v>
      </c>
      <c r="J11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49" t="str">
        <f>IF(amazon[[#This Row],[Discount %]] &gt;= 50, "Yes", "No")</f>
        <v>Yes</v>
      </c>
      <c r="L1149">
        <v>3.7</v>
      </c>
      <c r="M1149">
        <v>828</v>
      </c>
      <c r="N1149">
        <f>amazon[[#This Row],[rating]]+(amazon[[#This Row],[rating_count]]/1000)</f>
        <v>4.5280000000000005</v>
      </c>
      <c r="O1149" s="1" t="s">
        <v>1962</v>
      </c>
      <c r="P1149" s="1" t="s">
        <v>7521</v>
      </c>
      <c r="Q1149" s="1" t="s">
        <v>5583</v>
      </c>
      <c r="R1149" s="1" t="s">
        <v>7522</v>
      </c>
      <c r="S1149" s="1" t="s">
        <v>7523</v>
      </c>
      <c r="T1149" s="1" t="s">
        <v>7524</v>
      </c>
      <c r="U1149" s="1" t="s">
        <v>1963</v>
      </c>
      <c r="V1149" s="1" t="s">
        <v>1964</v>
      </c>
    </row>
    <row r="1150" spans="1:22" x14ac:dyDescent="0.25">
      <c r="A1150" s="1" t="s">
        <v>395</v>
      </c>
      <c r="B1150" s="1" t="s">
        <v>5862</v>
      </c>
      <c r="C1150" s="1" t="s">
        <v>5429</v>
      </c>
      <c r="D1150">
        <v>199</v>
      </c>
      <c r="E1150" t="str">
        <f>IF(amazon[[#This Row],[discounted_price]]&lt;=200,"&lt;₹200", IF(amazon[[#This Row],[discounted_price]]&lt;=500, "₹200 – ₹500", "&gt;₹500"))</f>
        <v>&lt;₹200</v>
      </c>
      <c r="F1150">
        <v>999</v>
      </c>
      <c r="G1150">
        <f>amazon[[#This Row],[actual_price]]*amazon[[#This Row],[rating_count]]</f>
        <v>424575</v>
      </c>
      <c r="H1150">
        <v>0.8</v>
      </c>
      <c r="I1150">
        <f>(amazon[[#This Row],[actual_price]]-amazon[[#This Row],[discounted_price]])/amazon[[#This Row],[actual_price]]*100</f>
        <v>80.08008008008008</v>
      </c>
      <c r="J11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50" t="str">
        <f>IF(amazon[[#This Row],[Discount %]] &gt;= 50, "Yes", "No")</f>
        <v>Yes</v>
      </c>
      <c r="L1150">
        <v>4.0999999999999996</v>
      </c>
      <c r="M1150">
        <v>425</v>
      </c>
      <c r="N1150">
        <f>amazon[[#This Row],[rating]]+(amazon[[#This Row],[rating_count]]/1000)</f>
        <v>4.5249999999999995</v>
      </c>
      <c r="O1150" s="1" t="s">
        <v>396</v>
      </c>
      <c r="P1150" s="1" t="s">
        <v>5863</v>
      </c>
      <c r="Q1150" s="1" t="s">
        <v>5864</v>
      </c>
      <c r="R1150" s="1" t="s">
        <v>5865</v>
      </c>
      <c r="S1150" s="1" t="s">
        <v>5866</v>
      </c>
      <c r="T1150" s="1" t="s">
        <v>5867</v>
      </c>
      <c r="U1150" s="1" t="s">
        <v>397</v>
      </c>
      <c r="V1150" s="1" t="s">
        <v>398</v>
      </c>
    </row>
    <row r="1151" spans="1:22" x14ac:dyDescent="0.25">
      <c r="A1151" s="1" t="s">
        <v>4202</v>
      </c>
      <c r="B1151" s="1" t="s">
        <v>10505</v>
      </c>
      <c r="C1151" s="1" t="s">
        <v>7917</v>
      </c>
      <c r="D1151">
        <v>1448</v>
      </c>
      <c r="E1151" t="str">
        <f>IF(amazon[[#This Row],[discounted_price]]&lt;=200,"&lt;₹200", IF(amazon[[#This Row],[discounted_price]]&lt;=500, "₹200 – ₹500", "&gt;₹500"))</f>
        <v>&gt;₹500</v>
      </c>
      <c r="F1151">
        <v>2999</v>
      </c>
      <c r="G1151">
        <f>amazon[[#This Row],[actual_price]]*amazon[[#This Row],[rating_count]]</f>
        <v>56981</v>
      </c>
      <c r="H1151">
        <v>0.52</v>
      </c>
      <c r="I1151">
        <f>(amazon[[#This Row],[actual_price]]-amazon[[#This Row],[discounted_price]])/amazon[[#This Row],[actual_price]]*100</f>
        <v>51.717239079693236</v>
      </c>
      <c r="J11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51" t="str">
        <f>IF(amazon[[#This Row],[Discount %]] &gt;= 50, "Yes", "No")</f>
        <v>Yes</v>
      </c>
      <c r="L1151">
        <v>4.5</v>
      </c>
      <c r="M1151">
        <v>19</v>
      </c>
      <c r="N1151">
        <f>amazon[[#This Row],[rating]]+(amazon[[#This Row],[rating_count]]/1000)</f>
        <v>4.5190000000000001</v>
      </c>
      <c r="O1151" s="1" t="s">
        <v>4203</v>
      </c>
      <c r="P1151" s="1" t="s">
        <v>10506</v>
      </c>
      <c r="Q1151" s="1" t="s">
        <v>10507</v>
      </c>
      <c r="R1151" s="1" t="s">
        <v>10508</v>
      </c>
      <c r="S1151" s="1" t="s">
        <v>5451</v>
      </c>
      <c r="T1151" s="1" t="s">
        <v>10509</v>
      </c>
      <c r="U1151" s="1" t="s">
        <v>4204</v>
      </c>
      <c r="V1151" s="1" t="s">
        <v>4205</v>
      </c>
    </row>
    <row r="1152" spans="1:22" x14ac:dyDescent="0.25">
      <c r="A1152" s="1" t="s">
        <v>2088</v>
      </c>
      <c r="B1152" s="1" t="s">
        <v>7665</v>
      </c>
      <c r="C1152" s="1" t="s">
        <v>5492</v>
      </c>
      <c r="D1152">
        <v>499</v>
      </c>
      <c r="E1152" t="str">
        <f>IF(amazon[[#This Row],[discounted_price]]&lt;=200,"&lt;₹200", IF(amazon[[#This Row],[discounted_price]]&lt;=500, "₹200 – ₹500", "&gt;₹500"))</f>
        <v>₹200 – ₹500</v>
      </c>
      <c r="F1152">
        <v>1899</v>
      </c>
      <c r="G1152">
        <f>amazon[[#This Row],[actual_price]]*amazon[[#This Row],[rating_count]]</f>
        <v>782388</v>
      </c>
      <c r="H1152">
        <v>0.74</v>
      </c>
      <c r="I1152">
        <f>(amazon[[#This Row],[actual_price]]-amazon[[#This Row],[discounted_price]])/amazon[[#This Row],[actual_price]]*100</f>
        <v>73.723012111637715</v>
      </c>
      <c r="J11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52" t="str">
        <f>IF(amazon[[#This Row],[Discount %]] &gt;= 50, "Yes", "No")</f>
        <v>Yes</v>
      </c>
      <c r="L1152">
        <v>4.0999999999999996</v>
      </c>
      <c r="M1152">
        <v>412</v>
      </c>
      <c r="N1152">
        <f>amazon[[#This Row],[rating]]+(amazon[[#This Row],[rating_count]]/1000)</f>
        <v>4.5119999999999996</v>
      </c>
      <c r="O1152" s="1" t="s">
        <v>2089</v>
      </c>
      <c r="P1152" s="1" t="s">
        <v>7666</v>
      </c>
      <c r="Q1152" s="1" t="s">
        <v>7667</v>
      </c>
      <c r="R1152" s="1" t="s">
        <v>7668</v>
      </c>
      <c r="S1152" s="1" t="s">
        <v>7669</v>
      </c>
      <c r="T1152" s="1" t="s">
        <v>7670</v>
      </c>
      <c r="U1152" s="1" t="s">
        <v>2090</v>
      </c>
      <c r="V1152" s="1" t="s">
        <v>2091</v>
      </c>
    </row>
    <row r="1153" spans="1:22" x14ac:dyDescent="0.25">
      <c r="A1153" s="1" t="s">
        <v>4178</v>
      </c>
      <c r="B1153" s="1" t="s">
        <v>10473</v>
      </c>
      <c r="C1153" s="1" t="s">
        <v>7917</v>
      </c>
      <c r="D1153">
        <v>784</v>
      </c>
      <c r="E1153" t="str">
        <f>IF(amazon[[#This Row],[discounted_price]]&lt;=200,"&lt;₹200", IF(amazon[[#This Row],[discounted_price]]&lt;=500, "₹200 – ₹500", "&gt;₹500"))</f>
        <v>&gt;₹500</v>
      </c>
      <c r="F1153">
        <v>1599</v>
      </c>
      <c r="G1153">
        <f>amazon[[#This Row],[actual_price]]*amazon[[#This Row],[rating_count]]</f>
        <v>17589</v>
      </c>
      <c r="H1153">
        <v>0.51</v>
      </c>
      <c r="I1153">
        <f>(amazon[[#This Row],[actual_price]]-amazon[[#This Row],[discounted_price]])/amazon[[#This Row],[actual_price]]*100</f>
        <v>50.969355847404628</v>
      </c>
      <c r="J11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53" t="str">
        <f>IF(amazon[[#This Row],[Discount %]] &gt;= 50, "Yes", "No")</f>
        <v>Yes</v>
      </c>
      <c r="L1153">
        <v>4.5</v>
      </c>
      <c r="M1153">
        <v>11</v>
      </c>
      <c r="N1153">
        <f>amazon[[#This Row],[rating]]+(amazon[[#This Row],[rating_count]]/1000)</f>
        <v>4.5110000000000001</v>
      </c>
      <c r="O1153" s="1" t="s">
        <v>4179</v>
      </c>
      <c r="P1153" s="1" t="s">
        <v>10474</v>
      </c>
      <c r="Q1153" s="1" t="s">
        <v>10475</v>
      </c>
      <c r="R1153" s="1" t="s">
        <v>10476</v>
      </c>
      <c r="S1153" s="1" t="s">
        <v>10477</v>
      </c>
      <c r="T1153" s="1" t="s">
        <v>7014</v>
      </c>
      <c r="U1153" s="1" t="s">
        <v>4180</v>
      </c>
      <c r="V1153" s="1" t="s">
        <v>4181</v>
      </c>
    </row>
    <row r="1154" spans="1:22" x14ac:dyDescent="0.25">
      <c r="A1154" s="1" t="s">
        <v>1214</v>
      </c>
      <c r="B1154" s="1" t="s">
        <v>6753</v>
      </c>
      <c r="C1154" s="1" t="s">
        <v>5492</v>
      </c>
      <c r="D1154">
        <v>13990</v>
      </c>
      <c r="E1154" t="str">
        <f>IF(amazon[[#This Row],[discounted_price]]&lt;=200,"&lt;₹200", IF(amazon[[#This Row],[discounted_price]]&lt;=500, "₹200 – ₹500", "&gt;₹500"))</f>
        <v>&gt;₹500</v>
      </c>
      <c r="F1154">
        <v>28900</v>
      </c>
      <c r="G1154">
        <f>amazon[[#This Row],[actual_price]]*amazon[[#This Row],[rating_count]]</f>
        <v>202300</v>
      </c>
      <c r="H1154">
        <v>0.52</v>
      </c>
      <c r="I1154">
        <f>(amazon[[#This Row],[actual_price]]-amazon[[#This Row],[discounted_price]])/amazon[[#This Row],[actual_price]]*100</f>
        <v>51.591695501730108</v>
      </c>
      <c r="J11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54" t="str">
        <f>IF(amazon[[#This Row],[Discount %]] &gt;= 50, "Yes", "No")</f>
        <v>Yes</v>
      </c>
      <c r="L1154">
        <v>4.5</v>
      </c>
      <c r="M1154">
        <v>7</v>
      </c>
      <c r="N1154">
        <f>amazon[[#This Row],[rating]]+(amazon[[#This Row],[rating_count]]/1000)</f>
        <v>4.5069999999999997</v>
      </c>
      <c r="O1154" s="1" t="s">
        <v>1215</v>
      </c>
      <c r="P1154" s="1" t="s">
        <v>6754</v>
      </c>
      <c r="Q1154" s="1" t="s">
        <v>6755</v>
      </c>
      <c r="R1154" s="1" t="s">
        <v>6756</v>
      </c>
      <c r="S1154" s="1" t="s">
        <v>6757</v>
      </c>
      <c r="T1154" s="1" t="s">
        <v>6758</v>
      </c>
      <c r="U1154" s="1" t="s">
        <v>1216</v>
      </c>
      <c r="V1154" s="1" t="s">
        <v>1217</v>
      </c>
    </row>
    <row r="1155" spans="1:22" x14ac:dyDescent="0.25">
      <c r="A1155" s="1" t="s">
        <v>2669</v>
      </c>
      <c r="B1155" s="1" t="s">
        <v>8436</v>
      </c>
      <c r="C1155" s="1" t="s">
        <v>5429</v>
      </c>
      <c r="D1155">
        <v>289</v>
      </c>
      <c r="E1155" t="str">
        <f>IF(amazon[[#This Row],[discounted_price]]&lt;=200,"&lt;₹200", IF(amazon[[#This Row],[discounted_price]]&lt;=500, "₹200 – ₹500", "&gt;₹500"))</f>
        <v>₹200 – ₹500</v>
      </c>
      <c r="F1155">
        <v>999</v>
      </c>
      <c r="G1155">
        <f>amazon[[#This Row],[actual_price]]*amazon[[#This Row],[rating_count]]</f>
        <v>400599</v>
      </c>
      <c r="H1155">
        <v>0.71</v>
      </c>
      <c r="I1155">
        <f>(amazon[[#This Row],[actual_price]]-amazon[[#This Row],[discounted_price]])/amazon[[#This Row],[actual_price]]*100</f>
        <v>71.071071071071074</v>
      </c>
      <c r="J11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55" t="str">
        <f>IF(amazon[[#This Row],[Discount %]] &gt;= 50, "Yes", "No")</f>
        <v>Yes</v>
      </c>
      <c r="L1155">
        <v>4.0999999999999996</v>
      </c>
      <c r="M1155">
        <v>401</v>
      </c>
      <c r="N1155">
        <f>amazon[[#This Row],[rating]]+(amazon[[#This Row],[rating_count]]/1000)</f>
        <v>4.5009999999999994</v>
      </c>
      <c r="O1155" s="1" t="s">
        <v>2670</v>
      </c>
      <c r="P1155" s="1" t="s">
        <v>8437</v>
      </c>
      <c r="Q1155" s="1" t="s">
        <v>5583</v>
      </c>
      <c r="R1155" s="1" t="s">
        <v>8438</v>
      </c>
      <c r="S1155" s="1" t="s">
        <v>8439</v>
      </c>
      <c r="T1155" s="1" t="s">
        <v>8440</v>
      </c>
      <c r="U1155" s="1" t="s">
        <v>2671</v>
      </c>
      <c r="V1155" s="1" t="s">
        <v>2672</v>
      </c>
    </row>
    <row r="1156" spans="1:22" x14ac:dyDescent="0.25">
      <c r="A1156" s="1" t="s">
        <v>328</v>
      </c>
      <c r="B1156" s="1" t="s">
        <v>5815</v>
      </c>
      <c r="C1156" s="1" t="s">
        <v>5492</v>
      </c>
      <c r="D1156">
        <v>10901</v>
      </c>
      <c r="E1156" t="str">
        <f>IF(amazon[[#This Row],[discounted_price]]&lt;=200,"&lt;₹200", IF(amazon[[#This Row],[discounted_price]]&lt;=500, "₹200 – ₹500", "&gt;₹500"))</f>
        <v>&gt;₹500</v>
      </c>
      <c r="F1156">
        <v>30990</v>
      </c>
      <c r="G1156">
        <f>amazon[[#This Row],[actual_price]]*amazon[[#This Row],[rating_count]]</f>
        <v>12334020</v>
      </c>
      <c r="H1156">
        <v>0.65</v>
      </c>
      <c r="I1156">
        <f>(amazon[[#This Row],[actual_price]]-amazon[[#This Row],[discounted_price]])/amazon[[#This Row],[actual_price]]*100</f>
        <v>64.824136818328498</v>
      </c>
      <c r="J11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56" t="str">
        <f>IF(amazon[[#This Row],[Discount %]] &gt;= 50, "Yes", "No")</f>
        <v>Yes</v>
      </c>
      <c r="L1156">
        <v>4.0999999999999996</v>
      </c>
      <c r="M1156">
        <v>398</v>
      </c>
      <c r="N1156">
        <f>amazon[[#This Row],[rating]]+(amazon[[#This Row],[rating_count]]/1000)</f>
        <v>4.4979999999999993</v>
      </c>
      <c r="O1156" s="1" t="s">
        <v>329</v>
      </c>
      <c r="P1156" s="1" t="s">
        <v>5816</v>
      </c>
      <c r="Q1156" s="1" t="s">
        <v>5817</v>
      </c>
      <c r="R1156" s="1" t="s">
        <v>5818</v>
      </c>
      <c r="S1156" s="1" t="s">
        <v>5550</v>
      </c>
      <c r="T1156" s="1" t="s">
        <v>5819</v>
      </c>
      <c r="U1156" s="1" t="s">
        <v>330</v>
      </c>
      <c r="V1156" s="1" t="s">
        <v>331</v>
      </c>
    </row>
    <row r="1157" spans="1:22" x14ac:dyDescent="0.25">
      <c r="A1157" s="1" t="s">
        <v>4957</v>
      </c>
      <c r="B1157" s="1" t="s">
        <v>11498</v>
      </c>
      <c r="C1157" s="1" t="s">
        <v>7917</v>
      </c>
      <c r="D1157">
        <v>2790</v>
      </c>
      <c r="E1157" t="str">
        <f>IF(amazon[[#This Row],[discounted_price]]&lt;=200,"&lt;₹200", IF(amazon[[#This Row],[discounted_price]]&lt;=500, "₹200 – ₹500", "&gt;₹500"))</f>
        <v>&gt;₹500</v>
      </c>
      <c r="F1157">
        <v>4890</v>
      </c>
      <c r="G1157">
        <f>amazon[[#This Row],[actual_price]]*amazon[[#This Row],[rating_count]]</f>
        <v>2875320</v>
      </c>
      <c r="H1157">
        <v>0.43</v>
      </c>
      <c r="I1157">
        <f>(amazon[[#This Row],[actual_price]]-amazon[[#This Row],[discounted_price]])/amazon[[#This Row],[actual_price]]*100</f>
        <v>42.944785276073624</v>
      </c>
      <c r="J11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57" t="str">
        <f>IF(amazon[[#This Row],[Discount %]] &gt;= 50, "Yes", "No")</f>
        <v>No</v>
      </c>
      <c r="L1157">
        <v>3.9</v>
      </c>
      <c r="M1157">
        <v>588</v>
      </c>
      <c r="N1157">
        <f>amazon[[#This Row],[rating]]+(amazon[[#This Row],[rating_count]]/1000)</f>
        <v>4.4879999999999995</v>
      </c>
      <c r="O1157" s="1" t="s">
        <v>4958</v>
      </c>
      <c r="P1157" s="1" t="s">
        <v>11499</v>
      </c>
      <c r="Q1157" s="1" t="s">
        <v>11500</v>
      </c>
      <c r="R1157" s="1" t="s">
        <v>11501</v>
      </c>
      <c r="S1157" s="1" t="s">
        <v>11502</v>
      </c>
      <c r="T1157" s="1" t="s">
        <v>11503</v>
      </c>
      <c r="U1157" s="1" t="s">
        <v>4959</v>
      </c>
      <c r="V1157" s="1" t="s">
        <v>4960</v>
      </c>
    </row>
    <row r="1158" spans="1:22" x14ac:dyDescent="0.25">
      <c r="A1158" s="1" t="s">
        <v>3961</v>
      </c>
      <c r="B1158" s="1" t="s">
        <v>10184</v>
      </c>
      <c r="C1158" s="1" t="s">
        <v>7917</v>
      </c>
      <c r="D1158">
        <v>1409</v>
      </c>
      <c r="E1158" t="str">
        <f>IF(amazon[[#This Row],[discounted_price]]&lt;=200,"&lt;₹200", IF(amazon[[#This Row],[discounted_price]]&lt;=500, "₹200 – ₹500", "&gt;₹500"))</f>
        <v>&gt;₹500</v>
      </c>
      <c r="F1158">
        <v>1639</v>
      </c>
      <c r="G1158">
        <f>amazon[[#This Row],[actual_price]]*amazon[[#This Row],[rating_count]]</f>
        <v>1289893</v>
      </c>
      <c r="H1158">
        <v>0.14000000000000001</v>
      </c>
      <c r="I1158">
        <f>(amazon[[#This Row],[actual_price]]-amazon[[#This Row],[discounted_price]])/amazon[[#This Row],[actual_price]]*100</f>
        <v>14.032946918852959</v>
      </c>
      <c r="J11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158" t="str">
        <f>IF(amazon[[#This Row],[Discount %]] &gt;= 50, "Yes", "No")</f>
        <v>No</v>
      </c>
      <c r="L1158">
        <v>3.7</v>
      </c>
      <c r="M1158">
        <v>787</v>
      </c>
      <c r="N1158">
        <f>amazon[[#This Row],[rating]]+(amazon[[#This Row],[rating_count]]/1000)</f>
        <v>4.4870000000000001</v>
      </c>
      <c r="O1158" s="1" t="s">
        <v>3962</v>
      </c>
      <c r="P1158" s="1" t="s">
        <v>10185</v>
      </c>
      <c r="Q1158" s="1" t="s">
        <v>10186</v>
      </c>
      <c r="R1158" s="1" t="s">
        <v>10187</v>
      </c>
      <c r="S1158" s="1" t="s">
        <v>9599</v>
      </c>
      <c r="T1158" s="1" t="s">
        <v>10188</v>
      </c>
      <c r="U1158" s="1" t="s">
        <v>3963</v>
      </c>
      <c r="V1158" s="1" t="s">
        <v>3964</v>
      </c>
    </row>
    <row r="1159" spans="1:22" x14ac:dyDescent="0.25">
      <c r="A1159" s="1" t="s">
        <v>4846</v>
      </c>
      <c r="B1159" s="1" t="s">
        <v>11350</v>
      </c>
      <c r="C1159" s="1" t="s">
        <v>7917</v>
      </c>
      <c r="D1159">
        <v>1799</v>
      </c>
      <c r="E1159" t="str">
        <f>IF(amazon[[#This Row],[discounted_price]]&lt;=200,"&lt;₹200", IF(amazon[[#This Row],[discounted_price]]&lt;=500, "₹200 – ₹500", "&gt;₹500"))</f>
        <v>&gt;₹500</v>
      </c>
      <c r="F1159">
        <v>3295</v>
      </c>
      <c r="G1159">
        <f>amazon[[#This Row],[actual_price]]*amazon[[#This Row],[rating_count]]</f>
        <v>2263665</v>
      </c>
      <c r="H1159">
        <v>0.45</v>
      </c>
      <c r="I1159">
        <f>(amazon[[#This Row],[actual_price]]-amazon[[#This Row],[discounted_price]])/amazon[[#This Row],[actual_price]]*100</f>
        <v>45.402124430955993</v>
      </c>
      <c r="J11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59" t="str">
        <f>IF(amazon[[#This Row],[Discount %]] &gt;= 50, "Yes", "No")</f>
        <v>No</v>
      </c>
      <c r="L1159">
        <v>3.8</v>
      </c>
      <c r="M1159">
        <v>687</v>
      </c>
      <c r="N1159">
        <f>amazon[[#This Row],[rating]]+(amazon[[#This Row],[rating_count]]/1000)</f>
        <v>4.4870000000000001</v>
      </c>
      <c r="O1159" s="1" t="s">
        <v>4847</v>
      </c>
      <c r="P1159" s="1" t="s">
        <v>11351</v>
      </c>
      <c r="Q1159" s="1" t="s">
        <v>11352</v>
      </c>
      <c r="R1159" s="1" t="s">
        <v>11353</v>
      </c>
      <c r="S1159" s="1" t="s">
        <v>11354</v>
      </c>
      <c r="T1159" s="1" t="s">
        <v>11355</v>
      </c>
      <c r="U1159" s="1" t="s">
        <v>4848</v>
      </c>
      <c r="V1159" s="1" t="s">
        <v>4849</v>
      </c>
    </row>
    <row r="1160" spans="1:22" x14ac:dyDescent="0.25">
      <c r="A1160" s="1" t="s">
        <v>535</v>
      </c>
      <c r="B1160" s="1" t="s">
        <v>6023</v>
      </c>
      <c r="C1160" s="1" t="s">
        <v>5492</v>
      </c>
      <c r="D1160">
        <v>349</v>
      </c>
      <c r="E1160" t="str">
        <f>IF(amazon[[#This Row],[discounted_price]]&lt;=200,"&lt;₹200", IF(amazon[[#This Row],[discounted_price]]&lt;=500, "₹200 – ₹500", "&gt;₹500"))</f>
        <v>₹200 – ₹500</v>
      </c>
      <c r="F1160">
        <v>599</v>
      </c>
      <c r="G1160">
        <f>amazon[[#This Row],[actual_price]]*amazon[[#This Row],[rating_count]]</f>
        <v>170116</v>
      </c>
      <c r="H1160">
        <v>0.42</v>
      </c>
      <c r="I1160">
        <f>(amazon[[#This Row],[actual_price]]-amazon[[#This Row],[discounted_price]])/amazon[[#This Row],[actual_price]]*100</f>
        <v>41.736227045075125</v>
      </c>
      <c r="J11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60" t="str">
        <f>IF(amazon[[#This Row],[Discount %]] &gt;= 50, "Yes", "No")</f>
        <v>No</v>
      </c>
      <c r="L1160">
        <v>4.2</v>
      </c>
      <c r="M1160">
        <v>284</v>
      </c>
      <c r="N1160">
        <f>amazon[[#This Row],[rating]]+(amazon[[#This Row],[rating_count]]/1000)</f>
        <v>4.484</v>
      </c>
      <c r="O1160" s="1" t="s">
        <v>536</v>
      </c>
      <c r="P1160" s="1" t="s">
        <v>6024</v>
      </c>
      <c r="Q1160" s="1" t="s">
        <v>6025</v>
      </c>
      <c r="R1160" s="1" t="s">
        <v>6026</v>
      </c>
      <c r="S1160" s="1" t="s">
        <v>6027</v>
      </c>
      <c r="T1160" s="1" t="s">
        <v>6028</v>
      </c>
      <c r="U1160" s="1" t="s">
        <v>537</v>
      </c>
      <c r="V1160" s="1" t="s">
        <v>538</v>
      </c>
    </row>
    <row r="1161" spans="1:22" x14ac:dyDescent="0.25">
      <c r="A1161" s="1" t="s">
        <v>1415</v>
      </c>
      <c r="B1161" s="1" t="s">
        <v>6979</v>
      </c>
      <c r="C1161" s="1" t="s">
        <v>5492</v>
      </c>
      <c r="D1161">
        <v>9499</v>
      </c>
      <c r="E1161" t="str">
        <f>IF(amazon[[#This Row],[discounted_price]]&lt;=200,"&lt;₹200", IF(amazon[[#This Row],[discounted_price]]&lt;=500, "₹200 – ₹500", "&gt;₹500"))</f>
        <v>&gt;₹500</v>
      </c>
      <c r="F1161">
        <v>11999</v>
      </c>
      <c r="G1161">
        <f>amazon[[#This Row],[actual_price]]*amazon[[#This Row],[rating_count]]</f>
        <v>3407716</v>
      </c>
      <c r="H1161">
        <v>0.21</v>
      </c>
      <c r="I1161">
        <f>(amazon[[#This Row],[actual_price]]-amazon[[#This Row],[discounted_price]])/amazon[[#This Row],[actual_price]]*100</f>
        <v>20.835069589132427</v>
      </c>
      <c r="J11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61" t="str">
        <f>IF(amazon[[#This Row],[Discount %]] &gt;= 50, "Yes", "No")</f>
        <v>No</v>
      </c>
      <c r="L1161">
        <v>4.2</v>
      </c>
      <c r="M1161">
        <v>284</v>
      </c>
      <c r="N1161">
        <f>amazon[[#This Row],[rating]]+(amazon[[#This Row],[rating_count]]/1000)</f>
        <v>4.484</v>
      </c>
      <c r="O1161" s="1" t="s">
        <v>1416</v>
      </c>
      <c r="P1161" s="1" t="s">
        <v>6980</v>
      </c>
      <c r="Q1161" s="1" t="s">
        <v>6981</v>
      </c>
      <c r="R1161" s="1" t="s">
        <v>6982</v>
      </c>
      <c r="S1161" s="1" t="s">
        <v>6983</v>
      </c>
      <c r="T1161" s="1" t="s">
        <v>6984</v>
      </c>
      <c r="U1161" s="1" t="s">
        <v>1417</v>
      </c>
      <c r="V1161" s="1" t="s">
        <v>1418</v>
      </c>
    </row>
    <row r="1162" spans="1:22" x14ac:dyDescent="0.25">
      <c r="A1162" s="1" t="s">
        <v>1438</v>
      </c>
      <c r="B1162" s="1" t="s">
        <v>7008</v>
      </c>
      <c r="C1162" s="1" t="s">
        <v>5492</v>
      </c>
      <c r="D1162">
        <v>9499</v>
      </c>
      <c r="E1162" t="str">
        <f>IF(amazon[[#This Row],[discounted_price]]&lt;=200,"&lt;₹200", IF(amazon[[#This Row],[discounted_price]]&lt;=500, "₹200 – ₹500", "&gt;₹500"))</f>
        <v>&gt;₹500</v>
      </c>
      <c r="F1162">
        <v>11999</v>
      </c>
      <c r="G1162">
        <f>amazon[[#This Row],[actual_price]]*amazon[[#This Row],[rating_count]]</f>
        <v>3407716</v>
      </c>
      <c r="H1162">
        <v>0.21</v>
      </c>
      <c r="I1162">
        <f>(amazon[[#This Row],[actual_price]]-amazon[[#This Row],[discounted_price]])/amazon[[#This Row],[actual_price]]*100</f>
        <v>20.835069589132427</v>
      </c>
      <c r="J11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62" t="str">
        <f>IF(amazon[[#This Row],[Discount %]] &gt;= 50, "Yes", "No")</f>
        <v>No</v>
      </c>
      <c r="L1162">
        <v>4.2</v>
      </c>
      <c r="M1162">
        <v>284</v>
      </c>
      <c r="N1162">
        <f>amazon[[#This Row],[rating]]+(amazon[[#This Row],[rating_count]]/1000)</f>
        <v>4.484</v>
      </c>
      <c r="O1162" s="1" t="s">
        <v>1416</v>
      </c>
      <c r="P1162" s="1" t="s">
        <v>6980</v>
      </c>
      <c r="Q1162" s="1" t="s">
        <v>6981</v>
      </c>
      <c r="R1162" s="1" t="s">
        <v>6982</v>
      </c>
      <c r="S1162" s="1" t="s">
        <v>6983</v>
      </c>
      <c r="T1162" s="1" t="s">
        <v>6984</v>
      </c>
      <c r="U1162" s="1" t="s">
        <v>1439</v>
      </c>
      <c r="V1162" s="1" t="s">
        <v>1440</v>
      </c>
    </row>
    <row r="1163" spans="1:22" x14ac:dyDescent="0.25">
      <c r="A1163" s="1" t="s">
        <v>1813</v>
      </c>
      <c r="B1163" s="1" t="s">
        <v>7384</v>
      </c>
      <c r="C1163" s="1" t="s">
        <v>5492</v>
      </c>
      <c r="D1163">
        <v>10499</v>
      </c>
      <c r="E1163" t="str">
        <f>IF(amazon[[#This Row],[discounted_price]]&lt;=200,"&lt;₹200", IF(amazon[[#This Row],[discounted_price]]&lt;=500, "₹200 – ₹500", "&gt;₹500"))</f>
        <v>&gt;₹500</v>
      </c>
      <c r="F1163">
        <v>13499</v>
      </c>
      <c r="G1163">
        <f>amazon[[#This Row],[actual_price]]*amazon[[#This Row],[rating_count]]</f>
        <v>3833716</v>
      </c>
      <c r="H1163">
        <v>0.22</v>
      </c>
      <c r="I1163">
        <f>(amazon[[#This Row],[actual_price]]-amazon[[#This Row],[discounted_price]])/amazon[[#This Row],[actual_price]]*100</f>
        <v>22.223868434698868</v>
      </c>
      <c r="J11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163" t="str">
        <f>IF(amazon[[#This Row],[Discount %]] &gt;= 50, "Yes", "No")</f>
        <v>No</v>
      </c>
      <c r="L1163">
        <v>4.2</v>
      </c>
      <c r="M1163">
        <v>284</v>
      </c>
      <c r="N1163">
        <f>amazon[[#This Row],[rating]]+(amazon[[#This Row],[rating_count]]/1000)</f>
        <v>4.484</v>
      </c>
      <c r="O1163" s="1" t="s">
        <v>1416</v>
      </c>
      <c r="P1163" s="1" t="s">
        <v>6980</v>
      </c>
      <c r="Q1163" s="1" t="s">
        <v>6981</v>
      </c>
      <c r="R1163" s="1" t="s">
        <v>6982</v>
      </c>
      <c r="S1163" s="1" t="s">
        <v>6983</v>
      </c>
      <c r="T1163" s="1" t="s">
        <v>6984</v>
      </c>
      <c r="U1163" s="1" t="s">
        <v>1417</v>
      </c>
      <c r="V1163" s="1" t="s">
        <v>1814</v>
      </c>
    </row>
    <row r="1164" spans="1:22" x14ac:dyDescent="0.25">
      <c r="A1164" s="1" t="s">
        <v>927</v>
      </c>
      <c r="B1164" s="1" t="s">
        <v>6444</v>
      </c>
      <c r="C1164" s="1" t="s">
        <v>5492</v>
      </c>
      <c r="D1164">
        <v>209</v>
      </c>
      <c r="E1164" t="str">
        <f>IF(amazon[[#This Row],[discounted_price]]&lt;=200,"&lt;₹200", IF(amazon[[#This Row],[discounted_price]]&lt;=500, "₹200 – ₹500", "&gt;₹500"))</f>
        <v>₹200 – ₹500</v>
      </c>
      <c r="F1164">
        <v>499</v>
      </c>
      <c r="G1164">
        <f>amazon[[#This Row],[actual_price]]*amazon[[#This Row],[rating_count]]</f>
        <v>239021</v>
      </c>
      <c r="H1164">
        <v>0.57999999999999996</v>
      </c>
      <c r="I1164">
        <f>(amazon[[#This Row],[actual_price]]-amazon[[#This Row],[discounted_price]])/amazon[[#This Row],[actual_price]]*100</f>
        <v>58.116232464929865</v>
      </c>
      <c r="J11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64" t="str">
        <f>IF(amazon[[#This Row],[Discount %]] &gt;= 50, "Yes", "No")</f>
        <v>Yes</v>
      </c>
      <c r="L1164">
        <v>4</v>
      </c>
      <c r="M1164">
        <v>479</v>
      </c>
      <c r="N1164">
        <f>amazon[[#This Row],[rating]]+(amazon[[#This Row],[rating_count]]/1000)</f>
        <v>4.4790000000000001</v>
      </c>
      <c r="O1164" s="1" t="s">
        <v>928</v>
      </c>
      <c r="P1164" s="1" t="s">
        <v>6445</v>
      </c>
      <c r="Q1164" s="1" t="s">
        <v>6446</v>
      </c>
      <c r="R1164" s="1" t="s">
        <v>6447</v>
      </c>
      <c r="S1164" s="1" t="s">
        <v>6448</v>
      </c>
      <c r="T1164" s="1" t="s">
        <v>6449</v>
      </c>
      <c r="U1164" s="1" t="s">
        <v>929</v>
      </c>
      <c r="V1164" s="1" t="s">
        <v>930</v>
      </c>
    </row>
    <row r="1165" spans="1:22" x14ac:dyDescent="0.25">
      <c r="A1165" s="1" t="s">
        <v>4267</v>
      </c>
      <c r="B1165" s="1" t="s">
        <v>10594</v>
      </c>
      <c r="C1165" s="1" t="s">
        <v>7917</v>
      </c>
      <c r="D1165">
        <v>599</v>
      </c>
      <c r="E1165" t="str">
        <f>IF(amazon[[#This Row],[discounted_price]]&lt;=200,"&lt;₹200", IF(amazon[[#This Row],[discounted_price]]&lt;=500, "₹200 – ₹500", "&gt;₹500"))</f>
        <v>&gt;₹500</v>
      </c>
      <c r="F1165">
        <v>2799</v>
      </c>
      <c r="G1165">
        <f>amazon[[#This Row],[actual_price]]*amazon[[#This Row],[rating_count]]</f>
        <v>1617822</v>
      </c>
      <c r="H1165">
        <v>0.79</v>
      </c>
      <c r="I1165">
        <f>(amazon[[#This Row],[actual_price]]-amazon[[#This Row],[discounted_price]])/amazon[[#This Row],[actual_price]]*100</f>
        <v>78.599499821364773</v>
      </c>
      <c r="J11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65" t="str">
        <f>IF(amazon[[#This Row],[Discount %]] &gt;= 50, "Yes", "No")</f>
        <v>Yes</v>
      </c>
      <c r="L1165">
        <v>3.9</v>
      </c>
      <c r="M1165">
        <v>578</v>
      </c>
      <c r="N1165">
        <f>amazon[[#This Row],[rating]]+(amazon[[#This Row],[rating_count]]/1000)</f>
        <v>4.4779999999999998</v>
      </c>
      <c r="O1165" s="1" t="s">
        <v>4268</v>
      </c>
      <c r="P1165" s="1" t="s">
        <v>10595</v>
      </c>
      <c r="Q1165" s="1" t="s">
        <v>10596</v>
      </c>
      <c r="R1165" s="1" t="s">
        <v>10597</v>
      </c>
      <c r="S1165" s="1" t="s">
        <v>10598</v>
      </c>
      <c r="T1165" s="1" t="s">
        <v>10599</v>
      </c>
      <c r="U1165" s="1" t="s">
        <v>4269</v>
      </c>
      <c r="V1165" s="1" t="s">
        <v>4270</v>
      </c>
    </row>
    <row r="1166" spans="1:22" x14ac:dyDescent="0.25">
      <c r="A1166" s="1" t="s">
        <v>1604</v>
      </c>
      <c r="B1166" s="1" t="s">
        <v>7166</v>
      </c>
      <c r="C1166" s="1" t="s">
        <v>5492</v>
      </c>
      <c r="D1166">
        <v>3999</v>
      </c>
      <c r="E1166" t="str">
        <f>IF(amazon[[#This Row],[discounted_price]]&lt;=200,"&lt;₹200", IF(amazon[[#This Row],[discounted_price]]&lt;=500, "₹200 – ₹500", "&gt;₹500"))</f>
        <v>&gt;₹500</v>
      </c>
      <c r="F1166">
        <v>9999</v>
      </c>
      <c r="G1166">
        <f>amazon[[#This Row],[actual_price]]*amazon[[#This Row],[rating_count]]</f>
        <v>729927</v>
      </c>
      <c r="H1166">
        <v>0.6</v>
      </c>
      <c r="I1166">
        <f>(amazon[[#This Row],[actual_price]]-amazon[[#This Row],[discounted_price]])/amazon[[#This Row],[actual_price]]*100</f>
        <v>60.006000600060005</v>
      </c>
      <c r="J11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66" t="str">
        <f>IF(amazon[[#This Row],[Discount %]] &gt;= 50, "Yes", "No")</f>
        <v>Yes</v>
      </c>
      <c r="L1166">
        <v>4.4000000000000004</v>
      </c>
      <c r="M1166">
        <v>73</v>
      </c>
      <c r="N1166">
        <f>amazon[[#This Row],[rating]]+(amazon[[#This Row],[rating_count]]/1000)</f>
        <v>4.4730000000000008</v>
      </c>
      <c r="O1166" s="1" t="s">
        <v>1605</v>
      </c>
      <c r="P1166" s="1" t="s">
        <v>7167</v>
      </c>
      <c r="Q1166" s="1" t="s">
        <v>7168</v>
      </c>
      <c r="R1166" s="1" t="s">
        <v>7169</v>
      </c>
      <c r="S1166" s="1" t="s">
        <v>7170</v>
      </c>
      <c r="T1166" s="1" t="s">
        <v>7171</v>
      </c>
      <c r="U1166" s="1" t="s">
        <v>1606</v>
      </c>
      <c r="V1166" s="1" t="s">
        <v>1607</v>
      </c>
    </row>
    <row r="1167" spans="1:22" x14ac:dyDescent="0.25">
      <c r="A1167" s="1" t="s">
        <v>5187</v>
      </c>
      <c r="B1167" s="1" t="s">
        <v>11802</v>
      </c>
      <c r="C1167" s="1" t="s">
        <v>7917</v>
      </c>
      <c r="D1167">
        <v>3290</v>
      </c>
      <c r="E1167" t="str">
        <f>IF(amazon[[#This Row],[discounted_price]]&lt;=200,"&lt;₹200", IF(amazon[[#This Row],[discounted_price]]&lt;=500, "₹200 – ₹500", "&gt;₹500"))</f>
        <v>&gt;₹500</v>
      </c>
      <c r="F1167">
        <v>5799</v>
      </c>
      <c r="G1167">
        <f>amazon[[#This Row],[actual_price]]*amazon[[#This Row],[rating_count]]</f>
        <v>974232</v>
      </c>
      <c r="H1167">
        <v>0.43</v>
      </c>
      <c r="I1167">
        <f>(amazon[[#This Row],[actual_price]]-amazon[[#This Row],[discounted_price]])/amazon[[#This Row],[actual_price]]*100</f>
        <v>43.26608035868253</v>
      </c>
      <c r="J11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67" t="str">
        <f>IF(amazon[[#This Row],[Discount %]] &gt;= 50, "Yes", "No")</f>
        <v>No</v>
      </c>
      <c r="L1167">
        <v>4.3</v>
      </c>
      <c r="M1167">
        <v>168</v>
      </c>
      <c r="N1167">
        <f>amazon[[#This Row],[rating]]+(amazon[[#This Row],[rating_count]]/1000)</f>
        <v>4.468</v>
      </c>
      <c r="O1167" s="1" t="s">
        <v>5188</v>
      </c>
      <c r="P1167" s="1" t="s">
        <v>11803</v>
      </c>
      <c r="Q1167" s="1" t="s">
        <v>11804</v>
      </c>
      <c r="R1167" s="1" t="s">
        <v>11805</v>
      </c>
      <c r="S1167" s="1" t="s">
        <v>11806</v>
      </c>
      <c r="T1167" s="1" t="s">
        <v>5906</v>
      </c>
      <c r="U1167" s="1" t="s">
        <v>5189</v>
      </c>
      <c r="V1167" s="1" t="s">
        <v>5190</v>
      </c>
    </row>
    <row r="1168" spans="1:22" x14ac:dyDescent="0.25">
      <c r="A1168" s="1" t="s">
        <v>5018</v>
      </c>
      <c r="B1168" s="1" t="s">
        <v>11577</v>
      </c>
      <c r="C1168" s="1" t="s">
        <v>7917</v>
      </c>
      <c r="D1168">
        <v>479</v>
      </c>
      <c r="E1168" t="str">
        <f>IF(amazon[[#This Row],[discounted_price]]&lt;=200,"&lt;₹200", IF(amazon[[#This Row],[discounted_price]]&lt;=500, "₹200 – ₹500", "&gt;₹500"))</f>
        <v>₹200 – ₹500</v>
      </c>
      <c r="F1168">
        <v>1999</v>
      </c>
      <c r="G1168">
        <f>amazon[[#This Row],[actual_price]]*amazon[[#This Row],[rating_count]]</f>
        <v>2130934</v>
      </c>
      <c r="H1168">
        <v>0.76</v>
      </c>
      <c r="I1168">
        <f>(amazon[[#This Row],[actual_price]]-amazon[[#This Row],[discounted_price]])/amazon[[#This Row],[actual_price]]*100</f>
        <v>76.038019009504751</v>
      </c>
      <c r="J11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68" t="str">
        <f>IF(amazon[[#This Row],[Discount %]] &gt;= 50, "Yes", "No")</f>
        <v>Yes</v>
      </c>
      <c r="L1168">
        <v>3.4</v>
      </c>
      <c r="M1168">
        <v>1066</v>
      </c>
      <c r="N1168">
        <f>amazon[[#This Row],[rating]]+(amazon[[#This Row],[rating_count]]/1000)</f>
        <v>4.4660000000000002</v>
      </c>
      <c r="O1168" s="1" t="s">
        <v>5019</v>
      </c>
      <c r="P1168" s="1" t="s">
        <v>11578</v>
      </c>
      <c r="Q1168" s="1" t="s">
        <v>11579</v>
      </c>
      <c r="R1168" s="1" t="s">
        <v>11580</v>
      </c>
      <c r="S1168" s="1" t="s">
        <v>6655</v>
      </c>
      <c r="T1168" s="1" t="s">
        <v>11581</v>
      </c>
      <c r="U1168" s="1" t="s">
        <v>5020</v>
      </c>
      <c r="V1168" s="1" t="s">
        <v>5021</v>
      </c>
    </row>
    <row r="1169" spans="1:22" x14ac:dyDescent="0.25">
      <c r="A1169" s="1" t="s">
        <v>3021</v>
      </c>
      <c r="B1169" s="1" t="s">
        <v>8928</v>
      </c>
      <c r="C1169" s="1" t="s">
        <v>5429</v>
      </c>
      <c r="D1169">
        <v>469</v>
      </c>
      <c r="E1169" t="str">
        <f>IF(amazon[[#This Row],[discounted_price]]&lt;=200,"&lt;₹200", IF(amazon[[#This Row],[discounted_price]]&lt;=500, "₹200 – ₹500", "&gt;₹500"))</f>
        <v>₹200 – ₹500</v>
      </c>
      <c r="F1169">
        <v>1499</v>
      </c>
      <c r="G1169">
        <f>amazon[[#This Row],[actual_price]]*amazon[[#This Row],[rating_count]]</f>
        <v>527648</v>
      </c>
      <c r="H1169">
        <v>0.69</v>
      </c>
      <c r="I1169">
        <f>(amazon[[#This Row],[actual_price]]-amazon[[#This Row],[discounted_price]])/amazon[[#This Row],[actual_price]]*100</f>
        <v>68.71247498332221</v>
      </c>
      <c r="J11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69" t="str">
        <f>IF(amazon[[#This Row],[Discount %]] &gt;= 50, "Yes", "No")</f>
        <v>Yes</v>
      </c>
      <c r="L1169">
        <v>4.0999999999999996</v>
      </c>
      <c r="M1169">
        <v>352</v>
      </c>
      <c r="N1169">
        <f>amazon[[#This Row],[rating]]+(amazon[[#This Row],[rating_count]]/1000)</f>
        <v>4.452</v>
      </c>
      <c r="O1169" s="1" t="s">
        <v>3022</v>
      </c>
      <c r="P1169" s="1" t="s">
        <v>8929</v>
      </c>
      <c r="Q1169" s="1" t="s">
        <v>8930</v>
      </c>
      <c r="R1169" s="1" t="s">
        <v>8931</v>
      </c>
      <c r="S1169" s="1" t="s">
        <v>8932</v>
      </c>
      <c r="T1169" s="1" t="s">
        <v>8933</v>
      </c>
      <c r="U1169" s="1" t="s">
        <v>3023</v>
      </c>
      <c r="V1169" s="1" t="s">
        <v>3024</v>
      </c>
    </row>
    <row r="1170" spans="1:22" x14ac:dyDescent="0.25">
      <c r="A1170" s="1" t="s">
        <v>2817</v>
      </c>
      <c r="B1170" s="1" t="s">
        <v>8635</v>
      </c>
      <c r="C1170" s="1" t="s">
        <v>5429</v>
      </c>
      <c r="D1170">
        <v>89</v>
      </c>
      <c r="E1170" t="str">
        <f>IF(amazon[[#This Row],[discounted_price]]&lt;=200,"&lt;₹200", IF(amazon[[#This Row],[discounted_price]]&lt;=500, "₹200 – ₹500", "&gt;₹500"))</f>
        <v>&lt;₹200</v>
      </c>
      <c r="F1170">
        <v>99</v>
      </c>
      <c r="G1170">
        <f>amazon[[#This Row],[actual_price]]*amazon[[#This Row],[rating_count]]</f>
        <v>23859</v>
      </c>
      <c r="H1170">
        <v>0.1</v>
      </c>
      <c r="I1170">
        <f>(amazon[[#This Row],[actual_price]]-amazon[[#This Row],[discounted_price]])/amazon[[#This Row],[actual_price]]*100</f>
        <v>10.1010101010101</v>
      </c>
      <c r="J11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170" t="str">
        <f>IF(amazon[[#This Row],[Discount %]] &gt;= 50, "Yes", "No")</f>
        <v>No</v>
      </c>
      <c r="L1170">
        <v>4.2</v>
      </c>
      <c r="M1170">
        <v>241</v>
      </c>
      <c r="N1170">
        <f>amazon[[#This Row],[rating]]+(amazon[[#This Row],[rating_count]]/1000)</f>
        <v>4.4409999999999998</v>
      </c>
      <c r="O1170" s="1" t="s">
        <v>2818</v>
      </c>
      <c r="P1170" s="1" t="s">
        <v>8636</v>
      </c>
      <c r="Q1170" s="1" t="s">
        <v>8637</v>
      </c>
      <c r="R1170" s="1" t="s">
        <v>8638</v>
      </c>
      <c r="S1170" s="1" t="s">
        <v>8639</v>
      </c>
      <c r="T1170" s="1" t="s">
        <v>8640</v>
      </c>
      <c r="U1170" s="1" t="s">
        <v>2819</v>
      </c>
      <c r="V1170" s="1" t="s">
        <v>2820</v>
      </c>
    </row>
    <row r="1171" spans="1:22" x14ac:dyDescent="0.25">
      <c r="A1171" s="1" t="s">
        <v>332</v>
      </c>
      <c r="B1171" s="1" t="s">
        <v>5820</v>
      </c>
      <c r="C1171" s="1" t="s">
        <v>5429</v>
      </c>
      <c r="D1171">
        <v>209</v>
      </c>
      <c r="E1171" t="str">
        <f>IF(amazon[[#This Row],[discounted_price]]&lt;=200,"&lt;₹200", IF(amazon[[#This Row],[discounted_price]]&lt;=500, "₹200 – ₹500", "&gt;₹500"))</f>
        <v>₹200 – ₹500</v>
      </c>
      <c r="F1171">
        <v>499</v>
      </c>
      <c r="G1171">
        <f>amazon[[#This Row],[actual_price]]*amazon[[#This Row],[rating_count]]</f>
        <v>267464</v>
      </c>
      <c r="H1171">
        <v>0.57999999999999996</v>
      </c>
      <c r="I1171">
        <f>(amazon[[#This Row],[actual_price]]-amazon[[#This Row],[discounted_price]])/amazon[[#This Row],[actual_price]]*100</f>
        <v>58.116232464929865</v>
      </c>
      <c r="J11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71" t="str">
        <f>IF(amazon[[#This Row],[Discount %]] &gt;= 50, "Yes", "No")</f>
        <v>Yes</v>
      </c>
      <c r="L1171">
        <v>3.9</v>
      </c>
      <c r="M1171">
        <v>536</v>
      </c>
      <c r="N1171">
        <f>amazon[[#This Row],[rating]]+(amazon[[#This Row],[rating_count]]/1000)</f>
        <v>4.4359999999999999</v>
      </c>
      <c r="O1171" s="1" t="s">
        <v>333</v>
      </c>
      <c r="P1171" s="1" t="s">
        <v>5821</v>
      </c>
      <c r="Q1171" s="1" t="s">
        <v>5822</v>
      </c>
      <c r="R1171" s="1" t="s">
        <v>5823</v>
      </c>
      <c r="S1171" s="1" t="s">
        <v>5766</v>
      </c>
      <c r="T1171" s="1" t="s">
        <v>5824</v>
      </c>
      <c r="U1171" s="1" t="s">
        <v>334</v>
      </c>
      <c r="V1171" s="1" t="s">
        <v>335</v>
      </c>
    </row>
    <row r="1172" spans="1:22" x14ac:dyDescent="0.25">
      <c r="A1172" s="1" t="s">
        <v>1143</v>
      </c>
      <c r="B1172" s="1" t="s">
        <v>6672</v>
      </c>
      <c r="C1172" s="1" t="s">
        <v>5429</v>
      </c>
      <c r="D1172">
        <v>417.44</v>
      </c>
      <c r="E1172" t="str">
        <f>IF(amazon[[#This Row],[discounted_price]]&lt;=200,"&lt;₹200", IF(amazon[[#This Row],[discounted_price]]&lt;=500, "₹200 – ₹500", "&gt;₹500"))</f>
        <v>₹200 – ₹500</v>
      </c>
      <c r="F1172">
        <v>670</v>
      </c>
      <c r="G1172">
        <f>amazon[[#This Row],[actual_price]]*amazon[[#This Row],[rating_count]]</f>
        <v>350410</v>
      </c>
      <c r="H1172">
        <v>0.38</v>
      </c>
      <c r="I1172">
        <f>(amazon[[#This Row],[actual_price]]-amazon[[#This Row],[discounted_price]])/amazon[[#This Row],[actual_price]]*100</f>
        <v>37.695522388059707</v>
      </c>
      <c r="J11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72" t="str">
        <f>IF(amazon[[#This Row],[Discount %]] &gt;= 50, "Yes", "No")</f>
        <v>No</v>
      </c>
      <c r="L1172">
        <v>3.9</v>
      </c>
      <c r="M1172">
        <v>523</v>
      </c>
      <c r="N1172">
        <f>amazon[[#This Row],[rating]]+(amazon[[#This Row],[rating_count]]/1000)</f>
        <v>4.423</v>
      </c>
      <c r="O1172" s="1" t="s">
        <v>1144</v>
      </c>
      <c r="P1172" s="1" t="s">
        <v>6673</v>
      </c>
      <c r="Q1172" s="1" t="s">
        <v>6674</v>
      </c>
      <c r="R1172" s="1" t="s">
        <v>6675</v>
      </c>
      <c r="S1172" s="1" t="s">
        <v>6676</v>
      </c>
      <c r="T1172" s="1" t="s">
        <v>6677</v>
      </c>
      <c r="U1172" s="1" t="s">
        <v>1145</v>
      </c>
      <c r="V1172" s="1" t="s">
        <v>1146</v>
      </c>
    </row>
    <row r="1173" spans="1:22" x14ac:dyDescent="0.25">
      <c r="A1173" s="1" t="s">
        <v>4380</v>
      </c>
      <c r="B1173" s="1" t="s">
        <v>10742</v>
      </c>
      <c r="C1173" s="1" t="s">
        <v>7917</v>
      </c>
      <c r="D1173">
        <v>12499</v>
      </c>
      <c r="E1173" t="str">
        <f>IF(amazon[[#This Row],[discounted_price]]&lt;=200,"&lt;₹200", IF(amazon[[#This Row],[discounted_price]]&lt;=500, "₹200 – ₹500", "&gt;₹500"))</f>
        <v>&gt;₹500</v>
      </c>
      <c r="F1173">
        <v>19825</v>
      </c>
      <c r="G1173">
        <f>amazon[[#This Row],[actual_price]]*amazon[[#This Row],[rating_count]]</f>
        <v>6383650</v>
      </c>
      <c r="H1173">
        <v>0.37</v>
      </c>
      <c r="I1173">
        <f>(amazon[[#This Row],[actual_price]]-amazon[[#This Row],[discounted_price]])/amazon[[#This Row],[actual_price]]*100</f>
        <v>36.953341740226989</v>
      </c>
      <c r="J11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73" t="str">
        <f>IF(amazon[[#This Row],[Discount %]] &gt;= 50, "Yes", "No")</f>
        <v>No</v>
      </c>
      <c r="L1173">
        <v>4.0999999999999996</v>
      </c>
      <c r="M1173">
        <v>322</v>
      </c>
      <c r="N1173">
        <f>amazon[[#This Row],[rating]]+(amazon[[#This Row],[rating_count]]/1000)</f>
        <v>4.4219999999999997</v>
      </c>
      <c r="O1173" s="1" t="s">
        <v>4381</v>
      </c>
      <c r="P1173" s="1" t="s">
        <v>10743</v>
      </c>
      <c r="Q1173" s="1" t="s">
        <v>6414</v>
      </c>
      <c r="R1173" s="1" t="s">
        <v>10744</v>
      </c>
      <c r="S1173" s="1" t="s">
        <v>10745</v>
      </c>
      <c r="T1173" s="1" t="s">
        <v>10746</v>
      </c>
      <c r="U1173" s="1" t="s">
        <v>4382</v>
      </c>
      <c r="V1173" s="1" t="s">
        <v>4383</v>
      </c>
    </row>
    <row r="1174" spans="1:22" x14ac:dyDescent="0.25">
      <c r="A1174" s="1" t="s">
        <v>5305</v>
      </c>
      <c r="B1174" s="1" t="s">
        <v>11955</v>
      </c>
      <c r="C1174" s="1" t="s">
        <v>7917</v>
      </c>
      <c r="D1174">
        <v>799</v>
      </c>
      <c r="E1174" t="str">
        <f>IF(amazon[[#This Row],[discounted_price]]&lt;=200,"&lt;₹200", IF(amazon[[#This Row],[discounted_price]]&lt;=500, "₹200 – ₹500", "&gt;₹500"))</f>
        <v>&gt;₹500</v>
      </c>
      <c r="F1174">
        <v>1199</v>
      </c>
      <c r="G1174">
        <f>amazon[[#This Row],[actual_price]]*amazon[[#This Row],[rating_count]]</f>
        <v>20383</v>
      </c>
      <c r="H1174">
        <v>0.33</v>
      </c>
      <c r="I1174">
        <f>(amazon[[#This Row],[actual_price]]-amazon[[#This Row],[discounted_price]])/amazon[[#This Row],[actual_price]]*100</f>
        <v>33.361134278565466</v>
      </c>
      <c r="J11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74" t="str">
        <f>IF(amazon[[#This Row],[Discount %]] &gt;= 50, "Yes", "No")</f>
        <v>No</v>
      </c>
      <c r="L1174">
        <v>4.4000000000000004</v>
      </c>
      <c r="M1174">
        <v>17</v>
      </c>
      <c r="N1174">
        <f>amazon[[#This Row],[rating]]+(amazon[[#This Row],[rating_count]]/1000)</f>
        <v>4.4170000000000007</v>
      </c>
      <c r="O1174" s="1" t="s">
        <v>3860</v>
      </c>
      <c r="P1174" s="1" t="s">
        <v>11956</v>
      </c>
      <c r="Q1174" s="1" t="s">
        <v>11957</v>
      </c>
      <c r="R1174" s="1" t="s">
        <v>11958</v>
      </c>
      <c r="S1174" s="1" t="s">
        <v>7213</v>
      </c>
      <c r="T1174" s="1" t="s">
        <v>11959</v>
      </c>
      <c r="U1174" s="1" t="s">
        <v>3861</v>
      </c>
      <c r="V1174" s="1" t="s">
        <v>5306</v>
      </c>
    </row>
    <row r="1175" spans="1:22" x14ac:dyDescent="0.25">
      <c r="A1175" s="1" t="s">
        <v>2173</v>
      </c>
      <c r="B1175" s="1" t="s">
        <v>7755</v>
      </c>
      <c r="C1175" s="1" t="s">
        <v>5492</v>
      </c>
      <c r="D1175">
        <v>219</v>
      </c>
      <c r="E1175" t="str">
        <f>IF(amazon[[#This Row],[discounted_price]]&lt;=200,"&lt;₹200", IF(amazon[[#This Row],[discounted_price]]&lt;=500, "₹200 – ₹500", "&gt;₹500"))</f>
        <v>₹200 – ₹500</v>
      </c>
      <c r="F1175">
        <v>499</v>
      </c>
      <c r="G1175">
        <f>amazon[[#This Row],[actual_price]]*amazon[[#This Row],[rating_count]]</f>
        <v>6986</v>
      </c>
      <c r="H1175">
        <v>0.56000000000000005</v>
      </c>
      <c r="I1175">
        <f>(amazon[[#This Row],[actual_price]]-amazon[[#This Row],[discounted_price]])/amazon[[#This Row],[actual_price]]*100</f>
        <v>56.112224448897798</v>
      </c>
      <c r="J11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75" t="str">
        <f>IF(amazon[[#This Row],[Discount %]] &gt;= 50, "Yes", "No")</f>
        <v>Yes</v>
      </c>
      <c r="L1175">
        <v>4.4000000000000004</v>
      </c>
      <c r="M1175">
        <v>14</v>
      </c>
      <c r="N1175">
        <f>amazon[[#This Row],[rating]]+(amazon[[#This Row],[rating_count]]/1000)</f>
        <v>4.4140000000000006</v>
      </c>
      <c r="O1175" s="1" t="s">
        <v>2174</v>
      </c>
      <c r="P1175" s="1" t="s">
        <v>7756</v>
      </c>
      <c r="Q1175" s="1" t="s">
        <v>7757</v>
      </c>
      <c r="R1175" s="1" t="s">
        <v>7758</v>
      </c>
      <c r="S1175" s="1" t="s">
        <v>7759</v>
      </c>
      <c r="T1175" s="1" t="s">
        <v>7760</v>
      </c>
      <c r="U1175" s="1" t="s">
        <v>2175</v>
      </c>
      <c r="V1175" s="1" t="s">
        <v>2176</v>
      </c>
    </row>
    <row r="1176" spans="1:22" x14ac:dyDescent="0.25">
      <c r="A1176" s="1" t="s">
        <v>235</v>
      </c>
      <c r="B1176" s="1" t="s">
        <v>5704</v>
      </c>
      <c r="C1176" s="1" t="s">
        <v>5429</v>
      </c>
      <c r="D1176">
        <v>199</v>
      </c>
      <c r="E1176" t="str">
        <f>IF(amazon[[#This Row],[discounted_price]]&lt;=200,"&lt;₹200", IF(amazon[[#This Row],[discounted_price]]&lt;=500, "₹200 – ₹500", "&gt;₹500"))</f>
        <v>&lt;₹200</v>
      </c>
      <c r="F1176">
        <v>349</v>
      </c>
      <c r="G1176">
        <f>amazon[[#This Row],[actual_price]]*amazon[[#This Row],[rating_count]]</f>
        <v>109586</v>
      </c>
      <c r="H1176">
        <v>0.43</v>
      </c>
      <c r="I1176">
        <f>(amazon[[#This Row],[actual_price]]-amazon[[#This Row],[discounted_price]])/amazon[[#This Row],[actual_price]]*100</f>
        <v>42.97994269340974</v>
      </c>
      <c r="J11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76" t="str">
        <f>IF(amazon[[#This Row],[Discount %]] &gt;= 50, "Yes", "No")</f>
        <v>No</v>
      </c>
      <c r="L1176">
        <v>4.0999999999999996</v>
      </c>
      <c r="M1176">
        <v>314</v>
      </c>
      <c r="N1176">
        <f>amazon[[#This Row],[rating]]+(amazon[[#This Row],[rating_count]]/1000)</f>
        <v>4.4139999999999997</v>
      </c>
      <c r="O1176" s="1" t="s">
        <v>236</v>
      </c>
      <c r="P1176" s="1" t="s">
        <v>5705</v>
      </c>
      <c r="Q1176" s="1" t="s">
        <v>5706</v>
      </c>
      <c r="R1176" s="1" t="s">
        <v>5707</v>
      </c>
      <c r="S1176" s="1" t="s">
        <v>5451</v>
      </c>
      <c r="T1176" s="1" t="s">
        <v>5708</v>
      </c>
      <c r="U1176" s="1" t="s">
        <v>237</v>
      </c>
      <c r="V1176" s="1" t="s">
        <v>238</v>
      </c>
    </row>
    <row r="1177" spans="1:22" x14ac:dyDescent="0.25">
      <c r="A1177" s="1" t="s">
        <v>1168</v>
      </c>
      <c r="B1177" s="1" t="s">
        <v>6695</v>
      </c>
      <c r="C1177" s="1" t="s">
        <v>5429</v>
      </c>
      <c r="D1177">
        <v>249</v>
      </c>
      <c r="E1177" t="str">
        <f>IF(amazon[[#This Row],[discounted_price]]&lt;=200,"&lt;₹200", IF(amazon[[#This Row],[discounted_price]]&lt;=500, "₹200 – ₹500", "&gt;₹500"))</f>
        <v>₹200 – ₹500</v>
      </c>
      <c r="F1177">
        <v>999</v>
      </c>
      <c r="G1177">
        <f>amazon[[#This Row],[actual_price]]*amazon[[#This Row],[rating_count]]</f>
        <v>111888</v>
      </c>
      <c r="H1177">
        <v>0.75</v>
      </c>
      <c r="I1177">
        <f>(amazon[[#This Row],[actual_price]]-amazon[[#This Row],[discounted_price]])/amazon[[#This Row],[actual_price]]*100</f>
        <v>75.075075075075077</v>
      </c>
      <c r="J11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77" t="str">
        <f>IF(amazon[[#This Row],[Discount %]] &gt;= 50, "Yes", "No")</f>
        <v>Yes</v>
      </c>
      <c r="L1177">
        <v>4.3</v>
      </c>
      <c r="M1177">
        <v>112</v>
      </c>
      <c r="N1177">
        <f>amazon[[#This Row],[rating]]+(amazon[[#This Row],[rating_count]]/1000)</f>
        <v>4.4119999999999999</v>
      </c>
      <c r="O1177" s="1" t="s">
        <v>1169</v>
      </c>
      <c r="P1177" s="1" t="s">
        <v>6696</v>
      </c>
      <c r="Q1177" s="1" t="s">
        <v>6697</v>
      </c>
      <c r="R1177" s="1" t="s">
        <v>6698</v>
      </c>
      <c r="S1177" s="1" t="s">
        <v>6699</v>
      </c>
      <c r="T1177" s="1" t="s">
        <v>6700</v>
      </c>
      <c r="U1177" s="1" t="s">
        <v>1170</v>
      </c>
      <c r="V1177" s="1" t="s">
        <v>1171</v>
      </c>
    </row>
    <row r="1178" spans="1:22" x14ac:dyDescent="0.25">
      <c r="A1178" s="1" t="s">
        <v>1135</v>
      </c>
      <c r="B1178" s="1" t="s">
        <v>6662</v>
      </c>
      <c r="C1178" s="1" t="s">
        <v>5492</v>
      </c>
      <c r="D1178">
        <v>299</v>
      </c>
      <c r="E1178" t="str">
        <f>IF(amazon[[#This Row],[discounted_price]]&lt;=200,"&lt;₹200", IF(amazon[[#This Row],[discounted_price]]&lt;=500, "₹200 – ₹500", "&gt;₹500"))</f>
        <v>₹200 – ₹500</v>
      </c>
      <c r="F1178">
        <v>599</v>
      </c>
      <c r="G1178">
        <f>amazon[[#This Row],[actual_price]]*amazon[[#This Row],[rating_count]]</f>
        <v>424092</v>
      </c>
      <c r="H1178">
        <v>0.5</v>
      </c>
      <c r="I1178">
        <f>(amazon[[#This Row],[actual_price]]-amazon[[#This Row],[discounted_price]])/amazon[[#This Row],[actual_price]]*100</f>
        <v>50.083472454090149</v>
      </c>
      <c r="J11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78" t="str">
        <f>IF(amazon[[#This Row],[Discount %]] &gt;= 50, "Yes", "No")</f>
        <v>Yes</v>
      </c>
      <c r="L1178">
        <v>3.7</v>
      </c>
      <c r="M1178">
        <v>708</v>
      </c>
      <c r="N1178">
        <f>amazon[[#This Row],[rating]]+(amazon[[#This Row],[rating_count]]/1000)</f>
        <v>4.4080000000000004</v>
      </c>
      <c r="O1178" s="1" t="s">
        <v>1136</v>
      </c>
      <c r="P1178" s="1" t="s">
        <v>6663</v>
      </c>
      <c r="Q1178" s="1" t="s">
        <v>5583</v>
      </c>
      <c r="R1178" s="1" t="s">
        <v>6664</v>
      </c>
      <c r="S1178" s="1" t="s">
        <v>5766</v>
      </c>
      <c r="T1178" s="1" t="s">
        <v>6665</v>
      </c>
      <c r="U1178" s="1" t="s">
        <v>1137</v>
      </c>
      <c r="V1178" s="1" t="s">
        <v>1138</v>
      </c>
    </row>
    <row r="1179" spans="1:22" x14ac:dyDescent="0.25">
      <c r="A1179" s="1" t="s">
        <v>2302</v>
      </c>
      <c r="B1179" s="1" t="s">
        <v>7929</v>
      </c>
      <c r="C1179" s="1" t="s">
        <v>5492</v>
      </c>
      <c r="D1179">
        <v>399</v>
      </c>
      <c r="E1179" t="str">
        <f>IF(amazon[[#This Row],[discounted_price]]&lt;=200,"&lt;₹200", IF(amazon[[#This Row],[discounted_price]]&lt;=500, "₹200 – ₹500", "&gt;₹500"))</f>
        <v>₹200 – ₹500</v>
      </c>
      <c r="F1179">
        <v>1290</v>
      </c>
      <c r="G1179">
        <f>amazon[[#This Row],[actual_price]]*amazon[[#This Row],[rating_count]]</f>
        <v>265740</v>
      </c>
      <c r="H1179">
        <v>0.69</v>
      </c>
      <c r="I1179">
        <f>(amazon[[#This Row],[actual_price]]-amazon[[#This Row],[discounted_price]])/amazon[[#This Row],[actual_price]]*100</f>
        <v>69.069767441860463</v>
      </c>
      <c r="J11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179" t="str">
        <f>IF(amazon[[#This Row],[Discount %]] &gt;= 50, "Yes", "No")</f>
        <v>Yes</v>
      </c>
      <c r="L1179">
        <v>4.2</v>
      </c>
      <c r="M1179">
        <v>206</v>
      </c>
      <c r="N1179">
        <f>amazon[[#This Row],[rating]]+(amazon[[#This Row],[rating_count]]/1000)</f>
        <v>4.4060000000000006</v>
      </c>
      <c r="O1179" s="1" t="s">
        <v>2303</v>
      </c>
      <c r="P1179" s="1" t="s">
        <v>7930</v>
      </c>
      <c r="Q1179" s="1" t="s">
        <v>7931</v>
      </c>
      <c r="R1179" s="1" t="s">
        <v>7932</v>
      </c>
      <c r="S1179" s="1" t="s">
        <v>7933</v>
      </c>
      <c r="T1179" s="1" t="s">
        <v>7934</v>
      </c>
      <c r="U1179" s="1" t="s">
        <v>2304</v>
      </c>
      <c r="V1179" s="1" t="s">
        <v>2305</v>
      </c>
    </row>
    <row r="1180" spans="1:22" x14ac:dyDescent="0.25">
      <c r="A1180" s="1" t="s">
        <v>1246</v>
      </c>
      <c r="B1180" s="1" t="s">
        <v>6790</v>
      </c>
      <c r="C1180" s="1" t="s">
        <v>5492</v>
      </c>
      <c r="D1180">
        <v>893</v>
      </c>
      <c r="E1180" t="str">
        <f>IF(amazon[[#This Row],[discounted_price]]&lt;=200,"&lt;₹200", IF(amazon[[#This Row],[discounted_price]]&lt;=500, "₹200 – ₹500", "&gt;₹500"))</f>
        <v>&gt;₹500</v>
      </c>
      <c r="F1180">
        <v>1052</v>
      </c>
      <c r="G1180">
        <f>amazon[[#This Row],[actual_price]]*amazon[[#This Row],[rating_count]]</f>
        <v>111512</v>
      </c>
      <c r="H1180">
        <v>0.15</v>
      </c>
      <c r="I1180">
        <f>(amazon[[#This Row],[actual_price]]-amazon[[#This Row],[discounted_price]])/amazon[[#This Row],[actual_price]]*100</f>
        <v>15.114068441064637</v>
      </c>
      <c r="J11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180" t="str">
        <f>IF(amazon[[#This Row],[Discount %]] &gt;= 50, "Yes", "No")</f>
        <v>No</v>
      </c>
      <c r="L1180">
        <v>4.3</v>
      </c>
      <c r="M1180">
        <v>106</v>
      </c>
      <c r="N1180">
        <f>amazon[[#This Row],[rating]]+(amazon[[#This Row],[rating_count]]/1000)</f>
        <v>4.4059999999999997</v>
      </c>
      <c r="O1180" s="1" t="s">
        <v>1247</v>
      </c>
      <c r="P1180" s="1" t="s">
        <v>6791</v>
      </c>
      <c r="Q1180" s="1" t="s">
        <v>6792</v>
      </c>
      <c r="R1180" s="1" t="s">
        <v>6793</v>
      </c>
      <c r="S1180" s="1" t="s">
        <v>6794</v>
      </c>
      <c r="T1180" s="1" t="s">
        <v>5906</v>
      </c>
      <c r="U1180" s="1" t="s">
        <v>1248</v>
      </c>
      <c r="V1180" s="1" t="s">
        <v>1249</v>
      </c>
    </row>
    <row r="1181" spans="1:22" x14ac:dyDescent="0.25">
      <c r="A1181" s="1" t="s">
        <v>4683</v>
      </c>
      <c r="B1181" s="1" t="s">
        <v>4684</v>
      </c>
      <c r="C1181" s="1" t="s">
        <v>7917</v>
      </c>
      <c r="D1181">
        <v>1499</v>
      </c>
      <c r="E1181" t="str">
        <f>IF(amazon[[#This Row],[discounted_price]]&lt;=200,"&lt;₹200", IF(amazon[[#This Row],[discounted_price]]&lt;=500, "₹200 – ₹500", "&gt;₹500"))</f>
        <v>&gt;₹500</v>
      </c>
      <c r="F1181">
        <v>3500</v>
      </c>
      <c r="G1181">
        <f>amazon[[#This Row],[actual_price]]*amazon[[#This Row],[rating_count]]</f>
        <v>1060500</v>
      </c>
      <c r="H1181">
        <v>0.56999999999999995</v>
      </c>
      <c r="I1181">
        <f>(amazon[[#This Row],[actual_price]]-amazon[[#This Row],[discounted_price]])/amazon[[#This Row],[actual_price]]*100</f>
        <v>57.171428571428571</v>
      </c>
      <c r="J11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81" t="str">
        <f>IF(amazon[[#This Row],[Discount %]] &gt;= 50, "Yes", "No")</f>
        <v>Yes</v>
      </c>
      <c r="L1181">
        <v>4.0999999999999996</v>
      </c>
      <c r="M1181">
        <v>303</v>
      </c>
      <c r="N1181">
        <f>amazon[[#This Row],[rating]]+(amazon[[#This Row],[rating_count]]/1000)</f>
        <v>4.4029999999999996</v>
      </c>
      <c r="O1181" s="1" t="s">
        <v>4685</v>
      </c>
      <c r="P1181" s="1" t="s">
        <v>11135</v>
      </c>
      <c r="Q1181" s="1" t="s">
        <v>11136</v>
      </c>
      <c r="R1181" s="1" t="s">
        <v>11137</v>
      </c>
      <c r="S1181" s="1" t="s">
        <v>11138</v>
      </c>
      <c r="T1181" s="1" t="s">
        <v>11139</v>
      </c>
      <c r="U1181" s="1" t="s">
        <v>4686</v>
      </c>
      <c r="V1181" s="1" t="s">
        <v>4687</v>
      </c>
    </row>
    <row r="1182" spans="1:22" x14ac:dyDescent="0.25">
      <c r="A1182" s="1" t="s">
        <v>4756</v>
      </c>
      <c r="B1182" s="1" t="s">
        <v>11233</v>
      </c>
      <c r="C1182" s="1" t="s">
        <v>7917</v>
      </c>
      <c r="D1182">
        <v>8499</v>
      </c>
      <c r="E1182" t="str">
        <f>IF(amazon[[#This Row],[discounted_price]]&lt;=200,"&lt;₹200", IF(amazon[[#This Row],[discounted_price]]&lt;=500, "₹200 – ₹500", "&gt;₹500"))</f>
        <v>&gt;₹500</v>
      </c>
      <c r="F1182">
        <v>16490</v>
      </c>
      <c r="G1182">
        <f>amazon[[#This Row],[actual_price]]*amazon[[#This Row],[rating_count]]</f>
        <v>1599530</v>
      </c>
      <c r="H1182">
        <v>0.48</v>
      </c>
      <c r="I1182">
        <f>(amazon[[#This Row],[actual_price]]-amazon[[#This Row],[discounted_price]])/amazon[[#This Row],[actual_price]]*100</f>
        <v>48.459672528805335</v>
      </c>
      <c r="J11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82" t="str">
        <f>IF(amazon[[#This Row],[Discount %]] &gt;= 50, "Yes", "No")</f>
        <v>No</v>
      </c>
      <c r="L1182">
        <v>4.3</v>
      </c>
      <c r="M1182">
        <v>97</v>
      </c>
      <c r="N1182">
        <f>amazon[[#This Row],[rating]]+(amazon[[#This Row],[rating_count]]/1000)</f>
        <v>4.3970000000000002</v>
      </c>
      <c r="O1182" s="1" t="s">
        <v>4757</v>
      </c>
      <c r="P1182" s="1" t="s">
        <v>11234</v>
      </c>
      <c r="Q1182" s="1" t="s">
        <v>5583</v>
      </c>
      <c r="R1182" s="1" t="s">
        <v>11235</v>
      </c>
      <c r="S1182" s="1" t="s">
        <v>11236</v>
      </c>
      <c r="T1182" s="1" t="s">
        <v>5906</v>
      </c>
      <c r="U1182" s="1" t="s">
        <v>4758</v>
      </c>
      <c r="V1182" s="1" t="s">
        <v>4759</v>
      </c>
    </row>
    <row r="1183" spans="1:22" x14ac:dyDescent="0.25">
      <c r="A1183" s="1" t="s">
        <v>5179</v>
      </c>
      <c r="B1183" s="1" t="s">
        <v>11790</v>
      </c>
      <c r="C1183" s="1" t="s">
        <v>7917</v>
      </c>
      <c r="D1183">
        <v>4899</v>
      </c>
      <c r="E1183" t="str">
        <f>IF(amazon[[#This Row],[discounted_price]]&lt;=200,"&lt;₹200", IF(amazon[[#This Row],[discounted_price]]&lt;=500, "₹200 – ₹500", "&gt;₹500"))</f>
        <v>&gt;₹500</v>
      </c>
      <c r="F1183">
        <v>8999</v>
      </c>
      <c r="G1183">
        <f>amazon[[#This Row],[actual_price]]*amazon[[#This Row],[rating_count]]</f>
        <v>2672703</v>
      </c>
      <c r="H1183">
        <v>0.46</v>
      </c>
      <c r="I1183">
        <f>(amazon[[#This Row],[actual_price]]-amazon[[#This Row],[discounted_price]])/amazon[[#This Row],[actual_price]]*100</f>
        <v>45.560617846427384</v>
      </c>
      <c r="J11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83" t="str">
        <f>IF(amazon[[#This Row],[Discount %]] &gt;= 50, "Yes", "No")</f>
        <v>No</v>
      </c>
      <c r="L1183">
        <v>4.0999999999999996</v>
      </c>
      <c r="M1183">
        <v>297</v>
      </c>
      <c r="N1183">
        <f>amazon[[#This Row],[rating]]+(amazon[[#This Row],[rating_count]]/1000)</f>
        <v>4.3969999999999994</v>
      </c>
      <c r="O1183" s="1" t="s">
        <v>5180</v>
      </c>
      <c r="P1183" s="1" t="s">
        <v>11791</v>
      </c>
      <c r="Q1183" s="1" t="s">
        <v>11792</v>
      </c>
      <c r="R1183" s="1" t="s">
        <v>11793</v>
      </c>
      <c r="S1183" s="1" t="s">
        <v>11794</v>
      </c>
      <c r="T1183" s="1" t="s">
        <v>11795</v>
      </c>
      <c r="U1183" s="1" t="s">
        <v>5181</v>
      </c>
      <c r="V1183" s="1" t="s">
        <v>5182</v>
      </c>
    </row>
    <row r="1184" spans="1:22" x14ac:dyDescent="0.25">
      <c r="A1184" s="1" t="s">
        <v>3293</v>
      </c>
      <c r="B1184" s="1" t="s">
        <v>9283</v>
      </c>
      <c r="C1184" s="1" t="s">
        <v>5492</v>
      </c>
      <c r="D1184">
        <v>99</v>
      </c>
      <c r="E1184" t="str">
        <f>IF(amazon[[#This Row],[discounted_price]]&lt;=200,"&lt;₹200", IF(amazon[[#This Row],[discounted_price]]&lt;=500, "₹200 – ₹500", "&gt;₹500"))</f>
        <v>&lt;₹200</v>
      </c>
      <c r="F1184">
        <v>999</v>
      </c>
      <c r="G1184">
        <f>amazon[[#This Row],[actual_price]]*amazon[[#This Row],[rating_count]]</f>
        <v>593406</v>
      </c>
      <c r="H1184">
        <v>0.9</v>
      </c>
      <c r="I1184">
        <f>(amazon[[#This Row],[actual_price]]-amazon[[#This Row],[discounted_price]])/amazon[[#This Row],[actual_price]]*100</f>
        <v>90.090090090090087</v>
      </c>
      <c r="J11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91-100%</v>
      </c>
      <c r="K1184" t="str">
        <f>IF(amazon[[#This Row],[Discount %]] &gt;= 50, "Yes", "No")</f>
        <v>Yes</v>
      </c>
      <c r="L1184">
        <v>3.8</v>
      </c>
      <c r="M1184">
        <v>594</v>
      </c>
      <c r="N1184">
        <f>amazon[[#This Row],[rating]]+(amazon[[#This Row],[rating_count]]/1000)</f>
        <v>4.3940000000000001</v>
      </c>
      <c r="O1184" s="1" t="s">
        <v>3294</v>
      </c>
      <c r="P1184" s="1" t="s">
        <v>9284</v>
      </c>
      <c r="Q1184" s="1" t="s">
        <v>9285</v>
      </c>
      <c r="R1184" s="1" t="s">
        <v>9286</v>
      </c>
      <c r="S1184" s="1" t="s">
        <v>9287</v>
      </c>
      <c r="T1184" s="1" t="s">
        <v>9288</v>
      </c>
      <c r="U1184" s="1" t="s">
        <v>3295</v>
      </c>
      <c r="V1184" s="1" t="s">
        <v>3296</v>
      </c>
    </row>
    <row r="1185" spans="1:22" x14ac:dyDescent="0.25">
      <c r="A1185" s="1" t="s">
        <v>5094</v>
      </c>
      <c r="B1185" s="1" t="s">
        <v>11673</v>
      </c>
      <c r="C1185" s="1" t="s">
        <v>7917</v>
      </c>
      <c r="D1185">
        <v>3685</v>
      </c>
      <c r="E1185" t="str">
        <f>IF(amazon[[#This Row],[discounted_price]]&lt;=200,"&lt;₹200", IF(amazon[[#This Row],[discounted_price]]&lt;=500, "₹200 – ₹500", "&gt;₹500"))</f>
        <v>&gt;₹500</v>
      </c>
      <c r="F1185">
        <v>5495</v>
      </c>
      <c r="G1185">
        <f>amazon[[#This Row],[actual_price]]*amazon[[#This Row],[rating_count]]</f>
        <v>1593550</v>
      </c>
      <c r="H1185">
        <v>0.33</v>
      </c>
      <c r="I1185">
        <f>(amazon[[#This Row],[actual_price]]-amazon[[#This Row],[discounted_price]])/amazon[[#This Row],[actual_price]]*100</f>
        <v>32.939035486806191</v>
      </c>
      <c r="J11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85" t="str">
        <f>IF(amazon[[#This Row],[Discount %]] &gt;= 50, "Yes", "No")</f>
        <v>No</v>
      </c>
      <c r="L1185">
        <v>4.0999999999999996</v>
      </c>
      <c r="M1185">
        <v>290</v>
      </c>
      <c r="N1185">
        <f>amazon[[#This Row],[rating]]+(amazon[[#This Row],[rating_count]]/1000)</f>
        <v>4.3899999999999997</v>
      </c>
      <c r="O1185" s="1" t="s">
        <v>5095</v>
      </c>
      <c r="P1185" s="1" t="s">
        <v>11674</v>
      </c>
      <c r="Q1185" s="1" t="s">
        <v>11675</v>
      </c>
      <c r="R1185" s="1" t="s">
        <v>11676</v>
      </c>
      <c r="S1185" s="1" t="s">
        <v>11677</v>
      </c>
      <c r="T1185" s="1" t="s">
        <v>11678</v>
      </c>
      <c r="U1185" s="1" t="s">
        <v>5096</v>
      </c>
      <c r="V1185" s="1" t="s">
        <v>5097</v>
      </c>
    </row>
    <row r="1186" spans="1:22" x14ac:dyDescent="0.25">
      <c r="A1186" s="1" t="s">
        <v>1235</v>
      </c>
      <c r="B1186" s="1" t="s">
        <v>6774</v>
      </c>
      <c r="C1186" s="1" t="s">
        <v>5429</v>
      </c>
      <c r="D1186">
        <v>199</v>
      </c>
      <c r="E1186" t="str">
        <f>IF(amazon[[#This Row],[discounted_price]]&lt;=200,"&lt;₹200", IF(amazon[[#This Row],[discounted_price]]&lt;=500, "₹200 – ₹500", "&gt;₹500"))</f>
        <v>&lt;₹200</v>
      </c>
      <c r="F1186">
        <v>999</v>
      </c>
      <c r="G1186">
        <f>amazon[[#This Row],[actual_price]]*amazon[[#This Row],[rating_count]]</f>
        <v>86913</v>
      </c>
      <c r="H1186">
        <v>0.8</v>
      </c>
      <c r="I1186">
        <f>(amazon[[#This Row],[actual_price]]-amazon[[#This Row],[discounted_price]])/amazon[[#This Row],[actual_price]]*100</f>
        <v>80.08008008008008</v>
      </c>
      <c r="J11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86" t="str">
        <f>IF(amazon[[#This Row],[Discount %]] &gt;= 50, "Yes", "No")</f>
        <v>Yes</v>
      </c>
      <c r="L1186">
        <v>4.3</v>
      </c>
      <c r="M1186">
        <v>87</v>
      </c>
      <c r="N1186">
        <f>amazon[[#This Row],[rating]]+(amazon[[#This Row],[rating_count]]/1000)</f>
        <v>4.3869999999999996</v>
      </c>
      <c r="O1186" s="1" t="s">
        <v>1236</v>
      </c>
      <c r="P1186" s="1" t="s">
        <v>6775</v>
      </c>
      <c r="Q1186" s="1" t="s">
        <v>6776</v>
      </c>
      <c r="R1186" s="1" t="s">
        <v>6777</v>
      </c>
      <c r="S1186" s="1" t="s">
        <v>5451</v>
      </c>
      <c r="T1186" s="1" t="s">
        <v>5452</v>
      </c>
      <c r="U1186" s="1" t="s">
        <v>1237</v>
      </c>
      <c r="V1186" s="1" t="s">
        <v>1238</v>
      </c>
    </row>
    <row r="1187" spans="1:22" x14ac:dyDescent="0.25">
      <c r="A1187" s="1" t="s">
        <v>4573</v>
      </c>
      <c r="B1187" s="1" t="s">
        <v>10990</v>
      </c>
      <c r="C1187" s="1" t="s">
        <v>7917</v>
      </c>
      <c r="D1187">
        <v>2079</v>
      </c>
      <c r="E1187" t="str">
        <f>IF(amazon[[#This Row],[discounted_price]]&lt;=200,"&lt;₹200", IF(amazon[[#This Row],[discounted_price]]&lt;=500, "₹200 – ₹500", "&gt;₹500"))</f>
        <v>&gt;₹500</v>
      </c>
      <c r="F1187">
        <v>3099</v>
      </c>
      <c r="G1187">
        <f>amazon[[#This Row],[actual_price]]*amazon[[#This Row],[rating_count]]</f>
        <v>873918</v>
      </c>
      <c r="H1187">
        <v>0.33</v>
      </c>
      <c r="I1187">
        <f>(amazon[[#This Row],[actual_price]]-amazon[[#This Row],[discounted_price]])/amazon[[#This Row],[actual_price]]*100</f>
        <v>32.913843175217814</v>
      </c>
      <c r="J11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87" t="str">
        <f>IF(amazon[[#This Row],[Discount %]] &gt;= 50, "Yes", "No")</f>
        <v>No</v>
      </c>
      <c r="L1187">
        <v>4.0999999999999996</v>
      </c>
      <c r="M1187">
        <v>282</v>
      </c>
      <c r="N1187">
        <f>amazon[[#This Row],[rating]]+(amazon[[#This Row],[rating_count]]/1000)</f>
        <v>4.3819999999999997</v>
      </c>
      <c r="O1187" s="1" t="s">
        <v>4574</v>
      </c>
      <c r="P1187" s="1" t="s">
        <v>10991</v>
      </c>
      <c r="Q1187" s="1" t="s">
        <v>10992</v>
      </c>
      <c r="R1187" s="1" t="s">
        <v>10993</v>
      </c>
      <c r="S1187" s="1" t="s">
        <v>10994</v>
      </c>
      <c r="T1187" s="1" t="s">
        <v>10995</v>
      </c>
      <c r="U1187" s="1" t="s">
        <v>4575</v>
      </c>
      <c r="V1187" s="1" t="s">
        <v>4576</v>
      </c>
    </row>
    <row r="1188" spans="1:22" x14ac:dyDescent="0.25">
      <c r="A1188" s="1" t="s">
        <v>3078</v>
      </c>
      <c r="B1188" s="1" t="s">
        <v>9005</v>
      </c>
      <c r="C1188" s="1" t="s">
        <v>5492</v>
      </c>
      <c r="D1188">
        <v>1599</v>
      </c>
      <c r="E1188" t="str">
        <f>IF(amazon[[#This Row],[discounted_price]]&lt;=200,"&lt;₹200", IF(amazon[[#This Row],[discounted_price]]&lt;=500, "₹200 – ₹500", "&gt;₹500"))</f>
        <v>&gt;₹500</v>
      </c>
      <c r="F1188">
        <v>3490</v>
      </c>
      <c r="G1188">
        <f>amazon[[#This Row],[actual_price]]*amazon[[#This Row],[rating_count]]</f>
        <v>2359240</v>
      </c>
      <c r="H1188">
        <v>0.54</v>
      </c>
      <c r="I1188">
        <f>(amazon[[#This Row],[actual_price]]-amazon[[#This Row],[discounted_price]])/amazon[[#This Row],[actual_price]]*100</f>
        <v>54.183381088825215</v>
      </c>
      <c r="J11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88" t="str">
        <f>IF(amazon[[#This Row],[Discount %]] &gt;= 50, "Yes", "No")</f>
        <v>Yes</v>
      </c>
      <c r="L1188">
        <v>3.7</v>
      </c>
      <c r="M1188">
        <v>676</v>
      </c>
      <c r="N1188">
        <f>amazon[[#This Row],[rating]]+(amazon[[#This Row],[rating_count]]/1000)</f>
        <v>4.3760000000000003</v>
      </c>
      <c r="O1188" s="1" t="s">
        <v>3079</v>
      </c>
      <c r="P1188" s="1" t="s">
        <v>9006</v>
      </c>
      <c r="Q1188" s="1" t="s">
        <v>9007</v>
      </c>
      <c r="R1188" s="1" t="s">
        <v>9008</v>
      </c>
      <c r="S1188" s="1" t="s">
        <v>9009</v>
      </c>
      <c r="T1188" s="1" t="s">
        <v>9010</v>
      </c>
      <c r="U1188" s="1" t="s">
        <v>3080</v>
      </c>
      <c r="V1188" s="1" t="s">
        <v>3081</v>
      </c>
    </row>
    <row r="1189" spans="1:22" x14ac:dyDescent="0.25">
      <c r="A1189" s="1" t="s">
        <v>3341</v>
      </c>
      <c r="B1189" s="1" t="s">
        <v>9353</v>
      </c>
      <c r="C1189" s="1" t="s">
        <v>5429</v>
      </c>
      <c r="D1189">
        <v>499</v>
      </c>
      <c r="E1189" t="str">
        <f>IF(amazon[[#This Row],[discounted_price]]&lt;=200,"&lt;₹200", IF(amazon[[#This Row],[discounted_price]]&lt;=500, "₹200 – ₹500", "&gt;₹500"))</f>
        <v>₹200 – ₹500</v>
      </c>
      <c r="F1189">
        <v>775</v>
      </c>
      <c r="G1189">
        <f>amazon[[#This Row],[actual_price]]*amazon[[#This Row],[rating_count]]</f>
        <v>57350</v>
      </c>
      <c r="H1189">
        <v>0.36</v>
      </c>
      <c r="I1189">
        <f>(amazon[[#This Row],[actual_price]]-amazon[[#This Row],[discounted_price]])/amazon[[#This Row],[actual_price]]*100</f>
        <v>35.612903225806456</v>
      </c>
      <c r="J11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89" t="str">
        <f>IF(amazon[[#This Row],[Discount %]] &gt;= 50, "Yes", "No")</f>
        <v>No</v>
      </c>
      <c r="L1189">
        <v>4.3</v>
      </c>
      <c r="M1189">
        <v>74</v>
      </c>
      <c r="N1189">
        <f>amazon[[#This Row],[rating]]+(amazon[[#This Row],[rating_count]]/1000)</f>
        <v>4.3739999999999997</v>
      </c>
      <c r="O1189" s="1" t="s">
        <v>3342</v>
      </c>
      <c r="P1189" s="1" t="s">
        <v>9354</v>
      </c>
      <c r="Q1189" s="1" t="s">
        <v>9355</v>
      </c>
      <c r="R1189" s="1" t="s">
        <v>9356</v>
      </c>
      <c r="S1189" s="1" t="s">
        <v>9357</v>
      </c>
      <c r="T1189" s="1" t="s">
        <v>6146</v>
      </c>
      <c r="U1189" s="1" t="s">
        <v>3343</v>
      </c>
      <c r="V1189" s="1" t="s">
        <v>3344</v>
      </c>
    </row>
    <row r="1190" spans="1:22" x14ac:dyDescent="0.25">
      <c r="A1190" s="1" t="s">
        <v>5277</v>
      </c>
      <c r="B1190" s="1" t="s">
        <v>11915</v>
      </c>
      <c r="C1190" s="1" t="s">
        <v>7917</v>
      </c>
      <c r="D1190">
        <v>1799</v>
      </c>
      <c r="E1190" t="str">
        <f>IF(amazon[[#This Row],[discounted_price]]&lt;=200,"&lt;₹200", IF(amazon[[#This Row],[discounted_price]]&lt;=500, "₹200 – ₹500", "&gt;₹500"))</f>
        <v>&gt;₹500</v>
      </c>
      <c r="F1190">
        <v>2599</v>
      </c>
      <c r="G1190">
        <f>amazon[[#This Row],[actual_price]]*amazon[[#This Row],[rating_count]]</f>
        <v>2003829</v>
      </c>
      <c r="H1190">
        <v>0.31</v>
      </c>
      <c r="I1190">
        <f>(amazon[[#This Row],[actual_price]]-amazon[[#This Row],[discounted_price]])/amazon[[#This Row],[actual_price]]*100</f>
        <v>30.781069642170067</v>
      </c>
      <c r="J11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190" t="str">
        <f>IF(amazon[[#This Row],[Discount %]] &gt;= 50, "Yes", "No")</f>
        <v>No</v>
      </c>
      <c r="L1190">
        <v>3.6</v>
      </c>
      <c r="M1190">
        <v>771</v>
      </c>
      <c r="N1190">
        <f>amazon[[#This Row],[rating]]+(amazon[[#This Row],[rating_count]]/1000)</f>
        <v>4.3710000000000004</v>
      </c>
      <c r="O1190" s="1" t="s">
        <v>5278</v>
      </c>
      <c r="P1190" s="1" t="s">
        <v>11916</v>
      </c>
      <c r="Q1190" s="1" t="s">
        <v>11917</v>
      </c>
      <c r="R1190" s="1" t="s">
        <v>11918</v>
      </c>
      <c r="S1190" s="1" t="s">
        <v>11919</v>
      </c>
      <c r="T1190" s="1" t="s">
        <v>11920</v>
      </c>
      <c r="U1190" s="1" t="s">
        <v>5279</v>
      </c>
      <c r="V1190" s="1" t="s">
        <v>5280</v>
      </c>
    </row>
    <row r="1191" spans="1:22" x14ac:dyDescent="0.25">
      <c r="A1191" s="1" t="s">
        <v>3859</v>
      </c>
      <c r="B1191" s="1" t="s">
        <v>10050</v>
      </c>
      <c r="C1191" s="1" t="s">
        <v>7917</v>
      </c>
      <c r="D1191">
        <v>799</v>
      </c>
      <c r="E1191" t="str">
        <f>IF(amazon[[#This Row],[discounted_price]]&lt;=200,"&lt;₹200", IF(amazon[[#This Row],[discounted_price]]&lt;=500, "₹200 – ₹500", "&gt;₹500"))</f>
        <v>&gt;₹500</v>
      </c>
      <c r="F1191">
        <v>1989</v>
      </c>
      <c r="G1191">
        <f>amazon[[#This Row],[actual_price]]*amazon[[#This Row],[rating_count]]</f>
        <v>139230</v>
      </c>
      <c r="H1191">
        <v>0.6</v>
      </c>
      <c r="I1191">
        <f>(amazon[[#This Row],[actual_price]]-amazon[[#This Row],[discounted_price]])/amazon[[#This Row],[actual_price]]*100</f>
        <v>59.82905982905983</v>
      </c>
      <c r="J11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91" t="str">
        <f>IF(amazon[[#This Row],[Discount %]] &gt;= 50, "Yes", "No")</f>
        <v>Yes</v>
      </c>
      <c r="L1191">
        <v>4.3</v>
      </c>
      <c r="M1191">
        <v>70</v>
      </c>
      <c r="N1191">
        <f>amazon[[#This Row],[rating]]+(amazon[[#This Row],[rating_count]]/1000)</f>
        <v>4.37</v>
      </c>
      <c r="O1191" s="1" t="s">
        <v>3860</v>
      </c>
      <c r="P1191" s="1" t="s">
        <v>10051</v>
      </c>
      <c r="Q1191" s="1" t="s">
        <v>10052</v>
      </c>
      <c r="R1191" s="1" t="s">
        <v>10053</v>
      </c>
      <c r="S1191" s="1" t="s">
        <v>10054</v>
      </c>
      <c r="T1191" s="1" t="s">
        <v>10055</v>
      </c>
      <c r="U1191" s="1" t="s">
        <v>3861</v>
      </c>
      <c r="V1191" s="1" t="s">
        <v>3862</v>
      </c>
    </row>
    <row r="1192" spans="1:22" x14ac:dyDescent="0.25">
      <c r="A1192" s="1" t="s">
        <v>4736</v>
      </c>
      <c r="B1192" s="1" t="s">
        <v>11204</v>
      </c>
      <c r="C1192" s="1" t="s">
        <v>7917</v>
      </c>
      <c r="D1192">
        <v>5999</v>
      </c>
      <c r="E1192" t="str">
        <f>IF(amazon[[#This Row],[discounted_price]]&lt;=200,"&lt;₹200", IF(amazon[[#This Row],[discounted_price]]&lt;=500, "₹200 – ₹500", "&gt;₹500"))</f>
        <v>&gt;₹500</v>
      </c>
      <c r="F1192">
        <v>9999</v>
      </c>
      <c r="G1192">
        <f>amazon[[#This Row],[actual_price]]*amazon[[#This Row],[rating_count]]</f>
        <v>1699830</v>
      </c>
      <c r="H1192">
        <v>0.4</v>
      </c>
      <c r="I1192">
        <f>(amazon[[#This Row],[actual_price]]-amazon[[#This Row],[discounted_price]])/amazon[[#This Row],[actual_price]]*100</f>
        <v>40.004000400039999</v>
      </c>
      <c r="J11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92" t="str">
        <f>IF(amazon[[#This Row],[Discount %]] &gt;= 50, "Yes", "No")</f>
        <v>No</v>
      </c>
      <c r="L1192">
        <v>4.2</v>
      </c>
      <c r="M1192">
        <v>170</v>
      </c>
      <c r="N1192">
        <f>amazon[[#This Row],[rating]]+(amazon[[#This Row],[rating_count]]/1000)</f>
        <v>4.37</v>
      </c>
      <c r="O1192" s="1" t="s">
        <v>4737</v>
      </c>
      <c r="P1192" s="1" t="s">
        <v>11205</v>
      </c>
      <c r="Q1192" s="1" t="s">
        <v>11206</v>
      </c>
      <c r="R1192" s="1" t="s">
        <v>11207</v>
      </c>
      <c r="S1192" s="1" t="s">
        <v>11208</v>
      </c>
      <c r="T1192" s="1" t="s">
        <v>11209</v>
      </c>
      <c r="U1192" s="1" t="s">
        <v>4738</v>
      </c>
      <c r="V1192" s="1" t="s">
        <v>4739</v>
      </c>
    </row>
    <row r="1193" spans="1:22" x14ac:dyDescent="0.25">
      <c r="A1193" s="1" t="s">
        <v>1271</v>
      </c>
      <c r="B1193" s="1" t="s">
        <v>1272</v>
      </c>
      <c r="C1193" s="1" t="s">
        <v>5429</v>
      </c>
      <c r="D1193">
        <v>129</v>
      </c>
      <c r="E1193" t="str">
        <f>IF(amazon[[#This Row],[discounted_price]]&lt;=200,"&lt;₹200", IF(amazon[[#This Row],[discounted_price]]&lt;=500, "₹200 – ₹500", "&gt;₹500"))</f>
        <v>&lt;₹200</v>
      </c>
      <c r="F1193">
        <v>599</v>
      </c>
      <c r="G1193">
        <f>amazon[[#This Row],[actual_price]]*amazon[[#This Row],[rating_count]]</f>
        <v>158735</v>
      </c>
      <c r="H1193">
        <v>0.78</v>
      </c>
      <c r="I1193">
        <f>(amazon[[#This Row],[actual_price]]-amazon[[#This Row],[discounted_price]])/amazon[[#This Row],[actual_price]]*100</f>
        <v>78.464106844741238</v>
      </c>
      <c r="J11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93" t="str">
        <f>IF(amazon[[#This Row],[Discount %]] &gt;= 50, "Yes", "No")</f>
        <v>Yes</v>
      </c>
      <c r="L1193">
        <v>4.0999999999999996</v>
      </c>
      <c r="M1193">
        <v>265</v>
      </c>
      <c r="N1193">
        <f>amazon[[#This Row],[rating]]+(amazon[[#This Row],[rating_count]]/1000)</f>
        <v>4.3649999999999993</v>
      </c>
      <c r="O1193" s="1" t="s">
        <v>1273</v>
      </c>
      <c r="P1193" s="1" t="s">
        <v>6818</v>
      </c>
      <c r="Q1193" s="1" t="s">
        <v>6819</v>
      </c>
      <c r="R1193" s="1" t="s">
        <v>6820</v>
      </c>
      <c r="S1193" s="1" t="s">
        <v>6821</v>
      </c>
      <c r="T1193" s="1" t="s">
        <v>6822</v>
      </c>
      <c r="U1193" s="1" t="s">
        <v>1274</v>
      </c>
      <c r="V1193" s="1" t="s">
        <v>1275</v>
      </c>
    </row>
    <row r="1194" spans="1:22" x14ac:dyDescent="0.25">
      <c r="A1194" s="1" t="s">
        <v>1231</v>
      </c>
      <c r="B1194" s="1" t="s">
        <v>6768</v>
      </c>
      <c r="C1194" s="1" t="s">
        <v>5429</v>
      </c>
      <c r="D1194">
        <v>218</v>
      </c>
      <c r="E1194" t="str">
        <f>IF(amazon[[#This Row],[discounted_price]]&lt;=200,"&lt;₹200", IF(amazon[[#This Row],[discounted_price]]&lt;=500, "₹200 – ₹500", "&gt;₹500"))</f>
        <v>₹200 – ₹500</v>
      </c>
      <c r="F1194">
        <v>999</v>
      </c>
      <c r="G1194">
        <f>amazon[[#This Row],[actual_price]]*amazon[[#This Row],[rating_count]]</f>
        <v>162837</v>
      </c>
      <c r="H1194">
        <v>0.78</v>
      </c>
      <c r="I1194">
        <f>(amazon[[#This Row],[actual_price]]-amazon[[#This Row],[discounted_price]])/amazon[[#This Row],[actual_price]]*100</f>
        <v>78.178178178178186</v>
      </c>
      <c r="J11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194" t="str">
        <f>IF(amazon[[#This Row],[Discount %]] &gt;= 50, "Yes", "No")</f>
        <v>Yes</v>
      </c>
      <c r="L1194">
        <v>4.2</v>
      </c>
      <c r="M1194">
        <v>163</v>
      </c>
      <c r="N1194">
        <f>amazon[[#This Row],[rating]]+(amazon[[#This Row],[rating_count]]/1000)</f>
        <v>4.3630000000000004</v>
      </c>
      <c r="O1194" s="1" t="s">
        <v>1232</v>
      </c>
      <c r="P1194" s="1" t="s">
        <v>6769</v>
      </c>
      <c r="Q1194" s="1" t="s">
        <v>6770</v>
      </c>
      <c r="R1194" s="1" t="s">
        <v>6771</v>
      </c>
      <c r="S1194" s="1" t="s">
        <v>6772</v>
      </c>
      <c r="T1194" s="1" t="s">
        <v>6773</v>
      </c>
      <c r="U1194" s="1" t="s">
        <v>1233</v>
      </c>
      <c r="V1194" s="1" t="s">
        <v>1234</v>
      </c>
    </row>
    <row r="1195" spans="1:22" x14ac:dyDescent="0.25">
      <c r="A1195" s="1" t="s">
        <v>4450</v>
      </c>
      <c r="B1195" s="1" t="s">
        <v>10824</v>
      </c>
      <c r="C1195" s="1" t="s">
        <v>7917</v>
      </c>
      <c r="D1195">
        <v>1547</v>
      </c>
      <c r="E1195" t="str">
        <f>IF(amazon[[#This Row],[discounted_price]]&lt;=200,"&lt;₹200", IF(amazon[[#This Row],[discounted_price]]&lt;=500, "₹200 – ₹500", "&gt;₹500"))</f>
        <v>&gt;₹500</v>
      </c>
      <c r="F1195">
        <v>2890</v>
      </c>
      <c r="G1195">
        <f>amazon[[#This Row],[actual_price]]*amazon[[#This Row],[rating_count]]</f>
        <v>1338070</v>
      </c>
      <c r="H1195">
        <v>0.46</v>
      </c>
      <c r="I1195">
        <f>(amazon[[#This Row],[actual_price]]-amazon[[#This Row],[discounted_price]])/amazon[[#This Row],[actual_price]]*100</f>
        <v>46.470588235294116</v>
      </c>
      <c r="J11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95" t="str">
        <f>IF(amazon[[#This Row],[Discount %]] &gt;= 50, "Yes", "No")</f>
        <v>No</v>
      </c>
      <c r="L1195">
        <v>3.9</v>
      </c>
      <c r="M1195">
        <v>463</v>
      </c>
      <c r="N1195">
        <f>amazon[[#This Row],[rating]]+(amazon[[#This Row],[rating_count]]/1000)</f>
        <v>4.3629999999999995</v>
      </c>
      <c r="O1195" s="1" t="s">
        <v>4451</v>
      </c>
      <c r="P1195" s="1" t="s">
        <v>10825</v>
      </c>
      <c r="Q1195" s="1" t="s">
        <v>10826</v>
      </c>
      <c r="R1195" s="1" t="s">
        <v>10827</v>
      </c>
      <c r="S1195" s="1" t="s">
        <v>10828</v>
      </c>
      <c r="T1195" s="1" t="s">
        <v>10829</v>
      </c>
      <c r="U1195" s="1" t="s">
        <v>4452</v>
      </c>
      <c r="V1195" s="1" t="s">
        <v>4453</v>
      </c>
    </row>
    <row r="1196" spans="1:22" x14ac:dyDescent="0.25">
      <c r="A1196" s="1" t="s">
        <v>3735</v>
      </c>
      <c r="B1196" s="1" t="s">
        <v>9882</v>
      </c>
      <c r="C1196" s="1" t="s">
        <v>7917</v>
      </c>
      <c r="D1196">
        <v>398</v>
      </c>
      <c r="E1196" t="str">
        <f>IF(amazon[[#This Row],[discounted_price]]&lt;=200,"&lt;₹200", IF(amazon[[#This Row],[discounted_price]]&lt;=500, "₹200 – ₹500", "&gt;₹500"))</f>
        <v>₹200 – ₹500</v>
      </c>
      <c r="F1196">
        <v>1999</v>
      </c>
      <c r="G1196">
        <f>amazon[[#This Row],[actual_price]]*amazon[[#This Row],[rating_count]]</f>
        <v>513743</v>
      </c>
      <c r="H1196">
        <v>0.8</v>
      </c>
      <c r="I1196">
        <f>(amazon[[#This Row],[actual_price]]-amazon[[#This Row],[discounted_price]])/amazon[[#This Row],[actual_price]]*100</f>
        <v>80.090045022511262</v>
      </c>
      <c r="J11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96" t="str">
        <f>IF(amazon[[#This Row],[Discount %]] &gt;= 50, "Yes", "No")</f>
        <v>Yes</v>
      </c>
      <c r="L1196">
        <v>4.0999999999999996</v>
      </c>
      <c r="M1196">
        <v>257</v>
      </c>
      <c r="N1196">
        <f>amazon[[#This Row],[rating]]+(amazon[[#This Row],[rating_count]]/1000)</f>
        <v>4.3569999999999993</v>
      </c>
      <c r="O1196" s="1" t="s">
        <v>3736</v>
      </c>
      <c r="P1196" s="1" t="s">
        <v>9883</v>
      </c>
      <c r="Q1196" s="1" t="s">
        <v>5583</v>
      </c>
      <c r="R1196" s="1" t="s">
        <v>9884</v>
      </c>
      <c r="S1196" s="1" t="s">
        <v>9885</v>
      </c>
      <c r="T1196" s="1" t="s">
        <v>9886</v>
      </c>
      <c r="U1196" s="1" t="s">
        <v>3737</v>
      </c>
      <c r="V1196" s="1" t="s">
        <v>3738</v>
      </c>
    </row>
    <row r="1197" spans="1:22" x14ac:dyDescent="0.25">
      <c r="A1197" s="1" t="s">
        <v>5252</v>
      </c>
      <c r="B1197" s="1" t="s">
        <v>11884</v>
      </c>
      <c r="C1197" s="1" t="s">
        <v>7917</v>
      </c>
      <c r="D1197">
        <v>1601</v>
      </c>
      <c r="E1197" t="str">
        <f>IF(amazon[[#This Row],[discounted_price]]&lt;=200,"&lt;₹200", IF(amazon[[#This Row],[discounted_price]]&lt;=500, "₹200 – ₹500", "&gt;₹500"))</f>
        <v>&gt;₹500</v>
      </c>
      <c r="F1197">
        <v>3890</v>
      </c>
      <c r="G1197">
        <f>amazon[[#This Row],[actual_price]]*amazon[[#This Row],[rating_count]]</f>
        <v>606840</v>
      </c>
      <c r="H1197">
        <v>0.59</v>
      </c>
      <c r="I1197">
        <f>(amazon[[#This Row],[actual_price]]-amazon[[#This Row],[discounted_price]])/amazon[[#This Row],[actual_price]]*100</f>
        <v>58.843187660668384</v>
      </c>
      <c r="J11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197" t="str">
        <f>IF(amazon[[#This Row],[Discount %]] &gt;= 50, "Yes", "No")</f>
        <v>Yes</v>
      </c>
      <c r="L1197">
        <v>4.2</v>
      </c>
      <c r="M1197">
        <v>156</v>
      </c>
      <c r="N1197">
        <f>amazon[[#This Row],[rating]]+(amazon[[#This Row],[rating_count]]/1000)</f>
        <v>4.3559999999999999</v>
      </c>
      <c r="O1197" s="1" t="s">
        <v>5253</v>
      </c>
      <c r="P1197" s="1" t="s">
        <v>11885</v>
      </c>
      <c r="Q1197" s="1" t="s">
        <v>11886</v>
      </c>
      <c r="R1197" s="1" t="s">
        <v>11887</v>
      </c>
      <c r="S1197" s="1" t="s">
        <v>11888</v>
      </c>
      <c r="T1197" s="1" t="s">
        <v>11889</v>
      </c>
      <c r="U1197" s="1" t="s">
        <v>5254</v>
      </c>
      <c r="V1197" s="1" t="s">
        <v>5255</v>
      </c>
    </row>
    <row r="1198" spans="1:22" x14ac:dyDescent="0.25">
      <c r="A1198" s="1" t="s">
        <v>5150</v>
      </c>
      <c r="B1198" s="1" t="s">
        <v>11753</v>
      </c>
      <c r="C1198" s="1" t="s">
        <v>7917</v>
      </c>
      <c r="D1198">
        <v>1260</v>
      </c>
      <c r="E1198" t="str">
        <f>IF(amazon[[#This Row],[discounted_price]]&lt;=200,"&lt;₹200", IF(amazon[[#This Row],[discounted_price]]&lt;=500, "₹200 – ₹500", "&gt;₹500"))</f>
        <v>&gt;₹500</v>
      </c>
      <c r="F1198">
        <v>2299</v>
      </c>
      <c r="G1198">
        <f>amazon[[#This Row],[actual_price]]*amazon[[#This Row],[rating_count]]</f>
        <v>126445</v>
      </c>
      <c r="H1198">
        <v>0.45</v>
      </c>
      <c r="I1198">
        <f>(amazon[[#This Row],[actual_price]]-amazon[[#This Row],[discounted_price]])/amazon[[#This Row],[actual_price]]*100</f>
        <v>45.193562418442802</v>
      </c>
      <c r="J11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198" t="str">
        <f>IF(amazon[[#This Row],[Discount %]] &gt;= 50, "Yes", "No")</f>
        <v>No</v>
      </c>
      <c r="L1198">
        <v>4.3</v>
      </c>
      <c r="M1198">
        <v>55</v>
      </c>
      <c r="N1198">
        <f>amazon[[#This Row],[rating]]+(amazon[[#This Row],[rating_count]]/1000)</f>
        <v>4.3549999999999995</v>
      </c>
      <c r="O1198" s="1" t="s">
        <v>5151</v>
      </c>
      <c r="P1198" s="1" t="s">
        <v>11754</v>
      </c>
      <c r="Q1198" s="1" t="s">
        <v>11755</v>
      </c>
      <c r="R1198" s="1" t="s">
        <v>11756</v>
      </c>
      <c r="S1198" s="1" t="s">
        <v>11757</v>
      </c>
      <c r="T1198" s="1" t="s">
        <v>11758</v>
      </c>
      <c r="U1198" s="1" t="s">
        <v>5152</v>
      </c>
      <c r="V1198" s="1" t="s">
        <v>5153</v>
      </c>
    </row>
    <row r="1199" spans="1:22" x14ac:dyDescent="0.25">
      <c r="A1199" s="1" t="s">
        <v>693</v>
      </c>
      <c r="B1199" s="1" t="s">
        <v>6184</v>
      </c>
      <c r="C1199" s="1" t="s">
        <v>5492</v>
      </c>
      <c r="D1199">
        <v>339</v>
      </c>
      <c r="E1199" t="str">
        <f>IF(amazon[[#This Row],[discounted_price]]&lt;=200,"&lt;₹200", IF(amazon[[#This Row],[discounted_price]]&lt;=500, "₹200 – ₹500", "&gt;₹500"))</f>
        <v>₹200 – ₹500</v>
      </c>
      <c r="F1199">
        <v>1999</v>
      </c>
      <c r="G1199">
        <f>amazon[[#This Row],[actual_price]]*amazon[[#This Row],[rating_count]]</f>
        <v>685657</v>
      </c>
      <c r="H1199">
        <v>0.83</v>
      </c>
      <c r="I1199">
        <f>(amazon[[#This Row],[actual_price]]-amazon[[#This Row],[discounted_price]])/amazon[[#This Row],[actual_price]]*100</f>
        <v>83.041520760380195</v>
      </c>
      <c r="J11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199" t="str">
        <f>IF(amazon[[#This Row],[Discount %]] &gt;= 50, "Yes", "No")</f>
        <v>Yes</v>
      </c>
      <c r="L1199">
        <v>4</v>
      </c>
      <c r="M1199">
        <v>343</v>
      </c>
      <c r="N1199">
        <f>amazon[[#This Row],[rating]]+(amazon[[#This Row],[rating_count]]/1000)</f>
        <v>4.343</v>
      </c>
      <c r="O1199" s="1" t="s">
        <v>694</v>
      </c>
      <c r="P1199" s="1" t="s">
        <v>6185</v>
      </c>
      <c r="Q1199" s="1" t="s">
        <v>6186</v>
      </c>
      <c r="R1199" s="1" t="s">
        <v>6187</v>
      </c>
      <c r="S1199" s="1" t="s">
        <v>6188</v>
      </c>
      <c r="T1199" s="1" t="s">
        <v>6189</v>
      </c>
      <c r="U1199" s="1" t="s">
        <v>695</v>
      </c>
      <c r="V1199" s="1" t="s">
        <v>696</v>
      </c>
    </row>
    <row r="1200" spans="1:22" x14ac:dyDescent="0.25">
      <c r="A1200" s="1" t="s">
        <v>1280</v>
      </c>
      <c r="B1200" s="1" t="s">
        <v>6829</v>
      </c>
      <c r="C1200" s="1" t="s">
        <v>5492</v>
      </c>
      <c r="D1200">
        <v>246</v>
      </c>
      <c r="E1200" t="str">
        <f>IF(amazon[[#This Row],[discounted_price]]&lt;=200,"&lt;₹200", IF(amazon[[#This Row],[discounted_price]]&lt;=500, "₹200 – ₹500", "&gt;₹500"))</f>
        <v>₹200 – ₹500</v>
      </c>
      <c r="F1200">
        <v>600</v>
      </c>
      <c r="G1200">
        <f>amazon[[#This Row],[actual_price]]*amazon[[#This Row],[rating_count]]</f>
        <v>85800</v>
      </c>
      <c r="H1200">
        <v>0.59</v>
      </c>
      <c r="I1200">
        <f>(amazon[[#This Row],[actual_price]]-amazon[[#This Row],[discounted_price]])/amazon[[#This Row],[actual_price]]*100</f>
        <v>59</v>
      </c>
      <c r="J12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00" t="str">
        <f>IF(amazon[[#This Row],[Discount %]] &gt;= 50, "Yes", "No")</f>
        <v>Yes</v>
      </c>
      <c r="L1200">
        <v>4.2</v>
      </c>
      <c r="M1200">
        <v>143</v>
      </c>
      <c r="N1200">
        <f>amazon[[#This Row],[rating]]+(amazon[[#This Row],[rating_count]]/1000)</f>
        <v>4.343</v>
      </c>
      <c r="O1200" s="1" t="s">
        <v>1281</v>
      </c>
      <c r="P1200" s="1" t="s">
        <v>6830</v>
      </c>
      <c r="Q1200" s="1" t="s">
        <v>6831</v>
      </c>
      <c r="R1200" s="1" t="s">
        <v>6832</v>
      </c>
      <c r="S1200" s="1" t="s">
        <v>6833</v>
      </c>
      <c r="T1200" s="1" t="s">
        <v>6834</v>
      </c>
      <c r="U1200" s="1" t="s">
        <v>1282</v>
      </c>
      <c r="V1200" s="1" t="s">
        <v>1283</v>
      </c>
    </row>
    <row r="1201" spans="1:22" x14ac:dyDescent="0.25">
      <c r="A1201" s="1" t="s">
        <v>1296</v>
      </c>
      <c r="B1201" s="1" t="s">
        <v>6852</v>
      </c>
      <c r="C1201" s="1" t="s">
        <v>5492</v>
      </c>
      <c r="D1201">
        <v>199</v>
      </c>
      <c r="E1201" t="str">
        <f>IF(amazon[[#This Row],[discounted_price]]&lt;=200,"&lt;₹200", IF(amazon[[#This Row],[discounted_price]]&lt;=500, "₹200 – ₹500", "&gt;₹500"))</f>
        <v>&lt;₹200</v>
      </c>
      <c r="F1201">
        <v>499</v>
      </c>
      <c r="G1201">
        <f>amazon[[#This Row],[actual_price]]*amazon[[#This Row],[rating_count]]</f>
        <v>268462</v>
      </c>
      <c r="H1201">
        <v>0.6</v>
      </c>
      <c r="I1201">
        <f>(amazon[[#This Row],[actual_price]]-amazon[[#This Row],[discounted_price]])/amazon[[#This Row],[actual_price]]*100</f>
        <v>60.120240480961925</v>
      </c>
      <c r="J12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01" t="str">
        <f>IF(amazon[[#This Row],[Discount %]] &gt;= 50, "Yes", "No")</f>
        <v>Yes</v>
      </c>
      <c r="L1201">
        <v>3.8</v>
      </c>
      <c r="M1201">
        <v>538</v>
      </c>
      <c r="N1201">
        <f>amazon[[#This Row],[rating]]+(amazon[[#This Row],[rating_count]]/1000)</f>
        <v>4.3380000000000001</v>
      </c>
      <c r="O1201" s="1" t="s">
        <v>1297</v>
      </c>
      <c r="P1201" s="1" t="s">
        <v>6853</v>
      </c>
      <c r="Q1201" s="1" t="s">
        <v>6854</v>
      </c>
      <c r="R1201" s="1" t="s">
        <v>6855</v>
      </c>
      <c r="S1201" s="1" t="s">
        <v>5597</v>
      </c>
      <c r="T1201" s="1" t="s">
        <v>6856</v>
      </c>
      <c r="U1201" s="1" t="s">
        <v>1298</v>
      </c>
      <c r="V1201" s="1" t="s">
        <v>1299</v>
      </c>
    </row>
    <row r="1202" spans="1:22" x14ac:dyDescent="0.25">
      <c r="A1202" s="1" t="s">
        <v>4797</v>
      </c>
      <c r="B1202" s="1" t="s">
        <v>11285</v>
      </c>
      <c r="C1202" s="1" t="s">
        <v>7917</v>
      </c>
      <c r="D1202">
        <v>1049</v>
      </c>
      <c r="E1202" t="str">
        <f>IF(amazon[[#This Row],[discounted_price]]&lt;=200,"&lt;₹200", IF(amazon[[#This Row],[discounted_price]]&lt;=500, "₹200 – ₹500", "&gt;₹500"))</f>
        <v>&gt;₹500</v>
      </c>
      <c r="F1202">
        <v>2499</v>
      </c>
      <c r="G1202">
        <f>amazon[[#This Row],[actual_price]]*amazon[[#This Row],[rating_count]]</f>
        <v>1594362</v>
      </c>
      <c r="H1202">
        <v>0.57999999999999996</v>
      </c>
      <c r="I1202">
        <f>(amazon[[#This Row],[actual_price]]-amazon[[#This Row],[discounted_price]])/amazon[[#This Row],[actual_price]]*100</f>
        <v>58.023209283713484</v>
      </c>
      <c r="J12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02" t="str">
        <f>IF(amazon[[#This Row],[Discount %]] &gt;= 50, "Yes", "No")</f>
        <v>Yes</v>
      </c>
      <c r="L1202">
        <v>3.7</v>
      </c>
      <c r="M1202">
        <v>638</v>
      </c>
      <c r="N1202">
        <f>amazon[[#This Row],[rating]]+(amazon[[#This Row],[rating_count]]/1000)</f>
        <v>4.3380000000000001</v>
      </c>
      <c r="O1202" s="1" t="s">
        <v>4586</v>
      </c>
      <c r="P1202" s="1" t="s">
        <v>11286</v>
      </c>
      <c r="Q1202" s="1" t="s">
        <v>11287</v>
      </c>
      <c r="R1202" s="1" t="s">
        <v>11288</v>
      </c>
      <c r="S1202" s="1" t="s">
        <v>11289</v>
      </c>
      <c r="T1202" s="1" t="s">
        <v>11290</v>
      </c>
      <c r="U1202" s="1" t="s">
        <v>4798</v>
      </c>
      <c r="V1202" s="1" t="s">
        <v>4799</v>
      </c>
    </row>
    <row r="1203" spans="1:22" x14ac:dyDescent="0.25">
      <c r="A1203" s="1" t="s">
        <v>3752</v>
      </c>
      <c r="B1203" s="1" t="s">
        <v>9904</v>
      </c>
      <c r="C1203" s="1" t="s">
        <v>7917</v>
      </c>
      <c r="D1203">
        <v>3599</v>
      </c>
      <c r="E1203" t="str">
        <f>IF(amazon[[#This Row],[discounted_price]]&lt;=200,"&lt;₹200", IF(amazon[[#This Row],[discounted_price]]&lt;=500, "₹200 – ₹500", "&gt;₹500"))</f>
        <v>&gt;₹500</v>
      </c>
      <c r="F1203">
        <v>7950</v>
      </c>
      <c r="G1203">
        <f>amazon[[#This Row],[actual_price]]*amazon[[#This Row],[rating_count]]</f>
        <v>1081200</v>
      </c>
      <c r="H1203">
        <v>0.55000000000000004</v>
      </c>
      <c r="I1203">
        <f>(amazon[[#This Row],[actual_price]]-amazon[[#This Row],[discounted_price]])/amazon[[#This Row],[actual_price]]*100</f>
        <v>54.729559748427668</v>
      </c>
      <c r="J12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03" t="str">
        <f>IF(amazon[[#This Row],[Discount %]] &gt;= 50, "Yes", "No")</f>
        <v>Yes</v>
      </c>
      <c r="L1203">
        <v>4.2</v>
      </c>
      <c r="M1203">
        <v>136</v>
      </c>
      <c r="N1203">
        <f>amazon[[#This Row],[rating]]+(amazon[[#This Row],[rating_count]]/1000)</f>
        <v>4.3360000000000003</v>
      </c>
      <c r="O1203" s="1" t="s">
        <v>3753</v>
      </c>
      <c r="P1203" s="1" t="s">
        <v>9905</v>
      </c>
      <c r="Q1203" s="1" t="s">
        <v>9906</v>
      </c>
      <c r="R1203" s="1" t="s">
        <v>9907</v>
      </c>
      <c r="S1203" s="1" t="s">
        <v>9908</v>
      </c>
      <c r="T1203" s="1" t="s">
        <v>9909</v>
      </c>
      <c r="U1203" s="1" t="s">
        <v>3754</v>
      </c>
      <c r="V1203" s="1" t="s">
        <v>3755</v>
      </c>
    </row>
    <row r="1204" spans="1:22" x14ac:dyDescent="0.25">
      <c r="A1204" s="1" t="s">
        <v>4764</v>
      </c>
      <c r="B1204" s="1" t="s">
        <v>11241</v>
      </c>
      <c r="C1204" s="1" t="s">
        <v>7917</v>
      </c>
      <c r="D1204">
        <v>395</v>
      </c>
      <c r="E1204" t="str">
        <f>IF(amazon[[#This Row],[discounted_price]]&lt;=200,"&lt;₹200", IF(amazon[[#This Row],[discounted_price]]&lt;=500, "₹200 – ₹500", "&gt;₹500"))</f>
        <v>₹200 – ₹500</v>
      </c>
      <c r="F1204">
        <v>499</v>
      </c>
      <c r="G1204">
        <f>amazon[[#This Row],[actual_price]]*amazon[[#This Row],[rating_count]]</f>
        <v>164670</v>
      </c>
      <c r="H1204">
        <v>0.21</v>
      </c>
      <c r="I1204">
        <f>(amazon[[#This Row],[actual_price]]-amazon[[#This Row],[discounted_price]])/amazon[[#This Row],[actual_price]]*100</f>
        <v>20.841683366733466</v>
      </c>
      <c r="J12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204" t="str">
        <f>IF(amazon[[#This Row],[Discount %]] &gt;= 50, "Yes", "No")</f>
        <v>No</v>
      </c>
      <c r="L1204">
        <v>4</v>
      </c>
      <c r="M1204">
        <v>330</v>
      </c>
      <c r="N1204">
        <f>amazon[[#This Row],[rating]]+(amazon[[#This Row],[rating_count]]/1000)</f>
        <v>4.33</v>
      </c>
      <c r="O1204" s="1" t="s">
        <v>4765</v>
      </c>
      <c r="P1204" s="1" t="s">
        <v>11242</v>
      </c>
      <c r="Q1204" s="1" t="s">
        <v>11243</v>
      </c>
      <c r="R1204" s="1" t="s">
        <v>11244</v>
      </c>
      <c r="S1204" s="1" t="s">
        <v>11245</v>
      </c>
      <c r="T1204" s="1" t="s">
        <v>11246</v>
      </c>
      <c r="U1204" s="1" t="s">
        <v>4766</v>
      </c>
      <c r="V1204" s="1" t="s">
        <v>4767</v>
      </c>
    </row>
    <row r="1205" spans="1:22" x14ac:dyDescent="0.25">
      <c r="A1205" s="1" t="s">
        <v>3361</v>
      </c>
      <c r="B1205" s="1" t="s">
        <v>9376</v>
      </c>
      <c r="C1205" s="1" t="s">
        <v>5429</v>
      </c>
      <c r="D1205">
        <v>1409</v>
      </c>
      <c r="E1205" t="str">
        <f>IF(amazon[[#This Row],[discounted_price]]&lt;=200,"&lt;₹200", IF(amazon[[#This Row],[discounted_price]]&lt;=500, "₹200 – ₹500", "&gt;₹500"))</f>
        <v>&gt;₹500</v>
      </c>
      <c r="F1205">
        <v>2199</v>
      </c>
      <c r="G1205">
        <f>amazon[[#This Row],[actual_price]]*amazon[[#This Row],[rating_count]]</f>
        <v>938973</v>
      </c>
      <c r="H1205">
        <v>0.36</v>
      </c>
      <c r="I1205">
        <f>(amazon[[#This Row],[actual_price]]-amazon[[#This Row],[discounted_price]])/amazon[[#This Row],[actual_price]]*100</f>
        <v>35.925420645748069</v>
      </c>
      <c r="J12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05" t="str">
        <f>IF(amazon[[#This Row],[Discount %]] &gt;= 50, "Yes", "No")</f>
        <v>No</v>
      </c>
      <c r="L1205">
        <v>3.9</v>
      </c>
      <c r="M1205">
        <v>427</v>
      </c>
      <c r="N1205">
        <f>amazon[[#This Row],[rating]]+(amazon[[#This Row],[rating_count]]/1000)</f>
        <v>4.327</v>
      </c>
      <c r="O1205" s="1" t="s">
        <v>3362</v>
      </c>
      <c r="P1205" s="1" t="s">
        <v>8011</v>
      </c>
      <c r="Q1205" s="1" t="s">
        <v>8012</v>
      </c>
      <c r="R1205" s="1" t="s">
        <v>9377</v>
      </c>
      <c r="S1205" s="1" t="s">
        <v>5550</v>
      </c>
      <c r="T1205" s="1" t="s">
        <v>9378</v>
      </c>
      <c r="U1205" s="1" t="s">
        <v>3363</v>
      </c>
      <c r="V1205" s="1" t="s">
        <v>3364</v>
      </c>
    </row>
    <row r="1206" spans="1:22" x14ac:dyDescent="0.25">
      <c r="A1206" s="1" t="s">
        <v>3602</v>
      </c>
      <c r="B1206" s="1" t="s">
        <v>9693</v>
      </c>
      <c r="C1206" s="1" t="s">
        <v>5429</v>
      </c>
      <c r="D1206">
        <v>37247</v>
      </c>
      <c r="E1206" t="str">
        <f>IF(amazon[[#This Row],[discounted_price]]&lt;=200,"&lt;₹200", IF(amazon[[#This Row],[discounted_price]]&lt;=500, "₹200 – ₹500", "&gt;₹500"))</f>
        <v>&gt;₹500</v>
      </c>
      <c r="F1206">
        <v>59890</v>
      </c>
      <c r="G1206">
        <f>amazon[[#This Row],[actual_price]]*amazon[[#This Row],[rating_count]]</f>
        <v>19344470</v>
      </c>
      <c r="H1206">
        <v>0.38</v>
      </c>
      <c r="I1206">
        <f>(amazon[[#This Row],[actual_price]]-amazon[[#This Row],[discounted_price]])/amazon[[#This Row],[actual_price]]*100</f>
        <v>37.807647353481386</v>
      </c>
      <c r="J12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06" t="str">
        <f>IF(amazon[[#This Row],[Discount %]] &gt;= 50, "Yes", "No")</f>
        <v>No</v>
      </c>
      <c r="L1206">
        <v>4</v>
      </c>
      <c r="M1206">
        <v>323</v>
      </c>
      <c r="N1206">
        <f>amazon[[#This Row],[rating]]+(amazon[[#This Row],[rating_count]]/1000)</f>
        <v>4.3230000000000004</v>
      </c>
      <c r="O1206" s="1" t="s">
        <v>3603</v>
      </c>
      <c r="P1206" s="1" t="s">
        <v>9694</v>
      </c>
      <c r="Q1206" s="1" t="s">
        <v>9695</v>
      </c>
      <c r="R1206" s="1" t="s">
        <v>9696</v>
      </c>
      <c r="S1206" s="1" t="s">
        <v>9697</v>
      </c>
      <c r="T1206" s="1" t="s">
        <v>9698</v>
      </c>
      <c r="U1206" s="1" t="s">
        <v>3604</v>
      </c>
      <c r="V1206" s="1" t="s">
        <v>3605</v>
      </c>
    </row>
    <row r="1207" spans="1:22" x14ac:dyDescent="0.25">
      <c r="A1207" s="1" t="s">
        <v>5368</v>
      </c>
      <c r="B1207" s="1" t="s">
        <v>12042</v>
      </c>
      <c r="C1207" s="1" t="s">
        <v>7917</v>
      </c>
      <c r="D1207">
        <v>426</v>
      </c>
      <c r="E1207" t="str">
        <f>IF(amazon[[#This Row],[discounted_price]]&lt;=200,"&lt;₹200", IF(amazon[[#This Row],[discounted_price]]&lt;=500, "₹200 – ₹500", "&gt;₹500"))</f>
        <v>₹200 – ₹500</v>
      </c>
      <c r="F1207">
        <v>999</v>
      </c>
      <c r="G1207">
        <f>amazon[[#This Row],[actual_price]]*amazon[[#This Row],[rating_count]]</f>
        <v>221778</v>
      </c>
      <c r="H1207">
        <v>0.56999999999999995</v>
      </c>
      <c r="I1207">
        <f>(amazon[[#This Row],[actual_price]]-amazon[[#This Row],[discounted_price]])/amazon[[#This Row],[actual_price]]*100</f>
        <v>57.357357357357351</v>
      </c>
      <c r="J12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07" t="str">
        <f>IF(amazon[[#This Row],[Discount %]] &gt;= 50, "Yes", "No")</f>
        <v>Yes</v>
      </c>
      <c r="L1207">
        <v>4.0999999999999996</v>
      </c>
      <c r="M1207">
        <v>222</v>
      </c>
      <c r="N1207">
        <f>amazon[[#This Row],[rating]]+(amazon[[#This Row],[rating_count]]/1000)</f>
        <v>4.3220000000000001</v>
      </c>
      <c r="O1207" s="1" t="s">
        <v>5369</v>
      </c>
      <c r="P1207" s="1" t="s">
        <v>12043</v>
      </c>
      <c r="Q1207" s="1" t="s">
        <v>12044</v>
      </c>
      <c r="R1207" s="1" t="s">
        <v>12045</v>
      </c>
      <c r="S1207" s="1" t="s">
        <v>5451</v>
      </c>
      <c r="T1207" s="1" t="s">
        <v>6393</v>
      </c>
      <c r="U1207" s="1" t="s">
        <v>5370</v>
      </c>
      <c r="V1207" s="1" t="s">
        <v>5371</v>
      </c>
    </row>
    <row r="1208" spans="1:22" x14ac:dyDescent="0.25">
      <c r="A1208" s="1" t="s">
        <v>4816</v>
      </c>
      <c r="B1208" s="1" t="s">
        <v>4817</v>
      </c>
      <c r="C1208" s="1" t="s">
        <v>7917</v>
      </c>
      <c r="D1208">
        <v>299</v>
      </c>
      <c r="E1208" t="str">
        <f>IF(amazon[[#This Row],[discounted_price]]&lt;=200,"&lt;₹200", IF(amazon[[#This Row],[discounted_price]]&lt;=500, "₹200 – ₹500", "&gt;₹500"))</f>
        <v>₹200 – ₹500</v>
      </c>
      <c r="F1208">
        <v>595</v>
      </c>
      <c r="G1208">
        <f>amazon[[#This Row],[actual_price]]*amazon[[#This Row],[rating_count]]</f>
        <v>186830</v>
      </c>
      <c r="H1208">
        <v>0.5</v>
      </c>
      <c r="I1208">
        <f>(amazon[[#This Row],[actual_price]]-amazon[[#This Row],[discounted_price]])/amazon[[#This Row],[actual_price]]*100</f>
        <v>49.747899159663866</v>
      </c>
      <c r="J12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08" t="str">
        <f>IF(amazon[[#This Row],[Discount %]] &gt;= 50, "Yes", "No")</f>
        <v>No</v>
      </c>
      <c r="L1208">
        <v>4</v>
      </c>
      <c r="M1208">
        <v>314</v>
      </c>
      <c r="N1208">
        <f>amazon[[#This Row],[rating]]+(amazon[[#This Row],[rating_count]]/1000)</f>
        <v>4.3140000000000001</v>
      </c>
      <c r="O1208" s="1" t="s">
        <v>4818</v>
      </c>
      <c r="P1208" s="1" t="s">
        <v>11312</v>
      </c>
      <c r="Q1208" s="1" t="s">
        <v>11313</v>
      </c>
      <c r="R1208" s="1" t="s">
        <v>11314</v>
      </c>
      <c r="S1208" s="1" t="s">
        <v>6437</v>
      </c>
      <c r="T1208" s="1" t="s">
        <v>11315</v>
      </c>
      <c r="U1208" s="1" t="s">
        <v>4819</v>
      </c>
      <c r="V1208" s="1" t="s">
        <v>4820</v>
      </c>
    </row>
    <row r="1209" spans="1:22" x14ac:dyDescent="0.25">
      <c r="A1209" s="1" t="s">
        <v>724</v>
      </c>
      <c r="B1209" s="1" t="s">
        <v>6220</v>
      </c>
      <c r="C1209" s="1" t="s">
        <v>5429</v>
      </c>
      <c r="D1209">
        <v>199</v>
      </c>
      <c r="E1209" t="str">
        <f>IF(amazon[[#This Row],[discounted_price]]&lt;=200,"&lt;₹200", IF(amazon[[#This Row],[discounted_price]]&lt;=500, "₹200 – ₹500", "&gt;₹500"))</f>
        <v>&lt;₹200</v>
      </c>
      <c r="F1209">
        <v>499</v>
      </c>
      <c r="G1209">
        <f>amazon[[#This Row],[actual_price]]*amazon[[#This Row],[rating_count]]</f>
        <v>305388</v>
      </c>
      <c r="H1209">
        <v>0.6</v>
      </c>
      <c r="I1209">
        <f>(amazon[[#This Row],[actual_price]]-amazon[[#This Row],[discounted_price]])/amazon[[#This Row],[actual_price]]*100</f>
        <v>60.120240480961925</v>
      </c>
      <c r="J12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09" t="str">
        <f>IF(amazon[[#This Row],[Discount %]] &gt;= 50, "Yes", "No")</f>
        <v>Yes</v>
      </c>
      <c r="L1209">
        <v>3.7</v>
      </c>
      <c r="M1209">
        <v>612</v>
      </c>
      <c r="N1209">
        <f>amazon[[#This Row],[rating]]+(amazon[[#This Row],[rating_count]]/1000)</f>
        <v>4.3120000000000003</v>
      </c>
      <c r="O1209" s="1" t="s">
        <v>725</v>
      </c>
      <c r="P1209" s="1" t="s">
        <v>6221</v>
      </c>
      <c r="Q1209" s="1" t="s">
        <v>6222</v>
      </c>
      <c r="R1209" s="1" t="s">
        <v>6223</v>
      </c>
      <c r="S1209" s="1" t="s">
        <v>5550</v>
      </c>
      <c r="T1209" s="1" t="s">
        <v>5550</v>
      </c>
      <c r="U1209" s="1" t="s">
        <v>726</v>
      </c>
      <c r="V1209" s="1" t="s">
        <v>727</v>
      </c>
    </row>
    <row r="1210" spans="1:22" x14ac:dyDescent="0.25">
      <c r="A1210" s="1" t="s">
        <v>642</v>
      </c>
      <c r="B1210" s="1" t="s">
        <v>6134</v>
      </c>
      <c r="C1210" s="1" t="s">
        <v>5492</v>
      </c>
      <c r="D1210">
        <v>399</v>
      </c>
      <c r="E1210" t="str">
        <f>IF(amazon[[#This Row],[discounted_price]]&lt;=200,"&lt;₹200", IF(amazon[[#This Row],[discounted_price]]&lt;=500, "₹200 – ₹500", "&gt;₹500"))</f>
        <v>₹200 – ₹500</v>
      </c>
      <c r="F1210">
        <v>799</v>
      </c>
      <c r="G1210">
        <f>amazon[[#This Row],[actual_price]]*amazon[[#This Row],[rating_count]]</f>
        <v>9588</v>
      </c>
      <c r="H1210">
        <v>0.5</v>
      </c>
      <c r="I1210">
        <f>(amazon[[#This Row],[actual_price]]-amazon[[#This Row],[discounted_price]])/amazon[[#This Row],[actual_price]]*100</f>
        <v>50.062578222778477</v>
      </c>
      <c r="J12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10" t="str">
        <f>IF(amazon[[#This Row],[Discount %]] &gt;= 50, "Yes", "No")</f>
        <v>Yes</v>
      </c>
      <c r="L1210">
        <v>4.3</v>
      </c>
      <c r="M1210">
        <v>12</v>
      </c>
      <c r="N1210">
        <f>amazon[[#This Row],[rating]]+(amazon[[#This Row],[rating_count]]/1000)</f>
        <v>4.3119999999999994</v>
      </c>
      <c r="O1210" s="1" t="s">
        <v>643</v>
      </c>
      <c r="P1210" s="1" t="s">
        <v>644</v>
      </c>
      <c r="Q1210" s="1" t="s">
        <v>6135</v>
      </c>
      <c r="R1210" s="1" t="s">
        <v>645</v>
      </c>
      <c r="S1210" s="1" t="s">
        <v>6136</v>
      </c>
      <c r="T1210" s="1" t="s">
        <v>6137</v>
      </c>
      <c r="U1210" s="1" t="s">
        <v>646</v>
      </c>
      <c r="V1210" s="1" t="s">
        <v>647</v>
      </c>
    </row>
    <row r="1211" spans="1:22" x14ac:dyDescent="0.25">
      <c r="A1211" s="1" t="s">
        <v>5138</v>
      </c>
      <c r="B1211" s="1" t="s">
        <v>11737</v>
      </c>
      <c r="C1211" s="1" t="s">
        <v>7917</v>
      </c>
      <c r="D1211">
        <v>85</v>
      </c>
      <c r="E1211" t="str">
        <f>IF(amazon[[#This Row],[discounted_price]]&lt;=200,"&lt;₹200", IF(amazon[[#This Row],[discounted_price]]&lt;=500, "₹200 – ₹500", "&gt;₹500"))</f>
        <v>&lt;₹200</v>
      </c>
      <c r="F1211">
        <v>199</v>
      </c>
      <c r="G1211">
        <f>amazon[[#This Row],[actual_price]]*amazon[[#This Row],[rating_count]]</f>
        <v>42188</v>
      </c>
      <c r="H1211">
        <v>0.56999999999999995</v>
      </c>
      <c r="I1211">
        <f>(amazon[[#This Row],[actual_price]]-amazon[[#This Row],[discounted_price]])/amazon[[#This Row],[actual_price]]*100</f>
        <v>57.286432160804026</v>
      </c>
      <c r="J12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11" t="str">
        <f>IF(amazon[[#This Row],[Discount %]] &gt;= 50, "Yes", "No")</f>
        <v>Yes</v>
      </c>
      <c r="L1211">
        <v>4.0999999999999996</v>
      </c>
      <c r="M1211">
        <v>212</v>
      </c>
      <c r="N1211">
        <f>amazon[[#This Row],[rating]]+(amazon[[#This Row],[rating_count]]/1000)</f>
        <v>4.3119999999999994</v>
      </c>
      <c r="O1211" s="1" t="s">
        <v>5139</v>
      </c>
      <c r="P1211" s="1" t="s">
        <v>11738</v>
      </c>
      <c r="Q1211" s="1" t="s">
        <v>11739</v>
      </c>
      <c r="R1211" s="1" t="s">
        <v>11740</v>
      </c>
      <c r="S1211" s="1" t="s">
        <v>11741</v>
      </c>
      <c r="T1211" s="1" t="s">
        <v>11742</v>
      </c>
      <c r="U1211" s="1" t="s">
        <v>5140</v>
      </c>
      <c r="V1211" s="1" t="s">
        <v>5141</v>
      </c>
    </row>
    <row r="1212" spans="1:22" x14ac:dyDescent="0.25">
      <c r="A1212" s="1" t="s">
        <v>622</v>
      </c>
      <c r="B1212" s="1" t="s">
        <v>6119</v>
      </c>
      <c r="C1212" s="1" t="s">
        <v>5492</v>
      </c>
      <c r="D1212">
        <v>29990</v>
      </c>
      <c r="E1212" t="str">
        <f>IF(amazon[[#This Row],[discounted_price]]&lt;=200,"&lt;₹200", IF(amazon[[#This Row],[discounted_price]]&lt;=500, "₹200 – ₹500", "&gt;₹500"))</f>
        <v>&gt;₹500</v>
      </c>
      <c r="F1212">
        <v>65000</v>
      </c>
      <c r="G1212">
        <f>amazon[[#This Row],[actual_price]]*amazon[[#This Row],[rating_count]]</f>
        <v>13715000</v>
      </c>
      <c r="H1212">
        <v>0.54</v>
      </c>
      <c r="I1212">
        <f>(amazon[[#This Row],[actual_price]]-amazon[[#This Row],[discounted_price]])/amazon[[#This Row],[actual_price]]*100</f>
        <v>53.861538461538458</v>
      </c>
      <c r="J12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12" t="str">
        <f>IF(amazon[[#This Row],[Discount %]] &gt;= 50, "Yes", "No")</f>
        <v>Yes</v>
      </c>
      <c r="L1212">
        <v>4.0999999999999996</v>
      </c>
      <c r="M1212">
        <v>211</v>
      </c>
      <c r="N1212">
        <f>amazon[[#This Row],[rating]]+(amazon[[#This Row],[rating_count]]/1000)</f>
        <v>4.3109999999999999</v>
      </c>
      <c r="O1212" s="1" t="s">
        <v>623</v>
      </c>
      <c r="P1212" s="1" t="s">
        <v>6120</v>
      </c>
      <c r="Q1212" s="1" t="s">
        <v>6121</v>
      </c>
      <c r="R1212" s="1" t="s">
        <v>6122</v>
      </c>
      <c r="S1212" s="1" t="s">
        <v>6123</v>
      </c>
      <c r="T1212" s="1" t="s">
        <v>6124</v>
      </c>
      <c r="U1212" s="1" t="s">
        <v>624</v>
      </c>
      <c r="V1212" s="1" t="s">
        <v>625</v>
      </c>
    </row>
    <row r="1213" spans="1:22" x14ac:dyDescent="0.25">
      <c r="A1213" s="1" t="s">
        <v>304</v>
      </c>
      <c r="B1213" s="1" t="s">
        <v>5786</v>
      </c>
      <c r="C1213" s="1" t="s">
        <v>5429</v>
      </c>
      <c r="D1213">
        <v>349</v>
      </c>
      <c r="E1213" t="str">
        <f>IF(amazon[[#This Row],[discounted_price]]&lt;=200,"&lt;₹200", IF(amazon[[#This Row],[discounted_price]]&lt;=500, "₹200 – ₹500", "&gt;₹500"))</f>
        <v>₹200 – ₹500</v>
      </c>
      <c r="F1213">
        <v>599</v>
      </c>
      <c r="G1213">
        <f>amazon[[#This Row],[actual_price]]*amazon[[#This Row],[rating_count]]</f>
        <v>125790</v>
      </c>
      <c r="H1213">
        <v>0.42</v>
      </c>
      <c r="I1213">
        <f>(amazon[[#This Row],[actual_price]]-amazon[[#This Row],[discounted_price]])/amazon[[#This Row],[actual_price]]*100</f>
        <v>41.736227045075125</v>
      </c>
      <c r="J12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13" t="str">
        <f>IF(amazon[[#This Row],[Discount %]] &gt;= 50, "Yes", "No")</f>
        <v>No</v>
      </c>
      <c r="L1213">
        <v>4.0999999999999996</v>
      </c>
      <c r="M1213">
        <v>210</v>
      </c>
      <c r="N1213">
        <f>amazon[[#This Row],[rating]]+(amazon[[#This Row],[rating_count]]/1000)</f>
        <v>4.3099999999999996</v>
      </c>
      <c r="O1213" s="1" t="s">
        <v>305</v>
      </c>
      <c r="P1213" s="1" t="s">
        <v>5787</v>
      </c>
      <c r="Q1213" s="1" t="s">
        <v>5788</v>
      </c>
      <c r="R1213" s="1" t="s">
        <v>5789</v>
      </c>
      <c r="S1213" s="1" t="s">
        <v>5790</v>
      </c>
      <c r="T1213" s="1" t="s">
        <v>5791</v>
      </c>
      <c r="U1213" s="1" t="s">
        <v>306</v>
      </c>
      <c r="V1213" s="1" t="s">
        <v>307</v>
      </c>
    </row>
    <row r="1214" spans="1:22" x14ac:dyDescent="0.25">
      <c r="A1214" s="1" t="s">
        <v>4436</v>
      </c>
      <c r="B1214" s="1" t="s">
        <v>4437</v>
      </c>
      <c r="C1214" s="1" t="s">
        <v>7917</v>
      </c>
      <c r="D1214">
        <v>239</v>
      </c>
      <c r="E1214" t="str">
        <f>IF(amazon[[#This Row],[discounted_price]]&lt;=200,"&lt;₹200", IF(amazon[[#This Row],[discounted_price]]&lt;=500, "₹200 – ₹500", "&gt;₹500"))</f>
        <v>₹200 – ₹500</v>
      </c>
      <c r="F1214">
        <v>239</v>
      </c>
      <c r="G1214">
        <f>amazon[[#This Row],[actual_price]]*amazon[[#This Row],[rating_count]]</f>
        <v>1673</v>
      </c>
      <c r="H1214">
        <v>0</v>
      </c>
      <c r="I1214">
        <f>(amazon[[#This Row],[actual_price]]-amazon[[#This Row],[discounted_price]])/amazon[[#This Row],[actual_price]]*100</f>
        <v>0</v>
      </c>
      <c r="J12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214" t="str">
        <f>IF(amazon[[#This Row],[Discount %]] &gt;= 50, "Yes", "No")</f>
        <v>No</v>
      </c>
      <c r="L1214">
        <v>4.3</v>
      </c>
      <c r="M1214">
        <v>7</v>
      </c>
      <c r="N1214">
        <f>amazon[[#This Row],[rating]]+(amazon[[#This Row],[rating_count]]/1000)</f>
        <v>4.3069999999999995</v>
      </c>
      <c r="O1214" s="1" t="s">
        <v>4438</v>
      </c>
      <c r="P1214" s="1" t="s">
        <v>10811</v>
      </c>
      <c r="Q1214" s="1" t="s">
        <v>10812</v>
      </c>
      <c r="R1214" s="1" t="s">
        <v>10813</v>
      </c>
      <c r="S1214" s="1" t="s">
        <v>10814</v>
      </c>
      <c r="T1214" s="1" t="s">
        <v>10815</v>
      </c>
      <c r="U1214" s="1" t="s">
        <v>4439</v>
      </c>
      <c r="V1214" s="1" t="s">
        <v>4440</v>
      </c>
    </row>
    <row r="1215" spans="1:22" x14ac:dyDescent="0.25">
      <c r="A1215" s="1" t="s">
        <v>4658</v>
      </c>
      <c r="B1215" s="1" t="s">
        <v>4659</v>
      </c>
      <c r="C1215" s="1" t="s">
        <v>7917</v>
      </c>
      <c r="D1215">
        <v>1235</v>
      </c>
      <c r="E1215" t="str">
        <f>IF(amazon[[#This Row],[discounted_price]]&lt;=200,"&lt;₹200", IF(amazon[[#This Row],[discounted_price]]&lt;=500, "₹200 – ₹500", "&gt;₹500"))</f>
        <v>&gt;₹500</v>
      </c>
      <c r="F1215">
        <v>1499</v>
      </c>
      <c r="G1215">
        <f>amazon[[#This Row],[actual_price]]*amazon[[#This Row],[rating_count]]</f>
        <v>304297</v>
      </c>
      <c r="H1215">
        <v>0.18</v>
      </c>
      <c r="I1215">
        <f>(amazon[[#This Row],[actual_price]]-amazon[[#This Row],[discounted_price]])/amazon[[#This Row],[actual_price]]*100</f>
        <v>17.61174116077385</v>
      </c>
      <c r="J12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215" t="str">
        <f>IF(amazon[[#This Row],[Discount %]] &gt;= 50, "Yes", "No")</f>
        <v>No</v>
      </c>
      <c r="L1215">
        <v>4.0999999999999996</v>
      </c>
      <c r="M1215">
        <v>203</v>
      </c>
      <c r="N1215">
        <f>amazon[[#This Row],[rating]]+(amazon[[#This Row],[rating_count]]/1000)</f>
        <v>4.3029999999999999</v>
      </c>
      <c r="O1215" s="1" t="s">
        <v>4660</v>
      </c>
      <c r="P1215" s="1" t="s">
        <v>11104</v>
      </c>
      <c r="Q1215" s="1" t="s">
        <v>6925</v>
      </c>
      <c r="R1215" s="1" t="s">
        <v>11105</v>
      </c>
      <c r="S1215" s="1" t="s">
        <v>11106</v>
      </c>
      <c r="T1215" s="1" t="s">
        <v>11107</v>
      </c>
      <c r="U1215" s="1" t="s">
        <v>4661</v>
      </c>
      <c r="V1215" s="1" t="s">
        <v>4662</v>
      </c>
    </row>
    <row r="1216" spans="1:22" x14ac:dyDescent="0.25">
      <c r="A1216" s="1" t="s">
        <v>351</v>
      </c>
      <c r="B1216" s="1" t="s">
        <v>5829</v>
      </c>
      <c r="C1216" s="1" t="s">
        <v>5492</v>
      </c>
      <c r="D1216">
        <v>7299</v>
      </c>
      <c r="E1216" t="str">
        <f>IF(amazon[[#This Row],[discounted_price]]&lt;=200,"&lt;₹200", IF(amazon[[#This Row],[discounted_price]]&lt;=500, "₹200 – ₹500", "&gt;₹500"))</f>
        <v>&gt;₹500</v>
      </c>
      <c r="F1216">
        <v>19125</v>
      </c>
      <c r="G1216">
        <f>amazon[[#This Row],[actual_price]]*amazon[[#This Row],[rating_count]]</f>
        <v>17250750</v>
      </c>
      <c r="H1216">
        <v>0.62</v>
      </c>
      <c r="I1216">
        <f>(amazon[[#This Row],[actual_price]]-amazon[[#This Row],[discounted_price]])/amazon[[#This Row],[actual_price]]*100</f>
        <v>61.835294117647052</v>
      </c>
      <c r="J12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16" t="str">
        <f>IF(amazon[[#This Row],[Discount %]] &gt;= 50, "Yes", "No")</f>
        <v>Yes</v>
      </c>
      <c r="L1216">
        <v>3.4</v>
      </c>
      <c r="M1216">
        <v>902</v>
      </c>
      <c r="N1216">
        <f>amazon[[#This Row],[rating]]+(amazon[[#This Row],[rating_count]]/1000)</f>
        <v>4.3019999999999996</v>
      </c>
      <c r="O1216" s="1" t="s">
        <v>352</v>
      </c>
      <c r="P1216" s="1" t="s">
        <v>5830</v>
      </c>
      <c r="Q1216" s="1" t="s">
        <v>5831</v>
      </c>
      <c r="R1216" s="1" t="s">
        <v>5832</v>
      </c>
      <c r="S1216" s="1" t="s">
        <v>5833</v>
      </c>
      <c r="T1216" s="1" t="s">
        <v>5834</v>
      </c>
      <c r="U1216" s="1" t="s">
        <v>353</v>
      </c>
      <c r="V1216" s="1" t="s">
        <v>354</v>
      </c>
    </row>
    <row r="1217" spans="1:22" x14ac:dyDescent="0.25">
      <c r="A1217" s="1" t="s">
        <v>1083</v>
      </c>
      <c r="B1217" s="1" t="s">
        <v>6609</v>
      </c>
      <c r="C1217" s="1" t="s">
        <v>5429</v>
      </c>
      <c r="D1217">
        <v>199</v>
      </c>
      <c r="E1217" t="str">
        <f>IF(amazon[[#This Row],[discounted_price]]&lt;=200,"&lt;₹200", IF(amazon[[#This Row],[discounted_price]]&lt;=500, "₹200 – ₹500", "&gt;₹500"))</f>
        <v>&lt;₹200</v>
      </c>
      <c r="F1217">
        <v>999</v>
      </c>
      <c r="G1217">
        <f>amazon[[#This Row],[actual_price]]*amazon[[#This Row],[rating_count]]</f>
        <v>84915</v>
      </c>
      <c r="H1217">
        <v>0.8</v>
      </c>
      <c r="I1217">
        <f>(amazon[[#This Row],[actual_price]]-amazon[[#This Row],[discounted_price]])/amazon[[#This Row],[actual_price]]*100</f>
        <v>80.08008008008008</v>
      </c>
      <c r="J12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217" t="str">
        <f>IF(amazon[[#This Row],[Discount %]] &gt;= 50, "Yes", "No")</f>
        <v>Yes</v>
      </c>
      <c r="L1217">
        <v>4.2</v>
      </c>
      <c r="M1217">
        <v>85</v>
      </c>
      <c r="N1217">
        <f>amazon[[#This Row],[rating]]+(amazon[[#This Row],[rating_count]]/1000)</f>
        <v>4.2850000000000001</v>
      </c>
      <c r="O1217" s="1" t="s">
        <v>1084</v>
      </c>
      <c r="P1217" s="1" t="s">
        <v>6610</v>
      </c>
      <c r="Q1217" s="1" t="s">
        <v>6611</v>
      </c>
      <c r="R1217" s="1" t="s">
        <v>6612</v>
      </c>
      <c r="S1217" s="1" t="s">
        <v>6613</v>
      </c>
      <c r="T1217" s="1" t="s">
        <v>6614</v>
      </c>
      <c r="U1217" s="1" t="s">
        <v>1085</v>
      </c>
      <c r="V1217" s="1" t="s">
        <v>1086</v>
      </c>
    </row>
    <row r="1218" spans="1:22" x14ac:dyDescent="0.25">
      <c r="A1218" s="1" t="s">
        <v>4186</v>
      </c>
      <c r="B1218" s="1" t="s">
        <v>10483</v>
      </c>
      <c r="C1218" s="1" t="s">
        <v>7917</v>
      </c>
      <c r="D1218">
        <v>899</v>
      </c>
      <c r="E1218" t="str">
        <f>IF(amazon[[#This Row],[discounted_price]]&lt;=200,"&lt;₹200", IF(amazon[[#This Row],[discounted_price]]&lt;=500, "₹200 – ₹500", "&gt;₹500"))</f>
        <v>&gt;₹500</v>
      </c>
      <c r="F1218">
        <v>1990</v>
      </c>
      <c r="G1218">
        <f>amazon[[#This Row],[actual_price]]*amazon[[#This Row],[rating_count]]</f>
        <v>368150</v>
      </c>
      <c r="H1218">
        <v>0.55000000000000004</v>
      </c>
      <c r="I1218">
        <f>(amazon[[#This Row],[actual_price]]-amazon[[#This Row],[discounted_price]])/amazon[[#This Row],[actual_price]]*100</f>
        <v>54.824120603015082</v>
      </c>
      <c r="J12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18" t="str">
        <f>IF(amazon[[#This Row],[Discount %]] &gt;= 50, "Yes", "No")</f>
        <v>Yes</v>
      </c>
      <c r="L1218">
        <v>4.0999999999999996</v>
      </c>
      <c r="M1218">
        <v>185</v>
      </c>
      <c r="N1218">
        <f>amazon[[#This Row],[rating]]+(amazon[[#This Row],[rating_count]]/1000)</f>
        <v>4.2849999999999993</v>
      </c>
      <c r="O1218" s="1" t="s">
        <v>4187</v>
      </c>
      <c r="P1218" s="1" t="s">
        <v>10484</v>
      </c>
      <c r="Q1218" s="1" t="s">
        <v>10485</v>
      </c>
      <c r="R1218" s="1" t="s">
        <v>10486</v>
      </c>
      <c r="S1218" s="1" t="s">
        <v>10487</v>
      </c>
      <c r="T1218" s="1" t="s">
        <v>10488</v>
      </c>
      <c r="U1218" s="1" t="s">
        <v>4188</v>
      </c>
      <c r="V1218" s="1" t="s">
        <v>4189</v>
      </c>
    </row>
    <row r="1219" spans="1:22" x14ac:dyDescent="0.25">
      <c r="A1219" s="1" t="s">
        <v>4944</v>
      </c>
      <c r="B1219" s="1" t="s">
        <v>4945</v>
      </c>
      <c r="C1219" s="1" t="s">
        <v>7917</v>
      </c>
      <c r="D1219">
        <v>9495</v>
      </c>
      <c r="E1219" t="str">
        <f>IF(amazon[[#This Row],[discounted_price]]&lt;=200,"&lt;₹200", IF(amazon[[#This Row],[discounted_price]]&lt;=500, "₹200 – ₹500", "&gt;₹500"))</f>
        <v>&gt;₹500</v>
      </c>
      <c r="F1219">
        <v>18990</v>
      </c>
      <c r="G1219">
        <f>amazon[[#This Row],[actual_price]]*amazon[[#This Row],[rating_count]]</f>
        <v>1500210</v>
      </c>
      <c r="H1219">
        <v>0.5</v>
      </c>
      <c r="I1219">
        <f>(amazon[[#This Row],[actual_price]]-amazon[[#This Row],[discounted_price]])/amazon[[#This Row],[actual_price]]*100</f>
        <v>50</v>
      </c>
      <c r="J12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19" t="str">
        <f>IF(amazon[[#This Row],[Discount %]] &gt;= 50, "Yes", "No")</f>
        <v>Yes</v>
      </c>
      <c r="L1219">
        <v>4.2</v>
      </c>
      <c r="M1219">
        <v>79</v>
      </c>
      <c r="N1219">
        <f>amazon[[#This Row],[rating]]+(amazon[[#This Row],[rating_count]]/1000)</f>
        <v>4.2789999999999999</v>
      </c>
      <c r="O1219" s="1" t="s">
        <v>4946</v>
      </c>
      <c r="P1219" s="1" t="s">
        <v>11481</v>
      </c>
      <c r="Q1219" s="1" t="s">
        <v>11482</v>
      </c>
      <c r="R1219" s="1" t="s">
        <v>11483</v>
      </c>
      <c r="S1219" s="1" t="s">
        <v>11484</v>
      </c>
      <c r="T1219" s="1" t="s">
        <v>11485</v>
      </c>
      <c r="U1219" s="1" t="s">
        <v>4947</v>
      </c>
      <c r="V1219" s="1" t="s">
        <v>4948</v>
      </c>
    </row>
    <row r="1220" spans="1:22" x14ac:dyDescent="0.25">
      <c r="A1220" s="1" t="s">
        <v>847</v>
      </c>
      <c r="B1220" s="1" t="s">
        <v>6345</v>
      </c>
      <c r="C1220" s="1" t="s">
        <v>5492</v>
      </c>
      <c r="D1220">
        <v>11990</v>
      </c>
      <c r="E1220" t="str">
        <f>IF(amazon[[#This Row],[discounted_price]]&lt;=200,"&lt;₹200", IF(amazon[[#This Row],[discounted_price]]&lt;=500, "₹200 – ₹500", "&gt;₹500"))</f>
        <v>&gt;₹500</v>
      </c>
      <c r="F1220">
        <v>31990</v>
      </c>
      <c r="G1220">
        <f>amazon[[#This Row],[actual_price]]*amazon[[#This Row],[rating_count]]</f>
        <v>2047360</v>
      </c>
      <c r="H1220">
        <v>0.63</v>
      </c>
      <c r="I1220">
        <f>(amazon[[#This Row],[actual_price]]-amazon[[#This Row],[discounted_price]])/amazon[[#This Row],[actual_price]]*100</f>
        <v>62.519537355423573</v>
      </c>
      <c r="J12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20" t="str">
        <f>IF(amazon[[#This Row],[Discount %]] &gt;= 50, "Yes", "No")</f>
        <v>Yes</v>
      </c>
      <c r="L1220">
        <v>4.2</v>
      </c>
      <c r="M1220">
        <v>64</v>
      </c>
      <c r="N1220">
        <f>amazon[[#This Row],[rating]]+(amazon[[#This Row],[rating_count]]/1000)</f>
        <v>4.2640000000000002</v>
      </c>
      <c r="O1220" s="1" t="s">
        <v>329</v>
      </c>
      <c r="P1220" s="1" t="s">
        <v>6346</v>
      </c>
      <c r="Q1220" s="1" t="s">
        <v>6347</v>
      </c>
      <c r="R1220" s="1" t="s">
        <v>6348</v>
      </c>
      <c r="S1220" s="1" t="s">
        <v>6349</v>
      </c>
      <c r="T1220" s="1" t="s">
        <v>6350</v>
      </c>
      <c r="U1220" s="1" t="s">
        <v>848</v>
      </c>
      <c r="V1220" s="1" t="s">
        <v>849</v>
      </c>
    </row>
    <row r="1221" spans="1:22" x14ac:dyDescent="0.25">
      <c r="A1221" s="1" t="s">
        <v>898</v>
      </c>
      <c r="B1221" s="1" t="s">
        <v>6412</v>
      </c>
      <c r="C1221" s="1" t="s">
        <v>5429</v>
      </c>
      <c r="D1221">
        <v>848.99</v>
      </c>
      <c r="E1221" t="str">
        <f>IF(amazon[[#This Row],[discounted_price]]&lt;=200,"&lt;₹200", IF(amazon[[#This Row],[discounted_price]]&lt;=500, "₹200 – ₹500", "&gt;₹500"))</f>
        <v>&gt;₹500</v>
      </c>
      <c r="F1221">
        <v>1490</v>
      </c>
      <c r="G1221">
        <f>amazon[[#This Row],[actual_price]]*amazon[[#This Row],[rating_count]]</f>
        <v>530440</v>
      </c>
      <c r="H1221">
        <v>0.43</v>
      </c>
      <c r="I1221">
        <f>(amazon[[#This Row],[actual_price]]-amazon[[#This Row],[discounted_price]])/amazon[[#This Row],[actual_price]]*100</f>
        <v>43.020805369127515</v>
      </c>
      <c r="J12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21" t="str">
        <f>IF(amazon[[#This Row],[Discount %]] &gt;= 50, "Yes", "No")</f>
        <v>No</v>
      </c>
      <c r="L1221">
        <v>3.9</v>
      </c>
      <c r="M1221">
        <v>356</v>
      </c>
      <c r="N1221">
        <f>amazon[[#This Row],[rating]]+(amazon[[#This Row],[rating_count]]/1000)</f>
        <v>4.2560000000000002</v>
      </c>
      <c r="O1221" s="1" t="s">
        <v>899</v>
      </c>
      <c r="P1221" s="1" t="s">
        <v>6413</v>
      </c>
      <c r="Q1221" s="1" t="s">
        <v>6414</v>
      </c>
      <c r="R1221" s="1" t="s">
        <v>6415</v>
      </c>
      <c r="S1221" s="1" t="s">
        <v>6416</v>
      </c>
      <c r="T1221" s="1" t="s">
        <v>6417</v>
      </c>
      <c r="U1221" s="1" t="s">
        <v>900</v>
      </c>
      <c r="V1221" s="1" t="s">
        <v>901</v>
      </c>
    </row>
    <row r="1222" spans="1:22" x14ac:dyDescent="0.25">
      <c r="A1222" s="1" t="s">
        <v>1793</v>
      </c>
      <c r="B1222" s="1" t="s">
        <v>7361</v>
      </c>
      <c r="C1222" s="1" t="s">
        <v>5492</v>
      </c>
      <c r="D1222">
        <v>2999</v>
      </c>
      <c r="E1222" t="str">
        <f>IF(amazon[[#This Row],[discounted_price]]&lt;=200,"&lt;₹200", IF(amazon[[#This Row],[discounted_price]]&lt;=500, "₹200 – ₹500", "&gt;₹500"))</f>
        <v>&gt;₹500</v>
      </c>
      <c r="F1222">
        <v>7990</v>
      </c>
      <c r="G1222">
        <f>amazon[[#This Row],[actual_price]]*amazon[[#This Row],[rating_count]]</f>
        <v>1230460</v>
      </c>
      <c r="H1222">
        <v>0.62</v>
      </c>
      <c r="I1222">
        <f>(amazon[[#This Row],[actual_price]]-amazon[[#This Row],[discounted_price]])/amazon[[#This Row],[actual_price]]*100</f>
        <v>62.465581977471842</v>
      </c>
      <c r="J12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22" t="str">
        <f>IF(amazon[[#This Row],[Discount %]] &gt;= 50, "Yes", "No")</f>
        <v>Yes</v>
      </c>
      <c r="L1222">
        <v>4.0999999999999996</v>
      </c>
      <c r="M1222">
        <v>154</v>
      </c>
      <c r="N1222">
        <f>amazon[[#This Row],[rating]]+(amazon[[#This Row],[rating_count]]/1000)</f>
        <v>4.2539999999999996</v>
      </c>
      <c r="O1222" s="1" t="s">
        <v>1794</v>
      </c>
      <c r="P1222" s="1" t="s">
        <v>7362</v>
      </c>
      <c r="Q1222" s="1" t="s">
        <v>7363</v>
      </c>
      <c r="R1222" s="1" t="s">
        <v>7364</v>
      </c>
      <c r="S1222" s="1" t="s">
        <v>7365</v>
      </c>
      <c r="T1222" s="1" t="s">
        <v>7366</v>
      </c>
      <c r="U1222" s="1" t="s">
        <v>1795</v>
      </c>
      <c r="V1222" s="1" t="s">
        <v>1796</v>
      </c>
    </row>
    <row r="1223" spans="1:22" x14ac:dyDescent="0.25">
      <c r="A1223" s="1" t="s">
        <v>1996</v>
      </c>
      <c r="B1223" s="1" t="s">
        <v>7548</v>
      </c>
      <c r="C1223" s="1" t="s">
        <v>5492</v>
      </c>
      <c r="D1223">
        <v>2499</v>
      </c>
      <c r="E1223" t="str">
        <f>IF(amazon[[#This Row],[discounted_price]]&lt;=200,"&lt;₹200", IF(amazon[[#This Row],[discounted_price]]&lt;=500, "₹200 – ₹500", "&gt;₹500"))</f>
        <v>&gt;₹500</v>
      </c>
      <c r="F1223">
        <v>7990</v>
      </c>
      <c r="G1223">
        <f>amazon[[#This Row],[actual_price]]*amazon[[#This Row],[rating_count]]</f>
        <v>1230460</v>
      </c>
      <c r="H1223">
        <v>0.69</v>
      </c>
      <c r="I1223">
        <f>(amazon[[#This Row],[actual_price]]-amazon[[#This Row],[discounted_price]])/amazon[[#This Row],[actual_price]]*100</f>
        <v>68.723404255319153</v>
      </c>
      <c r="J12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23" t="str">
        <f>IF(amazon[[#This Row],[Discount %]] &gt;= 50, "Yes", "No")</f>
        <v>Yes</v>
      </c>
      <c r="L1223">
        <v>4.0999999999999996</v>
      </c>
      <c r="M1223">
        <v>154</v>
      </c>
      <c r="N1223">
        <f>amazon[[#This Row],[rating]]+(amazon[[#This Row],[rating_count]]/1000)</f>
        <v>4.2539999999999996</v>
      </c>
      <c r="O1223" s="1" t="s">
        <v>1997</v>
      </c>
      <c r="P1223" s="1" t="s">
        <v>7362</v>
      </c>
      <c r="Q1223" s="1" t="s">
        <v>7363</v>
      </c>
      <c r="R1223" s="1" t="s">
        <v>7364</v>
      </c>
      <c r="S1223" s="1" t="s">
        <v>7365</v>
      </c>
      <c r="T1223" s="1" t="s">
        <v>7366</v>
      </c>
      <c r="U1223" s="1" t="s">
        <v>1998</v>
      </c>
      <c r="V1223" s="1" t="s">
        <v>1999</v>
      </c>
    </row>
    <row r="1224" spans="1:22" x14ac:dyDescent="0.25">
      <c r="A1224" s="1" t="s">
        <v>777</v>
      </c>
      <c r="B1224" s="1" t="s">
        <v>6264</v>
      </c>
      <c r="C1224" s="1" t="s">
        <v>5492</v>
      </c>
      <c r="D1224">
        <v>8990</v>
      </c>
      <c r="E1224" t="str">
        <f>IF(amazon[[#This Row],[discounted_price]]&lt;=200,"&lt;₹200", IF(amazon[[#This Row],[discounted_price]]&lt;=500, "₹200 – ₹500", "&gt;₹500"))</f>
        <v>&gt;₹500</v>
      </c>
      <c r="F1224">
        <v>18990</v>
      </c>
      <c r="G1224">
        <f>amazon[[#This Row],[actual_price]]*amazon[[#This Row],[rating_count]]</f>
        <v>6646500</v>
      </c>
      <c r="H1224">
        <v>0.53</v>
      </c>
      <c r="I1224">
        <f>(amazon[[#This Row],[actual_price]]-amazon[[#This Row],[discounted_price]])/amazon[[#This Row],[actual_price]]*100</f>
        <v>52.659294365455501</v>
      </c>
      <c r="J12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24" t="str">
        <f>IF(amazon[[#This Row],[Discount %]] &gt;= 50, "Yes", "No")</f>
        <v>Yes</v>
      </c>
      <c r="L1224">
        <v>3.9</v>
      </c>
      <c r="M1224">
        <v>350</v>
      </c>
      <c r="N1224">
        <f>amazon[[#This Row],[rating]]+(amazon[[#This Row],[rating_count]]/1000)</f>
        <v>4.25</v>
      </c>
      <c r="O1224" s="1" t="s">
        <v>778</v>
      </c>
      <c r="P1224" s="1" t="s">
        <v>6265</v>
      </c>
      <c r="Q1224" s="1" t="s">
        <v>6266</v>
      </c>
      <c r="R1224" s="1" t="s">
        <v>6267</v>
      </c>
      <c r="S1224" s="1" t="s">
        <v>6268</v>
      </c>
      <c r="T1224" s="1" t="s">
        <v>6269</v>
      </c>
      <c r="U1224" s="1" t="s">
        <v>779</v>
      </c>
      <c r="V1224" s="1" t="s">
        <v>780</v>
      </c>
    </row>
    <row r="1225" spans="1:22" x14ac:dyDescent="0.25">
      <c r="A1225" s="1" t="s">
        <v>1192</v>
      </c>
      <c r="B1225" s="1" t="s">
        <v>6724</v>
      </c>
      <c r="C1225" s="1" t="s">
        <v>5492</v>
      </c>
      <c r="D1225">
        <v>599</v>
      </c>
      <c r="E1225" t="str">
        <f>IF(amazon[[#This Row],[discounted_price]]&lt;=200,"&lt;₹200", IF(amazon[[#This Row],[discounted_price]]&lt;=500, "₹200 – ₹500", "&gt;₹500"))</f>
        <v>&gt;₹500</v>
      </c>
      <c r="F1225">
        <v>1999</v>
      </c>
      <c r="G1225">
        <f>amazon[[#This Row],[actual_price]]*amazon[[#This Row],[rating_count]]</f>
        <v>93953</v>
      </c>
      <c r="H1225">
        <v>0.7</v>
      </c>
      <c r="I1225">
        <f>(amazon[[#This Row],[actual_price]]-amazon[[#This Row],[discounted_price]])/amazon[[#This Row],[actual_price]]*100</f>
        <v>70.035017508754379</v>
      </c>
      <c r="J12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25" t="str">
        <f>IF(amazon[[#This Row],[Discount %]] &gt;= 50, "Yes", "No")</f>
        <v>Yes</v>
      </c>
      <c r="L1225">
        <v>4.2</v>
      </c>
      <c r="M1225">
        <v>47</v>
      </c>
      <c r="N1225">
        <f>amazon[[#This Row],[rating]]+(amazon[[#This Row],[rating_count]]/1000)</f>
        <v>4.2469999999999999</v>
      </c>
      <c r="O1225" s="1" t="s">
        <v>1193</v>
      </c>
      <c r="P1225" s="1" t="s">
        <v>6725</v>
      </c>
      <c r="Q1225" s="1" t="s">
        <v>6726</v>
      </c>
      <c r="R1225" s="1" t="s">
        <v>6727</v>
      </c>
      <c r="S1225" s="1" t="s">
        <v>5451</v>
      </c>
      <c r="T1225" s="1" t="s">
        <v>6728</v>
      </c>
      <c r="U1225" s="1" t="s">
        <v>1194</v>
      </c>
      <c r="V1225" s="1" t="s">
        <v>1195</v>
      </c>
    </row>
    <row r="1226" spans="1:22" x14ac:dyDescent="0.25">
      <c r="A1226" s="1" t="s">
        <v>969</v>
      </c>
      <c r="B1226" s="1" t="s">
        <v>6503</v>
      </c>
      <c r="C1226" s="1" t="s">
        <v>5429</v>
      </c>
      <c r="D1226">
        <v>449</v>
      </c>
      <c r="E1226" t="str">
        <f>IF(amazon[[#This Row],[discounted_price]]&lt;=200,"&lt;₹200", IF(amazon[[#This Row],[discounted_price]]&lt;=500, "₹200 – ₹500", "&gt;₹500"))</f>
        <v>₹200 – ₹500</v>
      </c>
      <c r="F1226">
        <v>1099</v>
      </c>
      <c r="G1226">
        <f>amazon[[#This Row],[actual_price]]*amazon[[#This Row],[rating_count]]</f>
        <v>265958</v>
      </c>
      <c r="H1226">
        <v>0.59</v>
      </c>
      <c r="I1226">
        <f>(amazon[[#This Row],[actual_price]]-amazon[[#This Row],[discounted_price]])/amazon[[#This Row],[actual_price]]*100</f>
        <v>59.144676979071889</v>
      </c>
      <c r="J12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26" t="str">
        <f>IF(amazon[[#This Row],[Discount %]] &gt;= 50, "Yes", "No")</f>
        <v>Yes</v>
      </c>
      <c r="L1226">
        <v>4</v>
      </c>
      <c r="M1226">
        <v>242</v>
      </c>
      <c r="N1226">
        <f>amazon[[#This Row],[rating]]+(amazon[[#This Row],[rating_count]]/1000)</f>
        <v>4.242</v>
      </c>
      <c r="O1226" s="1" t="s">
        <v>970</v>
      </c>
      <c r="P1226" s="1" t="s">
        <v>6504</v>
      </c>
      <c r="Q1226" s="1" t="s">
        <v>6505</v>
      </c>
      <c r="R1226" s="1" t="s">
        <v>6506</v>
      </c>
      <c r="S1226" s="1" t="s">
        <v>6507</v>
      </c>
      <c r="T1226" s="1" t="s">
        <v>6508</v>
      </c>
      <c r="U1226" s="1" t="s">
        <v>971</v>
      </c>
      <c r="V1226" s="1" t="s">
        <v>972</v>
      </c>
    </row>
    <row r="1227" spans="1:22" x14ac:dyDescent="0.25">
      <c r="A1227" s="1" t="s">
        <v>4663</v>
      </c>
      <c r="B1227" s="1" t="s">
        <v>11108</v>
      </c>
      <c r="C1227" s="1" t="s">
        <v>7917</v>
      </c>
      <c r="D1227">
        <v>1349</v>
      </c>
      <c r="E1227" t="str">
        <f>IF(amazon[[#This Row],[discounted_price]]&lt;=200,"&lt;₹200", IF(amazon[[#This Row],[discounted_price]]&lt;=500, "₹200 – ₹500", "&gt;₹500"))</f>
        <v>&gt;₹500</v>
      </c>
      <c r="F1227">
        <v>2999</v>
      </c>
      <c r="G1227">
        <f>amazon[[#This Row],[actual_price]]*amazon[[#This Row],[rating_count]]</f>
        <v>1322559</v>
      </c>
      <c r="H1227">
        <v>0.55000000000000004</v>
      </c>
      <c r="I1227">
        <f>(amazon[[#This Row],[actual_price]]-amazon[[#This Row],[discounted_price]])/amazon[[#This Row],[actual_price]]*100</f>
        <v>55.018339446482159</v>
      </c>
      <c r="J12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27" t="str">
        <f>IF(amazon[[#This Row],[Discount %]] &gt;= 50, "Yes", "No")</f>
        <v>Yes</v>
      </c>
      <c r="L1227">
        <v>3.8</v>
      </c>
      <c r="M1227">
        <v>441</v>
      </c>
      <c r="N1227">
        <f>amazon[[#This Row],[rating]]+(amazon[[#This Row],[rating_count]]/1000)</f>
        <v>4.2409999999999997</v>
      </c>
      <c r="O1227" s="1" t="s">
        <v>4664</v>
      </c>
      <c r="P1227" s="1" t="s">
        <v>11109</v>
      </c>
      <c r="Q1227" s="1" t="s">
        <v>5583</v>
      </c>
      <c r="R1227" s="1" t="s">
        <v>11110</v>
      </c>
      <c r="S1227" s="1" t="s">
        <v>11111</v>
      </c>
      <c r="T1227" s="1" t="s">
        <v>11112</v>
      </c>
      <c r="U1227" s="1" t="s">
        <v>4665</v>
      </c>
      <c r="V1227" s="1" t="s">
        <v>4666</v>
      </c>
    </row>
    <row r="1228" spans="1:22" x14ac:dyDescent="0.25">
      <c r="A1228" s="1" t="s">
        <v>5360</v>
      </c>
      <c r="B1228" s="1" t="s">
        <v>12031</v>
      </c>
      <c r="C1228" s="1" t="s">
        <v>7917</v>
      </c>
      <c r="D1228">
        <v>899</v>
      </c>
      <c r="E1228" t="str">
        <f>IF(amazon[[#This Row],[discounted_price]]&lt;=200,"&lt;₹200", IF(amazon[[#This Row],[discounted_price]]&lt;=500, "₹200 – ₹500", "&gt;₹500"))</f>
        <v>&gt;₹500</v>
      </c>
      <c r="F1228">
        <v>1999</v>
      </c>
      <c r="G1228">
        <f>amazon[[#This Row],[actual_price]]*amazon[[#This Row],[rating_count]]</f>
        <v>77961</v>
      </c>
      <c r="H1228">
        <v>0.55000000000000004</v>
      </c>
      <c r="I1228">
        <f>(amazon[[#This Row],[actual_price]]-amazon[[#This Row],[discounted_price]])/amazon[[#This Row],[actual_price]]*100</f>
        <v>55.027513756878442</v>
      </c>
      <c r="J12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28" t="str">
        <f>IF(amazon[[#This Row],[Discount %]] &gt;= 50, "Yes", "No")</f>
        <v>Yes</v>
      </c>
      <c r="L1228">
        <v>4.2</v>
      </c>
      <c r="M1228">
        <v>39</v>
      </c>
      <c r="N1228">
        <f>amazon[[#This Row],[rating]]+(amazon[[#This Row],[rating_count]]/1000)</f>
        <v>4.2389999999999999</v>
      </c>
      <c r="O1228" s="1" t="s">
        <v>5361</v>
      </c>
      <c r="P1228" s="1" t="s">
        <v>12032</v>
      </c>
      <c r="Q1228" s="1" t="s">
        <v>5617</v>
      </c>
      <c r="R1228" s="1" t="s">
        <v>12033</v>
      </c>
      <c r="S1228" s="1" t="s">
        <v>12034</v>
      </c>
      <c r="T1228" s="1" t="s">
        <v>12035</v>
      </c>
      <c r="U1228" s="1" t="s">
        <v>5362</v>
      </c>
      <c r="V1228" s="1" t="s">
        <v>5363</v>
      </c>
    </row>
    <row r="1229" spans="1:22" x14ac:dyDescent="0.25">
      <c r="A1229" s="1" t="s">
        <v>4013</v>
      </c>
      <c r="B1229" s="1" t="s">
        <v>10258</v>
      </c>
      <c r="C1229" s="1" t="s">
        <v>7917</v>
      </c>
      <c r="D1229">
        <v>1959</v>
      </c>
      <c r="E1229" t="str">
        <f>IF(amazon[[#This Row],[discounted_price]]&lt;=200,"&lt;₹200", IF(amazon[[#This Row],[discounted_price]]&lt;=500, "₹200 – ₹500", "&gt;₹500"))</f>
        <v>&gt;₹500</v>
      </c>
      <c r="F1229">
        <v>2400</v>
      </c>
      <c r="G1229">
        <f>amazon[[#This Row],[actual_price]]*amazon[[#This Row],[rating_count]]</f>
        <v>568800</v>
      </c>
      <c r="H1229">
        <v>0.18</v>
      </c>
      <c r="I1229">
        <f>(amazon[[#This Row],[actual_price]]-amazon[[#This Row],[discounted_price]])/amazon[[#This Row],[actual_price]]*100</f>
        <v>18.375</v>
      </c>
      <c r="J12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229" t="str">
        <f>IF(amazon[[#This Row],[Discount %]] &gt;= 50, "Yes", "No")</f>
        <v>No</v>
      </c>
      <c r="L1229">
        <v>4</v>
      </c>
      <c r="M1229">
        <v>237</v>
      </c>
      <c r="N1229">
        <f>amazon[[#This Row],[rating]]+(amazon[[#This Row],[rating_count]]/1000)</f>
        <v>4.2370000000000001</v>
      </c>
      <c r="O1229" s="1" t="s">
        <v>4014</v>
      </c>
      <c r="P1229" s="1" t="s">
        <v>10259</v>
      </c>
      <c r="Q1229" s="1" t="s">
        <v>10260</v>
      </c>
      <c r="R1229" s="1" t="s">
        <v>10261</v>
      </c>
      <c r="S1229" s="1" t="s">
        <v>10262</v>
      </c>
      <c r="T1229" s="1" t="s">
        <v>6375</v>
      </c>
      <c r="U1229" s="1" t="s">
        <v>4015</v>
      </c>
      <c r="V1229" s="1" t="s">
        <v>4016</v>
      </c>
    </row>
    <row r="1230" spans="1:22" x14ac:dyDescent="0.25">
      <c r="A1230" s="1" t="s">
        <v>4804</v>
      </c>
      <c r="B1230" s="1" t="s">
        <v>11297</v>
      </c>
      <c r="C1230" s="1" t="s">
        <v>7917</v>
      </c>
      <c r="D1230">
        <v>2286</v>
      </c>
      <c r="E1230" t="str">
        <f>IF(amazon[[#This Row],[discounted_price]]&lt;=200,"&lt;₹200", IF(amazon[[#This Row],[discounted_price]]&lt;=500, "₹200 – ₹500", "&gt;₹500"))</f>
        <v>&gt;₹500</v>
      </c>
      <c r="F1230">
        <v>4495</v>
      </c>
      <c r="G1230">
        <f>amazon[[#This Row],[actual_price]]*amazon[[#This Row],[rating_count]]</f>
        <v>1465370</v>
      </c>
      <c r="H1230">
        <v>0.49</v>
      </c>
      <c r="I1230">
        <f>(amazon[[#This Row],[actual_price]]-amazon[[#This Row],[discounted_price]])/amazon[[#This Row],[actual_price]]*100</f>
        <v>49.143492769744164</v>
      </c>
      <c r="J12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30" t="str">
        <f>IF(amazon[[#This Row],[Discount %]] &gt;= 50, "Yes", "No")</f>
        <v>No</v>
      </c>
      <c r="L1230">
        <v>3.9</v>
      </c>
      <c r="M1230">
        <v>326</v>
      </c>
      <c r="N1230">
        <f>amazon[[#This Row],[rating]]+(amazon[[#This Row],[rating_count]]/1000)</f>
        <v>4.226</v>
      </c>
      <c r="O1230" s="1" t="s">
        <v>4805</v>
      </c>
      <c r="P1230" s="1" t="s">
        <v>11298</v>
      </c>
      <c r="Q1230" s="1" t="s">
        <v>11299</v>
      </c>
      <c r="R1230" s="1" t="s">
        <v>11300</v>
      </c>
      <c r="S1230" s="1" t="s">
        <v>5451</v>
      </c>
      <c r="T1230" s="1" t="s">
        <v>6393</v>
      </c>
      <c r="U1230" s="1" t="s">
        <v>4806</v>
      </c>
      <c r="V1230" s="1" t="s">
        <v>4807</v>
      </c>
    </row>
    <row r="1231" spans="1:22" x14ac:dyDescent="0.25">
      <c r="A1231" s="1" t="s">
        <v>1227</v>
      </c>
      <c r="B1231" s="1" t="s">
        <v>6764</v>
      </c>
      <c r="C1231" s="1" t="s">
        <v>5492</v>
      </c>
      <c r="D1231">
        <v>185</v>
      </c>
      <c r="E1231" t="str">
        <f>IF(amazon[[#This Row],[discounted_price]]&lt;=200,"&lt;₹200", IF(amazon[[#This Row],[discounted_price]]&lt;=500, "₹200 – ₹500", "&gt;₹500"))</f>
        <v>&lt;₹200</v>
      </c>
      <c r="F1231">
        <v>499</v>
      </c>
      <c r="G1231">
        <f>amazon[[#This Row],[actual_price]]*amazon[[#This Row],[rating_count]]</f>
        <v>12475</v>
      </c>
      <c r="H1231">
        <v>0.63</v>
      </c>
      <c r="I1231">
        <f>(amazon[[#This Row],[actual_price]]-amazon[[#This Row],[discounted_price]])/amazon[[#This Row],[actual_price]]*100</f>
        <v>62.925851703406806</v>
      </c>
      <c r="J12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31" t="str">
        <f>IF(amazon[[#This Row],[Discount %]] &gt;= 50, "Yes", "No")</f>
        <v>Yes</v>
      </c>
      <c r="L1231">
        <v>4.2</v>
      </c>
      <c r="M1231">
        <v>25</v>
      </c>
      <c r="N1231">
        <f>amazon[[#This Row],[rating]]+(amazon[[#This Row],[rating_count]]/1000)</f>
        <v>4.2250000000000005</v>
      </c>
      <c r="O1231" s="1" t="s">
        <v>1228</v>
      </c>
      <c r="P1231" s="1" t="s">
        <v>6765</v>
      </c>
      <c r="Q1231" s="1" t="s">
        <v>6766</v>
      </c>
      <c r="R1231" s="1" t="s">
        <v>6767</v>
      </c>
      <c r="S1231" s="1" t="s">
        <v>6655</v>
      </c>
      <c r="T1231" s="1" t="s">
        <v>6655</v>
      </c>
      <c r="U1231" s="1" t="s">
        <v>1229</v>
      </c>
      <c r="V1231" s="1" t="s">
        <v>1230</v>
      </c>
    </row>
    <row r="1232" spans="1:22" x14ac:dyDescent="0.25">
      <c r="A1232" s="1" t="s">
        <v>907</v>
      </c>
      <c r="B1232" s="1" t="s">
        <v>6418</v>
      </c>
      <c r="C1232" s="1" t="s">
        <v>5492</v>
      </c>
      <c r="D1232">
        <v>299</v>
      </c>
      <c r="E1232" t="str">
        <f>IF(amazon[[#This Row],[discounted_price]]&lt;=200,"&lt;₹200", IF(amazon[[#This Row],[discounted_price]]&lt;=500, "₹200 – ₹500", "&gt;₹500"))</f>
        <v>₹200 – ₹500</v>
      </c>
      <c r="F1232">
        <v>899</v>
      </c>
      <c r="G1232">
        <f>amazon[[#This Row],[actual_price]]*amazon[[#This Row],[rating_count]]</f>
        <v>382075</v>
      </c>
      <c r="H1232">
        <v>0.67</v>
      </c>
      <c r="I1232">
        <f>(amazon[[#This Row],[actual_price]]-amazon[[#This Row],[discounted_price]])/amazon[[#This Row],[actual_price]]*100</f>
        <v>66.740823136818676</v>
      </c>
      <c r="J12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32" t="str">
        <f>IF(amazon[[#This Row],[Discount %]] &gt;= 50, "Yes", "No")</f>
        <v>Yes</v>
      </c>
      <c r="L1232">
        <v>3.8</v>
      </c>
      <c r="M1232">
        <v>425</v>
      </c>
      <c r="N1232">
        <f>amazon[[#This Row],[rating]]+(amazon[[#This Row],[rating_count]]/1000)</f>
        <v>4.2249999999999996</v>
      </c>
      <c r="O1232" s="1" t="s">
        <v>908</v>
      </c>
      <c r="P1232" s="1" t="s">
        <v>6419</v>
      </c>
      <c r="Q1232" s="1" t="s">
        <v>6420</v>
      </c>
      <c r="R1232" s="1" t="s">
        <v>6421</v>
      </c>
      <c r="S1232" s="1" t="s">
        <v>5451</v>
      </c>
      <c r="T1232" s="1" t="s">
        <v>6422</v>
      </c>
      <c r="U1232" s="1" t="s">
        <v>909</v>
      </c>
      <c r="V1232" s="1" t="s">
        <v>910</v>
      </c>
    </row>
    <row r="1233" spans="1:22" x14ac:dyDescent="0.25">
      <c r="A1233" s="1" t="s">
        <v>4675</v>
      </c>
      <c r="B1233" s="1" t="s">
        <v>11125</v>
      </c>
      <c r="C1233" s="1" t="s">
        <v>7917</v>
      </c>
      <c r="D1233">
        <v>1069</v>
      </c>
      <c r="E1233" t="str">
        <f>IF(amazon[[#This Row],[discounted_price]]&lt;=200,"&lt;₹200", IF(amazon[[#This Row],[discounted_price]]&lt;=500, "₹200 – ₹500", "&gt;₹500"))</f>
        <v>&gt;₹500</v>
      </c>
      <c r="F1233">
        <v>1699</v>
      </c>
      <c r="G1233">
        <f>amazon[[#This Row],[actual_price]]*amazon[[#This Row],[rating_count]]</f>
        <v>531787</v>
      </c>
      <c r="H1233">
        <v>0.37</v>
      </c>
      <c r="I1233">
        <f>(amazon[[#This Row],[actual_price]]-amazon[[#This Row],[discounted_price]])/amazon[[#This Row],[actual_price]]*100</f>
        <v>37.080635668040024</v>
      </c>
      <c r="J12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33" t="str">
        <f>IF(amazon[[#This Row],[Discount %]] &gt;= 50, "Yes", "No")</f>
        <v>No</v>
      </c>
      <c r="L1233">
        <v>3.9</v>
      </c>
      <c r="M1233">
        <v>313</v>
      </c>
      <c r="N1233">
        <f>amazon[[#This Row],[rating]]+(amazon[[#This Row],[rating_count]]/1000)</f>
        <v>4.2130000000000001</v>
      </c>
      <c r="O1233" s="1" t="s">
        <v>4676</v>
      </c>
      <c r="P1233" s="1" t="s">
        <v>11126</v>
      </c>
      <c r="Q1233" s="1" t="s">
        <v>11127</v>
      </c>
      <c r="R1233" s="1" t="s">
        <v>11128</v>
      </c>
      <c r="S1233" s="1" t="s">
        <v>5451</v>
      </c>
      <c r="T1233" s="1" t="s">
        <v>11129</v>
      </c>
      <c r="U1233" s="1" t="s">
        <v>4677</v>
      </c>
      <c r="V1233" s="1" t="s">
        <v>4678</v>
      </c>
    </row>
    <row r="1234" spans="1:22" x14ac:dyDescent="0.25">
      <c r="A1234" s="1" t="s">
        <v>4800</v>
      </c>
      <c r="B1234" s="1" t="s">
        <v>11291</v>
      </c>
      <c r="C1234" s="1" t="s">
        <v>7917</v>
      </c>
      <c r="D1234">
        <v>2399</v>
      </c>
      <c r="E1234" t="str">
        <f>IF(amazon[[#This Row],[discounted_price]]&lt;=200,"&lt;₹200", IF(amazon[[#This Row],[discounted_price]]&lt;=500, "₹200 – ₹500", "&gt;₹500"))</f>
        <v>&gt;₹500</v>
      </c>
      <c r="F1234">
        <v>4200</v>
      </c>
      <c r="G1234">
        <f>amazon[[#This Row],[actual_price]]*amazon[[#This Row],[rating_count]]</f>
        <v>1667400</v>
      </c>
      <c r="H1234">
        <v>0.43</v>
      </c>
      <c r="I1234">
        <f>(amazon[[#This Row],[actual_price]]-amazon[[#This Row],[discounted_price]])/amazon[[#This Row],[actual_price]]*100</f>
        <v>42.88095238095238</v>
      </c>
      <c r="J12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34" t="str">
        <f>IF(amazon[[#This Row],[Discount %]] &gt;= 50, "Yes", "No")</f>
        <v>No</v>
      </c>
      <c r="L1234">
        <v>3.8</v>
      </c>
      <c r="M1234">
        <v>397</v>
      </c>
      <c r="N1234">
        <f>amazon[[#This Row],[rating]]+(amazon[[#This Row],[rating_count]]/1000)</f>
        <v>4.1970000000000001</v>
      </c>
      <c r="O1234" s="1" t="s">
        <v>4801</v>
      </c>
      <c r="P1234" s="1" t="s">
        <v>11292</v>
      </c>
      <c r="Q1234" s="1" t="s">
        <v>11293</v>
      </c>
      <c r="R1234" s="1" t="s">
        <v>11294</v>
      </c>
      <c r="S1234" s="1" t="s">
        <v>11295</v>
      </c>
      <c r="T1234" s="1" t="s">
        <v>11296</v>
      </c>
      <c r="U1234" s="1" t="s">
        <v>4802</v>
      </c>
      <c r="V1234" s="1" t="s">
        <v>4803</v>
      </c>
    </row>
    <row r="1235" spans="1:22" x14ac:dyDescent="0.25">
      <c r="A1235" s="1" t="s">
        <v>4630</v>
      </c>
      <c r="B1235" s="1" t="s">
        <v>11068</v>
      </c>
      <c r="C1235" s="1" t="s">
        <v>7917</v>
      </c>
      <c r="D1235">
        <v>351</v>
      </c>
      <c r="E1235" t="str">
        <f>IF(amazon[[#This Row],[discounted_price]]&lt;=200,"&lt;₹200", IF(amazon[[#This Row],[discounted_price]]&lt;=500, "₹200 – ₹500", "&gt;₹500"))</f>
        <v>₹200 – ₹500</v>
      </c>
      <c r="F1235">
        <v>899</v>
      </c>
      <c r="G1235">
        <f>amazon[[#This Row],[actual_price]]*amazon[[#This Row],[rating_count]]</f>
        <v>266104</v>
      </c>
      <c r="H1235">
        <v>0.61</v>
      </c>
      <c r="I1235">
        <f>(amazon[[#This Row],[actual_price]]-amazon[[#This Row],[discounted_price]])/amazon[[#This Row],[actual_price]]*100</f>
        <v>60.956618464961068</v>
      </c>
      <c r="J12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35" t="str">
        <f>IF(amazon[[#This Row],[Discount %]] &gt;= 50, "Yes", "No")</f>
        <v>Yes</v>
      </c>
      <c r="L1235">
        <v>3.9</v>
      </c>
      <c r="M1235">
        <v>296</v>
      </c>
      <c r="N1235">
        <f>amazon[[#This Row],[rating]]+(amazon[[#This Row],[rating_count]]/1000)</f>
        <v>4.1959999999999997</v>
      </c>
      <c r="O1235" s="1" t="s">
        <v>4631</v>
      </c>
      <c r="P1235" s="1" t="s">
        <v>11069</v>
      </c>
      <c r="Q1235" s="1" t="s">
        <v>11070</v>
      </c>
      <c r="R1235" s="1" t="s">
        <v>11071</v>
      </c>
      <c r="S1235" s="1" t="s">
        <v>5550</v>
      </c>
      <c r="T1235" s="1" t="s">
        <v>11072</v>
      </c>
      <c r="U1235" s="1" t="s">
        <v>4632</v>
      </c>
      <c r="V1235" s="1" t="s">
        <v>4633</v>
      </c>
    </row>
    <row r="1236" spans="1:22" x14ac:dyDescent="0.25">
      <c r="A1236" s="1" t="s">
        <v>1012</v>
      </c>
      <c r="B1236" s="1" t="s">
        <v>6539</v>
      </c>
      <c r="C1236" s="1" t="s">
        <v>5429</v>
      </c>
      <c r="D1236">
        <v>129</v>
      </c>
      <c r="E1236" t="str">
        <f>IF(amazon[[#This Row],[discounted_price]]&lt;=200,"&lt;₹200", IF(amazon[[#This Row],[discounted_price]]&lt;=500, "₹200 – ₹500", "&gt;₹500"))</f>
        <v>&lt;₹200</v>
      </c>
      <c r="F1236">
        <v>1000</v>
      </c>
      <c r="G1236">
        <f>amazon[[#This Row],[actual_price]]*amazon[[#This Row],[rating_count]]</f>
        <v>295000</v>
      </c>
      <c r="H1236">
        <v>0.87</v>
      </c>
      <c r="I1236">
        <f>(amazon[[#This Row],[actual_price]]-amazon[[#This Row],[discounted_price]])/amazon[[#This Row],[actual_price]]*100</f>
        <v>87.1</v>
      </c>
      <c r="J12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236" t="str">
        <f>IF(amazon[[#This Row],[Discount %]] &gt;= 50, "Yes", "No")</f>
        <v>Yes</v>
      </c>
      <c r="L1236">
        <v>3.9</v>
      </c>
      <c r="M1236">
        <v>295</v>
      </c>
      <c r="N1236">
        <f>amazon[[#This Row],[rating]]+(amazon[[#This Row],[rating_count]]/1000)</f>
        <v>4.1950000000000003</v>
      </c>
      <c r="O1236" s="1" t="s">
        <v>1013</v>
      </c>
      <c r="P1236" s="1" t="s">
        <v>6540</v>
      </c>
      <c r="Q1236" s="1" t="s">
        <v>6541</v>
      </c>
      <c r="R1236" s="1" t="s">
        <v>6542</v>
      </c>
      <c r="S1236" s="1" t="s">
        <v>6543</v>
      </c>
      <c r="T1236" s="1" t="s">
        <v>6544</v>
      </c>
      <c r="U1236" s="1" t="s">
        <v>1014</v>
      </c>
      <c r="V1236" s="1" t="s">
        <v>1015</v>
      </c>
    </row>
    <row r="1237" spans="1:22" x14ac:dyDescent="0.25">
      <c r="A1237" s="1" t="s">
        <v>486</v>
      </c>
      <c r="B1237" s="1" t="s">
        <v>5965</v>
      </c>
      <c r="C1237" s="1" t="s">
        <v>5492</v>
      </c>
      <c r="D1237">
        <v>1299</v>
      </c>
      <c r="E1237" t="str">
        <f>IF(amazon[[#This Row],[discounted_price]]&lt;=200,"&lt;₹200", IF(amazon[[#This Row],[discounted_price]]&lt;=500, "₹200 – ₹500", "&gt;₹500"))</f>
        <v>&gt;₹500</v>
      </c>
      <c r="F1237">
        <v>1999</v>
      </c>
      <c r="G1237">
        <f>amazon[[#This Row],[actual_price]]*amazon[[#This Row],[rating_count]]</f>
        <v>1179410</v>
      </c>
      <c r="H1237">
        <v>0.35</v>
      </c>
      <c r="I1237">
        <f>(amazon[[#This Row],[actual_price]]-amazon[[#This Row],[discounted_price]])/amazon[[#This Row],[actual_price]]*100</f>
        <v>35.017508754377189</v>
      </c>
      <c r="J12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37" t="str">
        <f>IF(amazon[[#This Row],[Discount %]] &gt;= 50, "Yes", "No")</f>
        <v>No</v>
      </c>
      <c r="L1237">
        <v>3.6</v>
      </c>
      <c r="M1237">
        <v>590</v>
      </c>
      <c r="N1237">
        <f>amazon[[#This Row],[rating]]+(amazon[[#This Row],[rating_count]]/1000)</f>
        <v>4.1900000000000004</v>
      </c>
      <c r="O1237" s="1" t="s">
        <v>487</v>
      </c>
      <c r="P1237" s="1" t="s">
        <v>5966</v>
      </c>
      <c r="Q1237" s="1" t="s">
        <v>5967</v>
      </c>
      <c r="R1237" s="1" t="s">
        <v>5968</v>
      </c>
      <c r="S1237" s="1" t="s">
        <v>5969</v>
      </c>
      <c r="T1237" s="1" t="s">
        <v>5970</v>
      </c>
      <c r="U1237" s="1" t="s">
        <v>488</v>
      </c>
      <c r="V1237" s="1" t="s">
        <v>489</v>
      </c>
    </row>
    <row r="1238" spans="1:22" x14ac:dyDescent="0.25">
      <c r="A1238" s="1" t="s">
        <v>796</v>
      </c>
      <c r="B1238" s="1" t="s">
        <v>6279</v>
      </c>
      <c r="C1238" s="1" t="s">
        <v>5492</v>
      </c>
      <c r="D1238">
        <v>299</v>
      </c>
      <c r="E1238" t="str">
        <f>IF(amazon[[#This Row],[discounted_price]]&lt;=200,"&lt;₹200", IF(amazon[[#This Row],[discounted_price]]&lt;=500, "₹200 – ₹500", "&gt;₹500"))</f>
        <v>₹200 – ₹500</v>
      </c>
      <c r="F1238">
        <v>1199</v>
      </c>
      <c r="G1238">
        <f>amazon[[#This Row],[actual_price]]*amazon[[#This Row],[rating_count]]</f>
        <v>587510</v>
      </c>
      <c r="H1238">
        <v>0.75</v>
      </c>
      <c r="I1238">
        <f>(amazon[[#This Row],[actual_price]]-amazon[[#This Row],[discounted_price]])/amazon[[#This Row],[actual_price]]*100</f>
        <v>75.062552126772303</v>
      </c>
      <c r="J12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38" t="str">
        <f>IF(amazon[[#This Row],[Discount %]] &gt;= 50, "Yes", "No")</f>
        <v>Yes</v>
      </c>
      <c r="L1238">
        <v>3.7</v>
      </c>
      <c r="M1238">
        <v>490</v>
      </c>
      <c r="N1238">
        <f>amazon[[#This Row],[rating]]+(amazon[[#This Row],[rating_count]]/1000)</f>
        <v>4.1900000000000004</v>
      </c>
      <c r="O1238" s="1" t="s">
        <v>797</v>
      </c>
      <c r="P1238" s="1" t="s">
        <v>6280</v>
      </c>
      <c r="Q1238" s="1" t="s">
        <v>6281</v>
      </c>
      <c r="R1238" s="1" t="s">
        <v>6282</v>
      </c>
      <c r="S1238" s="1" t="s">
        <v>6283</v>
      </c>
      <c r="T1238" s="1" t="s">
        <v>6284</v>
      </c>
      <c r="U1238" s="1" t="s">
        <v>798</v>
      </c>
      <c r="V1238" s="1" t="s">
        <v>799</v>
      </c>
    </row>
    <row r="1239" spans="1:22" x14ac:dyDescent="0.25">
      <c r="A1239" s="1" t="s">
        <v>2231</v>
      </c>
      <c r="B1239" s="1" t="s">
        <v>7824</v>
      </c>
      <c r="C1239" s="1" t="s">
        <v>5429</v>
      </c>
      <c r="D1239">
        <v>263</v>
      </c>
      <c r="E1239" t="str">
        <f>IF(amazon[[#This Row],[discounted_price]]&lt;=200,"&lt;₹200", IF(amazon[[#This Row],[discounted_price]]&lt;=500, "₹200 – ₹500", "&gt;₹500"))</f>
        <v>₹200 – ₹500</v>
      </c>
      <c r="F1239">
        <v>699</v>
      </c>
      <c r="G1239">
        <f>amazon[[#This Row],[actual_price]]*amazon[[#This Row],[rating_count]]</f>
        <v>482310</v>
      </c>
      <c r="H1239">
        <v>0.62</v>
      </c>
      <c r="I1239">
        <f>(amazon[[#This Row],[actual_price]]-amazon[[#This Row],[discounted_price]])/amazon[[#This Row],[actual_price]]*100</f>
        <v>62.374821173104436</v>
      </c>
      <c r="J12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39" t="str">
        <f>IF(amazon[[#This Row],[Discount %]] &gt;= 50, "Yes", "No")</f>
        <v>Yes</v>
      </c>
      <c r="L1239">
        <v>3.5</v>
      </c>
      <c r="M1239">
        <v>690</v>
      </c>
      <c r="N1239">
        <f>amazon[[#This Row],[rating]]+(amazon[[#This Row],[rating_count]]/1000)</f>
        <v>4.1899999999999995</v>
      </c>
      <c r="O1239" s="1" t="s">
        <v>2232</v>
      </c>
      <c r="P1239" s="1" t="s">
        <v>7825</v>
      </c>
      <c r="Q1239" s="1" t="s">
        <v>5583</v>
      </c>
      <c r="R1239" s="1" t="s">
        <v>7826</v>
      </c>
      <c r="S1239" s="1" t="s">
        <v>7827</v>
      </c>
      <c r="T1239" s="1" t="s">
        <v>7828</v>
      </c>
      <c r="U1239" s="1" t="s">
        <v>2233</v>
      </c>
      <c r="V1239" s="1" t="s">
        <v>2234</v>
      </c>
    </row>
    <row r="1240" spans="1:22" x14ac:dyDescent="0.25">
      <c r="A1240" s="1" t="s">
        <v>1210</v>
      </c>
      <c r="B1240" s="1" t="s">
        <v>6747</v>
      </c>
      <c r="C1240" s="1" t="s">
        <v>5492</v>
      </c>
      <c r="D1240">
        <v>1850</v>
      </c>
      <c r="E1240" t="str">
        <f>IF(amazon[[#This Row],[discounted_price]]&lt;=200,"&lt;₹200", IF(amazon[[#This Row],[discounted_price]]&lt;=500, "₹200 – ₹500", "&gt;₹500"))</f>
        <v>&gt;₹500</v>
      </c>
      <c r="F1240">
        <v>4500</v>
      </c>
      <c r="G1240">
        <f>amazon[[#This Row],[actual_price]]*amazon[[#This Row],[rating_count]]</f>
        <v>828000</v>
      </c>
      <c r="H1240">
        <v>0.59</v>
      </c>
      <c r="I1240">
        <f>(amazon[[#This Row],[actual_price]]-amazon[[#This Row],[discounted_price]])/amazon[[#This Row],[actual_price]]*100</f>
        <v>58.888888888888893</v>
      </c>
      <c r="J12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40" t="str">
        <f>IF(amazon[[#This Row],[Discount %]] &gt;= 50, "Yes", "No")</f>
        <v>Yes</v>
      </c>
      <c r="L1240">
        <v>4</v>
      </c>
      <c r="M1240">
        <v>184</v>
      </c>
      <c r="N1240">
        <f>amazon[[#This Row],[rating]]+(amazon[[#This Row],[rating_count]]/1000)</f>
        <v>4.1840000000000002</v>
      </c>
      <c r="O1240" s="1" t="s">
        <v>1211</v>
      </c>
      <c r="P1240" s="1" t="s">
        <v>6748</v>
      </c>
      <c r="Q1240" s="1" t="s">
        <v>6749</v>
      </c>
      <c r="R1240" s="1" t="s">
        <v>6750</v>
      </c>
      <c r="S1240" s="1" t="s">
        <v>6751</v>
      </c>
      <c r="T1240" s="1" t="s">
        <v>6752</v>
      </c>
      <c r="U1240" s="1" t="s">
        <v>1212</v>
      </c>
      <c r="V1240" s="1" t="s">
        <v>1213</v>
      </c>
    </row>
    <row r="1241" spans="1:22" x14ac:dyDescent="0.25">
      <c r="A1241" s="1" t="s">
        <v>5332</v>
      </c>
      <c r="B1241" s="1" t="s">
        <v>11992</v>
      </c>
      <c r="C1241" s="1" t="s">
        <v>7917</v>
      </c>
      <c r="D1241">
        <v>2999</v>
      </c>
      <c r="E1241" t="str">
        <f>IF(amazon[[#This Row],[discounted_price]]&lt;=200,"&lt;₹200", IF(amazon[[#This Row],[discounted_price]]&lt;=500, "₹200 – ₹500", "&gt;₹500"))</f>
        <v>&gt;₹500</v>
      </c>
      <c r="F1241">
        <v>3595</v>
      </c>
      <c r="G1241">
        <f>amazon[[#This Row],[actual_price]]*amazon[[#This Row],[rating_count]]</f>
        <v>639910</v>
      </c>
      <c r="H1241">
        <v>0.17</v>
      </c>
      <c r="I1241">
        <f>(amazon[[#This Row],[actual_price]]-amazon[[#This Row],[discounted_price]])/amazon[[#This Row],[actual_price]]*100</f>
        <v>16.578581363004172</v>
      </c>
      <c r="J12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241" t="str">
        <f>IF(amazon[[#This Row],[Discount %]] &gt;= 50, "Yes", "No")</f>
        <v>No</v>
      </c>
      <c r="L1241">
        <v>4</v>
      </c>
      <c r="M1241">
        <v>178</v>
      </c>
      <c r="N1241">
        <f>amazon[[#This Row],[rating]]+(amazon[[#This Row],[rating_count]]/1000)</f>
        <v>4.1779999999999999</v>
      </c>
      <c r="O1241" s="1" t="s">
        <v>5333</v>
      </c>
      <c r="P1241" s="1" t="s">
        <v>11993</v>
      </c>
      <c r="Q1241" s="1" t="s">
        <v>11994</v>
      </c>
      <c r="R1241" s="1" t="s">
        <v>11995</v>
      </c>
      <c r="S1241" s="1" t="s">
        <v>11996</v>
      </c>
      <c r="T1241" s="1" t="s">
        <v>11997</v>
      </c>
      <c r="U1241" s="1" t="s">
        <v>5334</v>
      </c>
      <c r="V1241" s="1" t="s">
        <v>5335</v>
      </c>
    </row>
    <row r="1242" spans="1:22" x14ac:dyDescent="0.25">
      <c r="A1242" s="1" t="s">
        <v>2161</v>
      </c>
      <c r="B1242" s="1" t="s">
        <v>7748</v>
      </c>
      <c r="C1242" s="1" t="s">
        <v>5492</v>
      </c>
      <c r="D1242">
        <v>8499</v>
      </c>
      <c r="E1242" t="str">
        <f>IF(amazon[[#This Row],[discounted_price]]&lt;=200,"&lt;₹200", IF(amazon[[#This Row],[discounted_price]]&lt;=500, "₹200 – ₹500", "&gt;₹500"))</f>
        <v>&gt;₹500</v>
      </c>
      <c r="F1242">
        <v>11999</v>
      </c>
      <c r="G1242">
        <f>amazon[[#This Row],[actual_price]]*amazon[[#This Row],[rating_count]]</f>
        <v>3311724</v>
      </c>
      <c r="H1242">
        <v>0.28999999999999998</v>
      </c>
      <c r="I1242">
        <f>(amazon[[#This Row],[actual_price]]-amazon[[#This Row],[discounted_price]])/amazon[[#This Row],[actual_price]]*100</f>
        <v>29.169097424785402</v>
      </c>
      <c r="J12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242" t="str">
        <f>IF(amazon[[#This Row],[Discount %]] &gt;= 50, "Yes", "No")</f>
        <v>No</v>
      </c>
      <c r="L1242">
        <v>3.9</v>
      </c>
      <c r="M1242">
        <v>276</v>
      </c>
      <c r="N1242">
        <f>amazon[[#This Row],[rating]]+(amazon[[#This Row],[rating_count]]/1000)</f>
        <v>4.1760000000000002</v>
      </c>
      <c r="O1242" s="1" t="s">
        <v>2162</v>
      </c>
      <c r="P1242" s="1" t="s">
        <v>7749</v>
      </c>
      <c r="Q1242" s="1" t="s">
        <v>7750</v>
      </c>
      <c r="R1242" s="1" t="s">
        <v>7751</v>
      </c>
      <c r="S1242" s="1" t="s">
        <v>7752</v>
      </c>
      <c r="T1242" s="1" t="s">
        <v>7753</v>
      </c>
      <c r="U1242" s="1" t="s">
        <v>2163</v>
      </c>
      <c r="V1242" s="1" t="s">
        <v>2164</v>
      </c>
    </row>
    <row r="1243" spans="1:22" x14ac:dyDescent="0.25">
      <c r="A1243" s="1" t="s">
        <v>1300</v>
      </c>
      <c r="B1243" s="1" t="s">
        <v>6857</v>
      </c>
      <c r="C1243" s="1" t="s">
        <v>5492</v>
      </c>
      <c r="D1243">
        <v>299</v>
      </c>
      <c r="E1243" t="str">
        <f>IF(amazon[[#This Row],[discounted_price]]&lt;=200,"&lt;₹200", IF(amazon[[#This Row],[discounted_price]]&lt;=500, "₹200 – ₹500", "&gt;₹500"))</f>
        <v>₹200 – ₹500</v>
      </c>
      <c r="F1243">
        <v>599</v>
      </c>
      <c r="G1243">
        <f>amazon[[#This Row],[actual_price]]*amazon[[#This Row],[rating_count]]</f>
        <v>102429</v>
      </c>
      <c r="H1243">
        <v>0.5</v>
      </c>
      <c r="I1243">
        <f>(amazon[[#This Row],[actual_price]]-amazon[[#This Row],[discounted_price]])/amazon[[#This Row],[actual_price]]*100</f>
        <v>50.083472454090149</v>
      </c>
      <c r="J12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43" t="str">
        <f>IF(amazon[[#This Row],[Discount %]] &gt;= 50, "Yes", "No")</f>
        <v>Yes</v>
      </c>
      <c r="L1243">
        <v>4</v>
      </c>
      <c r="M1243">
        <v>171</v>
      </c>
      <c r="N1243">
        <f>amazon[[#This Row],[rating]]+(amazon[[#This Row],[rating_count]]/1000)</f>
        <v>4.1710000000000003</v>
      </c>
      <c r="O1243" s="1" t="s">
        <v>1301</v>
      </c>
      <c r="P1243" s="1" t="s">
        <v>6858</v>
      </c>
      <c r="Q1243" s="1" t="s">
        <v>6859</v>
      </c>
      <c r="R1243" s="1" t="s">
        <v>6860</v>
      </c>
      <c r="S1243" s="1" t="s">
        <v>6861</v>
      </c>
      <c r="T1243" s="1" t="s">
        <v>6862</v>
      </c>
      <c r="U1243" s="1" t="s">
        <v>1302</v>
      </c>
      <c r="V1243" s="1" t="s">
        <v>1303</v>
      </c>
    </row>
    <row r="1244" spans="1:22" x14ac:dyDescent="0.25">
      <c r="A1244" s="1" t="s">
        <v>2149</v>
      </c>
      <c r="B1244" s="1" t="s">
        <v>7733</v>
      </c>
      <c r="C1244" s="1" t="s">
        <v>5492</v>
      </c>
      <c r="D1244">
        <v>265</v>
      </c>
      <c r="E1244" t="str">
        <f>IF(amazon[[#This Row],[discounted_price]]&lt;=200,"&lt;₹200", IF(amazon[[#This Row],[discounted_price]]&lt;=500, "₹200 – ₹500", "&gt;₹500"))</f>
        <v>₹200 – ₹500</v>
      </c>
      <c r="F1244">
        <v>999</v>
      </c>
      <c r="G1244">
        <f>amazon[[#This Row],[actual_price]]*amazon[[#This Row],[rating_count]]</f>
        <v>464535</v>
      </c>
      <c r="H1244">
        <v>0.73</v>
      </c>
      <c r="I1244">
        <f>(amazon[[#This Row],[actual_price]]-amazon[[#This Row],[discounted_price]])/amazon[[#This Row],[actual_price]]*100</f>
        <v>73.473473473473476</v>
      </c>
      <c r="J12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44" t="str">
        <f>IF(amazon[[#This Row],[Discount %]] &gt;= 50, "Yes", "No")</f>
        <v>Yes</v>
      </c>
      <c r="L1244">
        <v>3.7</v>
      </c>
      <c r="M1244">
        <v>465</v>
      </c>
      <c r="N1244">
        <f>amazon[[#This Row],[rating]]+(amazon[[#This Row],[rating_count]]/1000)</f>
        <v>4.165</v>
      </c>
      <c r="O1244" s="1" t="s">
        <v>2150</v>
      </c>
      <c r="P1244" s="1" t="s">
        <v>7734</v>
      </c>
      <c r="Q1244" s="1" t="s">
        <v>7735</v>
      </c>
      <c r="R1244" s="1" t="s">
        <v>7736</v>
      </c>
      <c r="S1244" s="1" t="s">
        <v>5451</v>
      </c>
      <c r="T1244" s="1" t="s">
        <v>7737</v>
      </c>
      <c r="U1244" s="1" t="s">
        <v>2151</v>
      </c>
      <c r="V1244" s="1" t="s">
        <v>2152</v>
      </c>
    </row>
    <row r="1245" spans="1:22" x14ac:dyDescent="0.25">
      <c r="A1245" s="1" t="s">
        <v>4716</v>
      </c>
      <c r="B1245" s="1" t="s">
        <v>11180</v>
      </c>
      <c r="C1245" s="1" t="s">
        <v>7917</v>
      </c>
      <c r="D1245">
        <v>2590</v>
      </c>
      <c r="E1245" t="str">
        <f>IF(amazon[[#This Row],[discounted_price]]&lt;=200,"&lt;₹200", IF(amazon[[#This Row],[discounted_price]]&lt;=500, "₹200 – ₹500", "&gt;₹500"))</f>
        <v>&gt;₹500</v>
      </c>
      <c r="F1245">
        <v>4200</v>
      </c>
      <c r="G1245">
        <f>amazon[[#This Row],[actual_price]]*amazon[[#This Row],[rating_count]]</f>
        <v>264600</v>
      </c>
      <c r="H1245">
        <v>0.38</v>
      </c>
      <c r="I1245">
        <f>(amazon[[#This Row],[actual_price]]-amazon[[#This Row],[discounted_price]])/amazon[[#This Row],[actual_price]]*100</f>
        <v>38.333333333333336</v>
      </c>
      <c r="J12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45" t="str">
        <f>IF(amazon[[#This Row],[Discount %]] &gt;= 50, "Yes", "No")</f>
        <v>No</v>
      </c>
      <c r="L1245">
        <v>4.0999999999999996</v>
      </c>
      <c r="M1245">
        <v>63</v>
      </c>
      <c r="N1245">
        <f>amazon[[#This Row],[rating]]+(amazon[[#This Row],[rating_count]]/1000)</f>
        <v>4.1629999999999994</v>
      </c>
      <c r="O1245" s="1" t="s">
        <v>4717</v>
      </c>
      <c r="P1245" s="1" t="s">
        <v>11181</v>
      </c>
      <c r="Q1245" s="1" t="s">
        <v>10424</v>
      </c>
      <c r="R1245" s="1" t="s">
        <v>11182</v>
      </c>
      <c r="S1245" s="1" t="s">
        <v>11183</v>
      </c>
      <c r="T1245" s="1" t="s">
        <v>11184</v>
      </c>
      <c r="U1245" s="1" t="s">
        <v>4718</v>
      </c>
      <c r="V1245" s="1" t="s">
        <v>4719</v>
      </c>
    </row>
    <row r="1246" spans="1:22" x14ac:dyDescent="0.25">
      <c r="A1246" s="1" t="s">
        <v>5118</v>
      </c>
      <c r="B1246" s="1" t="s">
        <v>11708</v>
      </c>
      <c r="C1246" s="1" t="s">
        <v>7917</v>
      </c>
      <c r="D1246">
        <v>2669</v>
      </c>
      <c r="E1246" t="str">
        <f>IF(amazon[[#This Row],[discounted_price]]&lt;=200,"&lt;₹200", IF(amazon[[#This Row],[discounted_price]]&lt;=500, "₹200 – ₹500", "&gt;₹500"))</f>
        <v>&gt;₹500</v>
      </c>
      <c r="F1246">
        <v>3199</v>
      </c>
      <c r="G1246">
        <f>amazon[[#This Row],[actual_price]]*amazon[[#This Row],[rating_count]]</f>
        <v>831740</v>
      </c>
      <c r="H1246">
        <v>0.17</v>
      </c>
      <c r="I1246">
        <f>(amazon[[#This Row],[actual_price]]-amazon[[#This Row],[discounted_price]])/amazon[[#This Row],[actual_price]]*100</f>
        <v>16.567677399187247</v>
      </c>
      <c r="J12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11-20%</v>
      </c>
      <c r="K1246" t="str">
        <f>IF(amazon[[#This Row],[Discount %]] &gt;= 50, "Yes", "No")</f>
        <v>No</v>
      </c>
      <c r="L1246">
        <v>3.9</v>
      </c>
      <c r="M1246">
        <v>260</v>
      </c>
      <c r="N1246">
        <f>amazon[[#This Row],[rating]]+(amazon[[#This Row],[rating_count]]/1000)</f>
        <v>4.16</v>
      </c>
      <c r="O1246" s="1" t="s">
        <v>5119</v>
      </c>
      <c r="P1246" s="1" t="s">
        <v>11709</v>
      </c>
      <c r="Q1246" s="1" t="s">
        <v>11710</v>
      </c>
      <c r="R1246" s="1" t="s">
        <v>11711</v>
      </c>
      <c r="S1246" s="1" t="s">
        <v>5766</v>
      </c>
      <c r="T1246" s="1" t="s">
        <v>11712</v>
      </c>
      <c r="U1246" s="1" t="s">
        <v>5120</v>
      </c>
      <c r="V1246" s="1" t="s">
        <v>5121</v>
      </c>
    </row>
    <row r="1247" spans="1:22" x14ac:dyDescent="0.25">
      <c r="A1247" s="1" t="s">
        <v>661</v>
      </c>
      <c r="B1247" s="1" t="s">
        <v>6147</v>
      </c>
      <c r="C1247" s="1" t="s">
        <v>5492</v>
      </c>
      <c r="D1247">
        <v>399</v>
      </c>
      <c r="E1247" t="str">
        <f>IF(amazon[[#This Row],[discounted_price]]&lt;=200,"&lt;₹200", IF(amazon[[#This Row],[discounted_price]]&lt;=500, "₹200 – ₹500", "&gt;₹500"))</f>
        <v>₹200 – ₹500</v>
      </c>
      <c r="F1247">
        <v>899</v>
      </c>
      <c r="G1247">
        <f>amazon[[#This Row],[actual_price]]*amazon[[#This Row],[rating_count]]</f>
        <v>228346</v>
      </c>
      <c r="H1247">
        <v>0.56000000000000005</v>
      </c>
      <c r="I1247">
        <f>(amazon[[#This Row],[actual_price]]-amazon[[#This Row],[discounted_price]])/amazon[[#This Row],[actual_price]]*100</f>
        <v>55.617352614015573</v>
      </c>
      <c r="J12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47" t="str">
        <f>IF(amazon[[#This Row],[Discount %]] &gt;= 50, "Yes", "No")</f>
        <v>Yes</v>
      </c>
      <c r="L1247">
        <v>3.9</v>
      </c>
      <c r="M1247">
        <v>254</v>
      </c>
      <c r="N1247">
        <f>amazon[[#This Row],[rating]]+(amazon[[#This Row],[rating_count]]/1000)</f>
        <v>4.1539999999999999</v>
      </c>
      <c r="O1247" s="1" t="s">
        <v>662</v>
      </c>
      <c r="P1247" s="1" t="s">
        <v>6148</v>
      </c>
      <c r="Q1247" s="1" t="s">
        <v>6149</v>
      </c>
      <c r="R1247" s="1" t="s">
        <v>6150</v>
      </c>
      <c r="S1247" s="1" t="s">
        <v>6151</v>
      </c>
      <c r="T1247" s="1" t="s">
        <v>6152</v>
      </c>
      <c r="U1247" s="1" t="s">
        <v>663</v>
      </c>
      <c r="V1247" s="1" t="s">
        <v>664</v>
      </c>
    </row>
    <row r="1248" spans="1:22" x14ac:dyDescent="0.25">
      <c r="A1248" s="1" t="s">
        <v>1284</v>
      </c>
      <c r="B1248" s="1" t="s">
        <v>6835</v>
      </c>
      <c r="C1248" s="1" t="s">
        <v>5429</v>
      </c>
      <c r="D1248">
        <v>299</v>
      </c>
      <c r="E1248" t="str">
        <f>IF(amazon[[#This Row],[discounted_price]]&lt;=200,"&lt;₹200", IF(amazon[[#This Row],[discounted_price]]&lt;=500, "₹200 – ₹500", "&gt;₹500"))</f>
        <v>₹200 – ₹500</v>
      </c>
      <c r="F1248">
        <v>799</v>
      </c>
      <c r="G1248">
        <f>amazon[[#This Row],[actual_price]]*amazon[[#This Row],[rating_count]]</f>
        <v>120649</v>
      </c>
      <c r="H1248">
        <v>0.63</v>
      </c>
      <c r="I1248">
        <f>(amazon[[#This Row],[actual_price]]-amazon[[#This Row],[discounted_price]])/amazon[[#This Row],[actual_price]]*100</f>
        <v>62.578222778473091</v>
      </c>
      <c r="J12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48" t="str">
        <f>IF(amazon[[#This Row],[Discount %]] &gt;= 50, "Yes", "No")</f>
        <v>Yes</v>
      </c>
      <c r="L1248">
        <v>4</v>
      </c>
      <c r="M1248">
        <v>151</v>
      </c>
      <c r="N1248">
        <f>amazon[[#This Row],[rating]]+(amazon[[#This Row],[rating_count]]/1000)</f>
        <v>4.1509999999999998</v>
      </c>
      <c r="O1248" s="1" t="s">
        <v>1285</v>
      </c>
      <c r="P1248" s="1" t="s">
        <v>6836</v>
      </c>
      <c r="Q1248" s="1" t="s">
        <v>6837</v>
      </c>
      <c r="R1248" s="1" t="s">
        <v>6838</v>
      </c>
      <c r="S1248" s="1" t="s">
        <v>6839</v>
      </c>
      <c r="T1248" s="1" t="s">
        <v>6840</v>
      </c>
      <c r="U1248" s="1" t="s">
        <v>1286</v>
      </c>
      <c r="V1248" s="1" t="s">
        <v>1287</v>
      </c>
    </row>
    <row r="1249" spans="1:22" x14ac:dyDescent="0.25">
      <c r="A1249" s="1" t="s">
        <v>5393</v>
      </c>
      <c r="B1249" s="1" t="s">
        <v>12070</v>
      </c>
      <c r="C1249" s="1" t="s">
        <v>7917</v>
      </c>
      <c r="D1249">
        <v>949</v>
      </c>
      <c r="E1249" t="str">
        <f>IF(amazon[[#This Row],[discounted_price]]&lt;=200,"&lt;₹200", IF(amazon[[#This Row],[discounted_price]]&lt;=500, "₹200 – ₹500", "&gt;₹500"))</f>
        <v>&gt;₹500</v>
      </c>
      <c r="F1249">
        <v>2299</v>
      </c>
      <c r="G1249">
        <f>amazon[[#This Row],[actual_price]]*amazon[[#This Row],[rating_count]]</f>
        <v>1264450</v>
      </c>
      <c r="H1249">
        <v>0.59</v>
      </c>
      <c r="I1249">
        <f>(amazon[[#This Row],[actual_price]]-amazon[[#This Row],[discounted_price]])/amazon[[#This Row],[actual_price]]*100</f>
        <v>58.721183123096999</v>
      </c>
      <c r="J12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49" t="str">
        <f>IF(amazon[[#This Row],[Discount %]] &gt;= 50, "Yes", "No")</f>
        <v>Yes</v>
      </c>
      <c r="L1249">
        <v>3.6</v>
      </c>
      <c r="M1249">
        <v>550</v>
      </c>
      <c r="N1249">
        <f>amazon[[#This Row],[rating]]+(amazon[[#This Row],[rating_count]]/1000)</f>
        <v>4.1500000000000004</v>
      </c>
      <c r="O1249" s="1" t="s">
        <v>5394</v>
      </c>
      <c r="P1249" s="1" t="s">
        <v>12071</v>
      </c>
      <c r="Q1249" s="1" t="s">
        <v>12072</v>
      </c>
      <c r="R1249" s="1" t="s">
        <v>12073</v>
      </c>
      <c r="S1249" s="1" t="s">
        <v>12074</v>
      </c>
      <c r="T1249" s="1" t="s">
        <v>12075</v>
      </c>
      <c r="U1249" s="1" t="s">
        <v>5395</v>
      </c>
      <c r="V1249" s="1" t="s">
        <v>5396</v>
      </c>
    </row>
    <row r="1250" spans="1:22" x14ac:dyDescent="0.25">
      <c r="A1250" s="1" t="s">
        <v>4081</v>
      </c>
      <c r="B1250" s="1" t="s">
        <v>10339</v>
      </c>
      <c r="C1250" s="1" t="s">
        <v>7917</v>
      </c>
      <c r="D1250">
        <v>1599</v>
      </c>
      <c r="E1250" t="str">
        <f>IF(amazon[[#This Row],[discounted_price]]&lt;=200,"&lt;₹200", IF(amazon[[#This Row],[discounted_price]]&lt;=500, "₹200 – ₹500", "&gt;₹500"))</f>
        <v>&gt;₹500</v>
      </c>
      <c r="F1250">
        <v>2900</v>
      </c>
      <c r="G1250">
        <f>amazon[[#This Row],[actual_price]]*amazon[[#This Row],[rating_count]]</f>
        <v>1278900</v>
      </c>
      <c r="H1250">
        <v>0.45</v>
      </c>
      <c r="I1250">
        <f>(amazon[[#This Row],[actual_price]]-amazon[[#This Row],[discounted_price]])/amazon[[#This Row],[actual_price]]*100</f>
        <v>44.862068965517246</v>
      </c>
      <c r="J12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50" t="str">
        <f>IF(amazon[[#This Row],[Discount %]] &gt;= 50, "Yes", "No")</f>
        <v>No</v>
      </c>
      <c r="L1250">
        <v>3.7</v>
      </c>
      <c r="M1250">
        <v>441</v>
      </c>
      <c r="N1250">
        <f>amazon[[#This Row],[rating]]+(amazon[[#This Row],[rating_count]]/1000)</f>
        <v>4.141</v>
      </c>
      <c r="O1250" s="1" t="s">
        <v>4082</v>
      </c>
      <c r="P1250" s="1" t="s">
        <v>10340</v>
      </c>
      <c r="Q1250" s="1" t="s">
        <v>10341</v>
      </c>
      <c r="R1250" s="1" t="s">
        <v>10342</v>
      </c>
      <c r="S1250" s="1" t="s">
        <v>10343</v>
      </c>
      <c r="T1250" s="1" t="s">
        <v>10344</v>
      </c>
      <c r="U1250" s="1" t="s">
        <v>4083</v>
      </c>
      <c r="V1250" s="1" t="s">
        <v>4084</v>
      </c>
    </row>
    <row r="1251" spans="1:22" x14ac:dyDescent="0.25">
      <c r="A1251" s="1" t="s">
        <v>4499</v>
      </c>
      <c r="B1251" s="1" t="s">
        <v>10887</v>
      </c>
      <c r="C1251" s="1" t="s">
        <v>7917</v>
      </c>
      <c r="D1251">
        <v>2439</v>
      </c>
      <c r="E1251" t="str">
        <f>IF(amazon[[#This Row],[discounted_price]]&lt;=200,"&lt;₹200", IF(amazon[[#This Row],[discounted_price]]&lt;=500, "₹200 – ₹500", "&gt;₹500"))</f>
        <v>&gt;₹500</v>
      </c>
      <c r="F1251">
        <v>2545</v>
      </c>
      <c r="G1251">
        <f>amazon[[#This Row],[actual_price]]*amazon[[#This Row],[rating_count]]</f>
        <v>63625</v>
      </c>
      <c r="H1251">
        <v>0.04</v>
      </c>
      <c r="I1251">
        <f>(amazon[[#This Row],[actual_price]]-amazon[[#This Row],[discounted_price]])/amazon[[#This Row],[actual_price]]*100</f>
        <v>4.1650294695481334</v>
      </c>
      <c r="J12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251" t="str">
        <f>IF(amazon[[#This Row],[Discount %]] &gt;= 50, "Yes", "No")</f>
        <v>No</v>
      </c>
      <c r="L1251">
        <v>4.0999999999999996</v>
      </c>
      <c r="M1251">
        <v>25</v>
      </c>
      <c r="N1251">
        <f>amazon[[#This Row],[rating]]+(amazon[[#This Row],[rating_count]]/1000)</f>
        <v>4.125</v>
      </c>
      <c r="O1251" s="1" t="s">
        <v>4500</v>
      </c>
      <c r="P1251" s="1" t="s">
        <v>10888</v>
      </c>
      <c r="Q1251" s="1" t="s">
        <v>10889</v>
      </c>
      <c r="R1251" s="1" t="s">
        <v>10890</v>
      </c>
      <c r="S1251" s="1" t="s">
        <v>10891</v>
      </c>
      <c r="T1251" s="1" t="s">
        <v>10892</v>
      </c>
      <c r="U1251" s="1" t="s">
        <v>4501</v>
      </c>
      <c r="V1251" s="1" t="s">
        <v>4502</v>
      </c>
    </row>
    <row r="1252" spans="1:22" x14ac:dyDescent="0.25">
      <c r="A1252" s="1" t="s">
        <v>657</v>
      </c>
      <c r="B1252" s="1" t="s">
        <v>6143</v>
      </c>
      <c r="C1252" s="1" t="s">
        <v>5492</v>
      </c>
      <c r="D1252">
        <v>637</v>
      </c>
      <c r="E1252" t="str">
        <f>IF(amazon[[#This Row],[discounted_price]]&lt;=200,"&lt;₹200", IF(amazon[[#This Row],[discounted_price]]&lt;=500, "₹200 – ₹500", "&gt;₹500"))</f>
        <v>&gt;₹500</v>
      </c>
      <c r="F1252">
        <v>1499</v>
      </c>
      <c r="G1252">
        <f>amazon[[#This Row],[actual_price]]*amazon[[#This Row],[rating_count]]</f>
        <v>35976</v>
      </c>
      <c r="H1252">
        <v>0.57999999999999996</v>
      </c>
      <c r="I1252">
        <f>(amazon[[#This Row],[actual_price]]-amazon[[#This Row],[discounted_price]])/amazon[[#This Row],[actual_price]]*100</f>
        <v>57.505003335557035</v>
      </c>
      <c r="J125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52" t="str">
        <f>IF(amazon[[#This Row],[Discount %]] &gt;= 50, "Yes", "No")</f>
        <v>Yes</v>
      </c>
      <c r="L1252">
        <v>4.0999999999999996</v>
      </c>
      <c r="M1252">
        <v>24</v>
      </c>
      <c r="N1252">
        <f>amazon[[#This Row],[rating]]+(amazon[[#This Row],[rating_count]]/1000)</f>
        <v>4.1239999999999997</v>
      </c>
      <c r="O1252" s="1" t="s">
        <v>658</v>
      </c>
      <c r="P1252" s="1" t="s">
        <v>6144</v>
      </c>
      <c r="Q1252" s="1" t="s">
        <v>5583</v>
      </c>
      <c r="R1252" s="1" t="s">
        <v>6145</v>
      </c>
      <c r="S1252" s="1" t="s">
        <v>5550</v>
      </c>
      <c r="T1252" s="1" t="s">
        <v>6146</v>
      </c>
      <c r="U1252" s="1" t="s">
        <v>659</v>
      </c>
      <c r="V1252" s="1" t="s">
        <v>660</v>
      </c>
    </row>
    <row r="1253" spans="1:22" x14ac:dyDescent="0.25">
      <c r="A1253" s="1" t="s">
        <v>1267</v>
      </c>
      <c r="B1253" s="1" t="s">
        <v>6812</v>
      </c>
      <c r="C1253" s="1" t="s">
        <v>5492</v>
      </c>
      <c r="D1253">
        <v>2699</v>
      </c>
      <c r="E1253" t="str">
        <f>IF(amazon[[#This Row],[discounted_price]]&lt;=200,"&lt;₹200", IF(amazon[[#This Row],[discounted_price]]&lt;=500, "₹200 – ₹500", "&gt;₹500"))</f>
        <v>&gt;₹500</v>
      </c>
      <c r="F1253">
        <v>3500</v>
      </c>
      <c r="G1253">
        <f>amazon[[#This Row],[actual_price]]*amazon[[#This Row],[rating_count]]</f>
        <v>2173500</v>
      </c>
      <c r="H1253">
        <v>0.23</v>
      </c>
      <c r="I1253">
        <f>(amazon[[#This Row],[actual_price]]-amazon[[#This Row],[discounted_price]])/amazon[[#This Row],[actual_price]]*100</f>
        <v>22.885714285714286</v>
      </c>
      <c r="J125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253" t="str">
        <f>IF(amazon[[#This Row],[Discount %]] &gt;= 50, "Yes", "No")</f>
        <v>No</v>
      </c>
      <c r="L1253">
        <v>3.5</v>
      </c>
      <c r="M1253">
        <v>621</v>
      </c>
      <c r="N1253">
        <f>amazon[[#This Row],[rating]]+(amazon[[#This Row],[rating_count]]/1000)</f>
        <v>4.1210000000000004</v>
      </c>
      <c r="O1253" s="1" t="s">
        <v>1268</v>
      </c>
      <c r="P1253" s="1" t="s">
        <v>6813</v>
      </c>
      <c r="Q1253" s="1" t="s">
        <v>6814</v>
      </c>
      <c r="R1253" s="1" t="s">
        <v>6815</v>
      </c>
      <c r="S1253" s="1" t="s">
        <v>6816</v>
      </c>
      <c r="T1253" s="1" t="s">
        <v>6817</v>
      </c>
      <c r="U1253" s="1" t="s">
        <v>1269</v>
      </c>
      <c r="V1253" s="1" t="s">
        <v>1270</v>
      </c>
    </row>
    <row r="1254" spans="1:22" x14ac:dyDescent="0.25">
      <c r="A1254" s="1" t="s">
        <v>3122</v>
      </c>
      <c r="B1254" s="1" t="s">
        <v>9068</v>
      </c>
      <c r="C1254" s="1" t="s">
        <v>5429</v>
      </c>
      <c r="D1254">
        <v>175</v>
      </c>
      <c r="E1254" t="str">
        <f>IF(amazon[[#This Row],[discounted_price]]&lt;=200,"&lt;₹200", IF(amazon[[#This Row],[discounted_price]]&lt;=500, "₹200 – ₹500", "&gt;₹500"))</f>
        <v>&lt;₹200</v>
      </c>
      <c r="F1254">
        <v>499</v>
      </c>
      <c r="G1254">
        <f>amazon[[#This Row],[actual_price]]*amazon[[#This Row],[rating_count]]</f>
        <v>10479</v>
      </c>
      <c r="H1254">
        <v>0.65</v>
      </c>
      <c r="I1254">
        <f>(amazon[[#This Row],[actual_price]]-amazon[[#This Row],[discounted_price]])/amazon[[#This Row],[actual_price]]*100</f>
        <v>64.92985971943888</v>
      </c>
      <c r="J125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54" t="str">
        <f>IF(amazon[[#This Row],[Discount %]] &gt;= 50, "Yes", "No")</f>
        <v>Yes</v>
      </c>
      <c r="L1254">
        <v>4.0999999999999996</v>
      </c>
      <c r="M1254">
        <v>21</v>
      </c>
      <c r="N1254">
        <f>amazon[[#This Row],[rating]]+(amazon[[#This Row],[rating_count]]/1000)</f>
        <v>4.1209999999999996</v>
      </c>
      <c r="O1254" s="1" t="s">
        <v>3123</v>
      </c>
      <c r="P1254" s="1" t="s">
        <v>9069</v>
      </c>
      <c r="Q1254" s="1" t="s">
        <v>9070</v>
      </c>
      <c r="R1254" s="1" t="s">
        <v>9071</v>
      </c>
      <c r="S1254" s="1" t="s">
        <v>9072</v>
      </c>
      <c r="T1254" s="1" t="s">
        <v>9073</v>
      </c>
      <c r="U1254" s="1" t="s">
        <v>3124</v>
      </c>
      <c r="V1254" s="1" t="s">
        <v>3125</v>
      </c>
    </row>
    <row r="1255" spans="1:22" x14ac:dyDescent="0.25">
      <c r="A1255" s="1" t="s">
        <v>3822</v>
      </c>
      <c r="B1255" s="1" t="s">
        <v>3823</v>
      </c>
      <c r="C1255" s="1" t="s">
        <v>7917</v>
      </c>
      <c r="D1255">
        <v>749</v>
      </c>
      <c r="E1255" t="str">
        <f>IF(amazon[[#This Row],[discounted_price]]&lt;=200,"&lt;₹200", IF(amazon[[#This Row],[discounted_price]]&lt;=500, "₹200 – ₹500", "&gt;₹500"))</f>
        <v>&gt;₹500</v>
      </c>
      <c r="F1255">
        <v>1299</v>
      </c>
      <c r="G1255">
        <f>amazon[[#This Row],[actual_price]]*amazon[[#This Row],[rating_count]]</f>
        <v>154581</v>
      </c>
      <c r="H1255">
        <v>0.42</v>
      </c>
      <c r="I1255">
        <f>(amazon[[#This Row],[actual_price]]-amazon[[#This Row],[discounted_price]])/amazon[[#This Row],[actual_price]]*100</f>
        <v>42.340261739799843</v>
      </c>
      <c r="J125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55" t="str">
        <f>IF(amazon[[#This Row],[Discount %]] &gt;= 50, "Yes", "No")</f>
        <v>No</v>
      </c>
      <c r="L1255">
        <v>4</v>
      </c>
      <c r="M1255">
        <v>119</v>
      </c>
      <c r="N1255">
        <f>amazon[[#This Row],[rating]]+(amazon[[#This Row],[rating_count]]/1000)</f>
        <v>4.1189999999999998</v>
      </c>
      <c r="O1255" s="1" t="s">
        <v>3824</v>
      </c>
      <c r="P1255" s="1" t="s">
        <v>10001</v>
      </c>
      <c r="Q1255" s="1" t="s">
        <v>10002</v>
      </c>
      <c r="R1255" s="1" t="s">
        <v>10003</v>
      </c>
      <c r="S1255" s="1" t="s">
        <v>10004</v>
      </c>
      <c r="T1255" s="1" t="s">
        <v>10005</v>
      </c>
      <c r="U1255" s="1" t="s">
        <v>3825</v>
      </c>
      <c r="V1255" s="1" t="s">
        <v>3826</v>
      </c>
    </row>
    <row r="1256" spans="1:22" x14ac:dyDescent="0.25">
      <c r="A1256" s="1" t="s">
        <v>3610</v>
      </c>
      <c r="B1256" s="1" t="s">
        <v>9705</v>
      </c>
      <c r="C1256" s="1" t="s">
        <v>5492</v>
      </c>
      <c r="D1256">
        <v>799</v>
      </c>
      <c r="E1256" t="str">
        <f>IF(amazon[[#This Row],[discounted_price]]&lt;=200,"&lt;₹200", IF(amazon[[#This Row],[discounted_price]]&lt;=500, "₹200 – ₹500", "&gt;₹500"))</f>
        <v>&gt;₹500</v>
      </c>
      <c r="F1256">
        <v>1999</v>
      </c>
      <c r="G1256">
        <f>amazon[[#This Row],[actual_price]]*amazon[[#This Row],[rating_count]]</f>
        <v>835582</v>
      </c>
      <c r="H1256">
        <v>0.6</v>
      </c>
      <c r="I1256">
        <f>(amazon[[#This Row],[actual_price]]-amazon[[#This Row],[discounted_price]])/amazon[[#This Row],[actual_price]]*100</f>
        <v>60.030015007503756</v>
      </c>
      <c r="J125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56" t="str">
        <f>IF(amazon[[#This Row],[Discount %]] &gt;= 50, "Yes", "No")</f>
        <v>Yes</v>
      </c>
      <c r="L1256">
        <v>3.7</v>
      </c>
      <c r="M1256">
        <v>418</v>
      </c>
      <c r="N1256">
        <f>amazon[[#This Row],[rating]]+(amazon[[#This Row],[rating_count]]/1000)</f>
        <v>4.1180000000000003</v>
      </c>
      <c r="O1256" s="1" t="s">
        <v>3611</v>
      </c>
      <c r="P1256" s="1" t="s">
        <v>9706</v>
      </c>
      <c r="Q1256" s="1" t="s">
        <v>9707</v>
      </c>
      <c r="R1256" s="1" t="s">
        <v>9708</v>
      </c>
      <c r="S1256" s="1" t="s">
        <v>9709</v>
      </c>
      <c r="T1256" s="1" t="s">
        <v>9710</v>
      </c>
      <c r="U1256" s="1" t="s">
        <v>3612</v>
      </c>
      <c r="V1256" s="1" t="s">
        <v>3613</v>
      </c>
    </row>
    <row r="1257" spans="1:22" x14ac:dyDescent="0.25">
      <c r="A1257" s="1" t="s">
        <v>1206</v>
      </c>
      <c r="B1257" s="1" t="s">
        <v>6741</v>
      </c>
      <c r="C1257" s="1" t="s">
        <v>5492</v>
      </c>
      <c r="D1257">
        <v>349</v>
      </c>
      <c r="E1257" t="str">
        <f>IF(amazon[[#This Row],[discounted_price]]&lt;=200,"&lt;₹200", IF(amazon[[#This Row],[discounted_price]]&lt;=500, "₹200 – ₹500", "&gt;₹500"))</f>
        <v>₹200 – ₹500</v>
      </c>
      <c r="F1257">
        <v>699</v>
      </c>
      <c r="G1257">
        <f>amazon[[#This Row],[actual_price]]*amazon[[#This Row],[rating_count]]</f>
        <v>149586</v>
      </c>
      <c r="H1257">
        <v>0.5</v>
      </c>
      <c r="I1257">
        <f>(amazon[[#This Row],[actual_price]]-amazon[[#This Row],[discounted_price]])/amazon[[#This Row],[actual_price]]*100</f>
        <v>50.071530758226032</v>
      </c>
      <c r="J125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57" t="str">
        <f>IF(amazon[[#This Row],[Discount %]] &gt;= 50, "Yes", "No")</f>
        <v>Yes</v>
      </c>
      <c r="L1257">
        <v>3.9</v>
      </c>
      <c r="M1257">
        <v>214</v>
      </c>
      <c r="N1257">
        <f>amazon[[#This Row],[rating]]+(amazon[[#This Row],[rating_count]]/1000)</f>
        <v>4.1139999999999999</v>
      </c>
      <c r="O1257" s="1" t="s">
        <v>1207</v>
      </c>
      <c r="P1257" s="1" t="s">
        <v>6742</v>
      </c>
      <c r="Q1257" s="1" t="s">
        <v>6743</v>
      </c>
      <c r="R1257" s="1" t="s">
        <v>6744</v>
      </c>
      <c r="S1257" s="1" t="s">
        <v>6745</v>
      </c>
      <c r="T1257" s="1" t="s">
        <v>6746</v>
      </c>
      <c r="U1257" s="1" t="s">
        <v>1208</v>
      </c>
      <c r="V1257" s="1" t="s">
        <v>1209</v>
      </c>
    </row>
    <row r="1258" spans="1:22" x14ac:dyDescent="0.25">
      <c r="A1258" s="1" t="s">
        <v>744</v>
      </c>
      <c r="B1258" s="1" t="s">
        <v>6232</v>
      </c>
      <c r="C1258" s="1" t="s">
        <v>5492</v>
      </c>
      <c r="D1258">
        <v>205</v>
      </c>
      <c r="E1258" t="str">
        <f>IF(amazon[[#This Row],[discounted_price]]&lt;=200,"&lt;₹200", IF(amazon[[#This Row],[discounted_price]]&lt;=500, "₹200 – ₹500", "&gt;₹500"))</f>
        <v>₹200 – ₹500</v>
      </c>
      <c r="F1258">
        <v>499</v>
      </c>
      <c r="G1258">
        <f>amazon[[#This Row],[actual_price]]*amazon[[#This Row],[rating_count]]</f>
        <v>156187</v>
      </c>
      <c r="H1258">
        <v>0.59</v>
      </c>
      <c r="I1258">
        <f>(amazon[[#This Row],[actual_price]]-amazon[[#This Row],[discounted_price]])/amazon[[#This Row],[actual_price]]*100</f>
        <v>58.917835671342687</v>
      </c>
      <c r="J125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58" t="str">
        <f>IF(amazon[[#This Row],[Discount %]] &gt;= 50, "Yes", "No")</f>
        <v>Yes</v>
      </c>
      <c r="L1258">
        <v>3.8</v>
      </c>
      <c r="M1258">
        <v>313</v>
      </c>
      <c r="N1258">
        <f>amazon[[#This Row],[rating]]+(amazon[[#This Row],[rating_count]]/1000)</f>
        <v>4.1129999999999995</v>
      </c>
      <c r="O1258" s="1" t="s">
        <v>745</v>
      </c>
      <c r="P1258" s="1" t="s">
        <v>6233</v>
      </c>
      <c r="Q1258" s="1" t="s">
        <v>6234</v>
      </c>
      <c r="R1258" s="1" t="s">
        <v>6235</v>
      </c>
      <c r="S1258" s="1" t="s">
        <v>6236</v>
      </c>
      <c r="T1258" s="1" t="s">
        <v>6237</v>
      </c>
      <c r="U1258" s="1" t="s">
        <v>746</v>
      </c>
      <c r="V1258" s="1" t="s">
        <v>747</v>
      </c>
    </row>
    <row r="1259" spans="1:22" x14ac:dyDescent="0.25">
      <c r="A1259" s="1" t="s">
        <v>4042</v>
      </c>
      <c r="B1259" s="1" t="s">
        <v>10293</v>
      </c>
      <c r="C1259" s="1" t="s">
        <v>7917</v>
      </c>
      <c r="D1259">
        <v>1299</v>
      </c>
      <c r="E1259" t="str">
        <f>IF(amazon[[#This Row],[discounted_price]]&lt;=200,"&lt;₹200", IF(amazon[[#This Row],[discounted_price]]&lt;=500, "₹200 – ₹500", "&gt;₹500"))</f>
        <v>&gt;₹500</v>
      </c>
      <c r="F1259">
        <v>1999</v>
      </c>
      <c r="G1259">
        <f>amazon[[#This Row],[actual_price]]*amazon[[#This Row],[rating_count]]</f>
        <v>621689</v>
      </c>
      <c r="H1259">
        <v>0.35</v>
      </c>
      <c r="I1259">
        <f>(amazon[[#This Row],[actual_price]]-amazon[[#This Row],[discounted_price]])/amazon[[#This Row],[actual_price]]*100</f>
        <v>35.017508754377189</v>
      </c>
      <c r="J125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59" t="str">
        <f>IF(amazon[[#This Row],[Discount %]] &gt;= 50, "Yes", "No")</f>
        <v>No</v>
      </c>
      <c r="L1259">
        <v>3.8</v>
      </c>
      <c r="M1259">
        <v>311</v>
      </c>
      <c r="N1259">
        <f>amazon[[#This Row],[rating]]+(amazon[[#This Row],[rating_count]]/1000)</f>
        <v>4.1109999999999998</v>
      </c>
      <c r="O1259" s="1" t="s">
        <v>4043</v>
      </c>
      <c r="P1259" s="1" t="s">
        <v>10294</v>
      </c>
      <c r="Q1259" s="1" t="s">
        <v>10295</v>
      </c>
      <c r="R1259" s="1" t="s">
        <v>10296</v>
      </c>
      <c r="S1259" s="1" t="s">
        <v>10297</v>
      </c>
      <c r="T1259" s="1" t="s">
        <v>10298</v>
      </c>
      <c r="U1259" s="1" t="s">
        <v>4044</v>
      </c>
      <c r="V1259" s="1" t="s">
        <v>4045</v>
      </c>
    </row>
    <row r="1260" spans="1:22" x14ac:dyDescent="0.25">
      <c r="A1260" s="1" t="s">
        <v>4230</v>
      </c>
      <c r="B1260" s="1" t="s">
        <v>10544</v>
      </c>
      <c r="C1260" s="1" t="s">
        <v>7917</v>
      </c>
      <c r="D1260">
        <v>999</v>
      </c>
      <c r="E1260" t="str">
        <f>IF(amazon[[#This Row],[discounted_price]]&lt;=200,"&lt;₹200", IF(amazon[[#This Row],[discounted_price]]&lt;=500, "₹200 – ₹500", "&gt;₹500"))</f>
        <v>&gt;₹500</v>
      </c>
      <c r="F1260">
        <v>1950</v>
      </c>
      <c r="G1260">
        <f>amazon[[#This Row],[actual_price]]*amazon[[#This Row],[rating_count]]</f>
        <v>594750</v>
      </c>
      <c r="H1260">
        <v>0.49</v>
      </c>
      <c r="I1260">
        <f>(amazon[[#This Row],[actual_price]]-amazon[[#This Row],[discounted_price]])/amazon[[#This Row],[actual_price]]*100</f>
        <v>48.769230769230774</v>
      </c>
      <c r="J126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60" t="str">
        <f>IF(amazon[[#This Row],[Discount %]] &gt;= 50, "Yes", "No")</f>
        <v>No</v>
      </c>
      <c r="L1260">
        <v>3.8</v>
      </c>
      <c r="M1260">
        <v>305</v>
      </c>
      <c r="N1260">
        <f>amazon[[#This Row],[rating]]+(amazon[[#This Row],[rating_count]]/1000)</f>
        <v>4.1049999999999995</v>
      </c>
      <c r="O1260" s="1" t="s">
        <v>4231</v>
      </c>
      <c r="P1260" s="1" t="s">
        <v>10545</v>
      </c>
      <c r="Q1260" s="1" t="s">
        <v>10546</v>
      </c>
      <c r="R1260" s="1" t="s">
        <v>10547</v>
      </c>
      <c r="S1260" s="1" t="s">
        <v>10548</v>
      </c>
      <c r="T1260" s="1" t="s">
        <v>10549</v>
      </c>
      <c r="U1260" s="1" t="s">
        <v>4232</v>
      </c>
      <c r="V1260" s="1" t="s">
        <v>4233</v>
      </c>
    </row>
    <row r="1261" spans="1:22" x14ac:dyDescent="0.25">
      <c r="A1261" s="1" t="s">
        <v>1288</v>
      </c>
      <c r="B1261" s="1" t="s">
        <v>6841</v>
      </c>
      <c r="C1261" s="1" t="s">
        <v>5492</v>
      </c>
      <c r="D1261">
        <v>247</v>
      </c>
      <c r="E1261" t="str">
        <f>IF(amazon[[#This Row],[discounted_price]]&lt;=200,"&lt;₹200", IF(amazon[[#This Row],[discounted_price]]&lt;=500, "₹200 – ₹500", "&gt;₹500"))</f>
        <v>₹200 – ₹500</v>
      </c>
      <c r="F1261">
        <v>399</v>
      </c>
      <c r="G1261">
        <f>amazon[[#This Row],[actual_price]]*amazon[[#This Row],[rating_count]]</f>
        <v>79800</v>
      </c>
      <c r="H1261">
        <v>0.38</v>
      </c>
      <c r="I1261">
        <f>(amazon[[#This Row],[actual_price]]-amazon[[#This Row],[discounted_price]])/amazon[[#This Row],[actual_price]]*100</f>
        <v>38.095238095238095</v>
      </c>
      <c r="J126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61" t="str">
        <f>IF(amazon[[#This Row],[Discount %]] &gt;= 50, "Yes", "No")</f>
        <v>No</v>
      </c>
      <c r="L1261">
        <v>3.9</v>
      </c>
      <c r="M1261">
        <v>200</v>
      </c>
      <c r="N1261">
        <f>amazon[[#This Row],[rating]]+(amazon[[#This Row],[rating_count]]/1000)</f>
        <v>4.0999999999999996</v>
      </c>
      <c r="O1261" s="1" t="s">
        <v>1289</v>
      </c>
      <c r="P1261" s="1" t="s">
        <v>6842</v>
      </c>
      <c r="Q1261" s="1" t="s">
        <v>6843</v>
      </c>
      <c r="R1261" s="1" t="s">
        <v>6844</v>
      </c>
      <c r="S1261" s="1" t="s">
        <v>6845</v>
      </c>
      <c r="T1261" s="1" t="s">
        <v>6846</v>
      </c>
      <c r="U1261" s="1" t="s">
        <v>1290</v>
      </c>
      <c r="V1261" s="1" t="s">
        <v>1291</v>
      </c>
    </row>
    <row r="1262" spans="1:22" x14ac:dyDescent="0.25">
      <c r="A1262" s="1" t="s">
        <v>4206</v>
      </c>
      <c r="B1262" s="1" t="s">
        <v>10510</v>
      </c>
      <c r="C1262" s="1" t="s">
        <v>7917</v>
      </c>
      <c r="D1262">
        <v>79</v>
      </c>
      <c r="E1262" t="str">
        <f>IF(amazon[[#This Row],[discounted_price]]&lt;=200,"&lt;₹200", IF(amazon[[#This Row],[discounted_price]]&lt;=500, "₹200 – ₹500", "&gt;₹500"))</f>
        <v>&lt;₹200</v>
      </c>
      <c r="F1262">
        <v>79</v>
      </c>
      <c r="G1262">
        <f>amazon[[#This Row],[actual_price]]*amazon[[#This Row],[rating_count]]</f>
        <v>7663</v>
      </c>
      <c r="H1262">
        <v>0</v>
      </c>
      <c r="I1262">
        <f>(amazon[[#This Row],[actual_price]]-amazon[[#This Row],[discounted_price]])/amazon[[#This Row],[actual_price]]*100</f>
        <v>0</v>
      </c>
      <c r="J126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0-10%</v>
      </c>
      <c r="K1262" t="str">
        <f>IF(amazon[[#This Row],[Discount %]] &gt;= 50, "Yes", "No")</f>
        <v>No</v>
      </c>
      <c r="L1262">
        <v>4</v>
      </c>
      <c r="M1262">
        <v>97</v>
      </c>
      <c r="N1262">
        <f>amazon[[#This Row],[rating]]+(amazon[[#This Row],[rating_count]]/1000)</f>
        <v>4.0970000000000004</v>
      </c>
      <c r="O1262" s="1" t="s">
        <v>4207</v>
      </c>
      <c r="P1262" s="1" t="s">
        <v>10511</v>
      </c>
      <c r="Q1262" s="1" t="s">
        <v>10512</v>
      </c>
      <c r="R1262" s="1" t="s">
        <v>10513</v>
      </c>
      <c r="S1262" s="1" t="s">
        <v>10514</v>
      </c>
      <c r="T1262" s="1" t="s">
        <v>10515</v>
      </c>
      <c r="U1262" s="1" t="s">
        <v>4208</v>
      </c>
      <c r="V1262" s="1" t="s">
        <v>4209</v>
      </c>
    </row>
    <row r="1263" spans="1:22" x14ac:dyDescent="0.25">
      <c r="A1263" s="1" t="s">
        <v>4882</v>
      </c>
      <c r="B1263" s="1" t="s">
        <v>11399</v>
      </c>
      <c r="C1263" s="1" t="s">
        <v>7917</v>
      </c>
      <c r="D1263">
        <v>799</v>
      </c>
      <c r="E1263" t="str">
        <f>IF(amazon[[#This Row],[discounted_price]]&lt;=200,"&lt;₹200", IF(amazon[[#This Row],[discounted_price]]&lt;=500, "₹200 – ₹500", "&gt;₹500"))</f>
        <v>&gt;₹500</v>
      </c>
      <c r="F1263">
        <v>1699</v>
      </c>
      <c r="G1263">
        <f>amazon[[#This Row],[actual_price]]*amazon[[#This Row],[rating_count]]</f>
        <v>164803</v>
      </c>
      <c r="H1263">
        <v>0.53</v>
      </c>
      <c r="I1263">
        <f>(amazon[[#This Row],[actual_price]]-amazon[[#This Row],[discounted_price]])/amazon[[#This Row],[actual_price]]*100</f>
        <v>52.972336668628607</v>
      </c>
      <c r="J126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63" t="str">
        <f>IF(amazon[[#This Row],[Discount %]] &gt;= 50, "Yes", "No")</f>
        <v>Yes</v>
      </c>
      <c r="L1263">
        <v>4</v>
      </c>
      <c r="M1263">
        <v>97</v>
      </c>
      <c r="N1263">
        <f>amazon[[#This Row],[rating]]+(amazon[[#This Row],[rating_count]]/1000)</f>
        <v>4.0970000000000004</v>
      </c>
      <c r="O1263" s="1" t="s">
        <v>4883</v>
      </c>
      <c r="P1263" s="1" t="s">
        <v>11400</v>
      </c>
      <c r="Q1263" s="1" t="s">
        <v>11401</v>
      </c>
      <c r="R1263" s="1" t="s">
        <v>11402</v>
      </c>
      <c r="S1263" s="1" t="s">
        <v>11403</v>
      </c>
      <c r="T1263" s="1" t="s">
        <v>11404</v>
      </c>
      <c r="U1263" s="1" t="s">
        <v>4884</v>
      </c>
      <c r="V1263" s="1" t="s">
        <v>4885</v>
      </c>
    </row>
    <row r="1264" spans="1:22" x14ac:dyDescent="0.25">
      <c r="A1264" s="1" t="s">
        <v>210</v>
      </c>
      <c r="B1264" s="1" t="s">
        <v>5675</v>
      </c>
      <c r="C1264" s="1" t="s">
        <v>5492</v>
      </c>
      <c r="D1264">
        <v>399</v>
      </c>
      <c r="E1264" t="str">
        <f>IF(amazon[[#This Row],[discounted_price]]&lt;=200,"&lt;₹200", IF(amazon[[#This Row],[discounted_price]]&lt;=500, "₹200 – ₹500", "&gt;₹500"))</f>
        <v>₹200 – ₹500</v>
      </c>
      <c r="F1264">
        <v>999</v>
      </c>
      <c r="G1264">
        <f>amazon[[#This Row],[actual_price]]*amazon[[#This Row],[rating_count]]</f>
        <v>492507</v>
      </c>
      <c r="H1264">
        <v>0.6</v>
      </c>
      <c r="I1264">
        <f>(amazon[[#This Row],[actual_price]]-amazon[[#This Row],[discounted_price]])/amazon[[#This Row],[actual_price]]*100</f>
        <v>60.06006006006006</v>
      </c>
      <c r="J126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64" t="str">
        <f>IF(amazon[[#This Row],[Discount %]] &gt;= 50, "Yes", "No")</f>
        <v>Yes</v>
      </c>
      <c r="L1264">
        <v>3.6</v>
      </c>
      <c r="M1264">
        <v>493</v>
      </c>
      <c r="N1264">
        <f>amazon[[#This Row],[rating]]+(amazon[[#This Row],[rating_count]]/1000)</f>
        <v>4.093</v>
      </c>
      <c r="O1264" s="1" t="s">
        <v>211</v>
      </c>
      <c r="P1264" s="1" t="s">
        <v>5676</v>
      </c>
      <c r="Q1264" s="1" t="s">
        <v>5677</v>
      </c>
      <c r="R1264" s="1" t="s">
        <v>5678</v>
      </c>
      <c r="S1264" s="1" t="s">
        <v>5679</v>
      </c>
      <c r="T1264" s="1" t="s">
        <v>5680</v>
      </c>
      <c r="U1264" s="1" t="s">
        <v>212</v>
      </c>
      <c r="V1264" s="1" t="s">
        <v>213</v>
      </c>
    </row>
    <row r="1265" spans="1:22" x14ac:dyDescent="0.25">
      <c r="A1265" s="1" t="s">
        <v>3037</v>
      </c>
      <c r="B1265" s="1" t="s">
        <v>8950</v>
      </c>
      <c r="C1265" s="1" t="s">
        <v>5429</v>
      </c>
      <c r="D1265">
        <v>269</v>
      </c>
      <c r="E1265" t="str">
        <f>IF(amazon[[#This Row],[discounted_price]]&lt;=200,"&lt;₹200", IF(amazon[[#This Row],[discounted_price]]&lt;=500, "₹200 – ₹500", "&gt;₹500"))</f>
        <v>₹200 – ₹500</v>
      </c>
      <c r="F1265">
        <v>699</v>
      </c>
      <c r="G1265">
        <f>amazon[[#This Row],[actual_price]]*amazon[[#This Row],[rating_count]]</f>
        <v>65007</v>
      </c>
      <c r="H1265">
        <v>0.62</v>
      </c>
      <c r="I1265">
        <f>(amazon[[#This Row],[actual_price]]-amazon[[#This Row],[discounted_price]])/amazon[[#This Row],[actual_price]]*100</f>
        <v>61.516452074391992</v>
      </c>
      <c r="J126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65" t="str">
        <f>IF(amazon[[#This Row],[Discount %]] &gt;= 50, "Yes", "No")</f>
        <v>Yes</v>
      </c>
      <c r="L1265">
        <v>4</v>
      </c>
      <c r="M1265">
        <v>93</v>
      </c>
      <c r="N1265">
        <f>amazon[[#This Row],[rating]]+(amazon[[#This Row],[rating_count]]/1000)</f>
        <v>4.093</v>
      </c>
      <c r="O1265" s="1" t="s">
        <v>3038</v>
      </c>
      <c r="P1265" s="1" t="s">
        <v>8951</v>
      </c>
      <c r="Q1265" s="1" t="s">
        <v>8952</v>
      </c>
      <c r="R1265" s="1" t="s">
        <v>8953</v>
      </c>
      <c r="S1265" s="1" t="s">
        <v>8954</v>
      </c>
      <c r="T1265" s="1" t="s">
        <v>8955</v>
      </c>
      <c r="U1265" s="1" t="s">
        <v>3039</v>
      </c>
      <c r="V1265" s="1" t="s">
        <v>3040</v>
      </c>
    </row>
    <row r="1266" spans="1:22" x14ac:dyDescent="0.25">
      <c r="A1266" s="1" t="s">
        <v>5228</v>
      </c>
      <c r="B1266" s="1" t="s">
        <v>11853</v>
      </c>
      <c r="C1266" s="1" t="s">
        <v>7917</v>
      </c>
      <c r="D1266">
        <v>390</v>
      </c>
      <c r="E1266" t="str">
        <f>IF(amazon[[#This Row],[discounted_price]]&lt;=200,"&lt;₹200", IF(amazon[[#This Row],[discounted_price]]&lt;=500, "₹200 – ₹500", "&gt;₹500"))</f>
        <v>₹200 – ₹500</v>
      </c>
      <c r="F1266">
        <v>799</v>
      </c>
      <c r="G1266">
        <f>amazon[[#This Row],[actual_price]]*amazon[[#This Row],[rating_count]]</f>
        <v>229313</v>
      </c>
      <c r="H1266">
        <v>0.51</v>
      </c>
      <c r="I1266">
        <f>(amazon[[#This Row],[actual_price]]-amazon[[#This Row],[discounted_price]])/amazon[[#This Row],[actual_price]]*100</f>
        <v>51.188986232790988</v>
      </c>
      <c r="J126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66" t="str">
        <f>IF(amazon[[#This Row],[Discount %]] &gt;= 50, "Yes", "No")</f>
        <v>Yes</v>
      </c>
      <c r="L1266">
        <v>3.8</v>
      </c>
      <c r="M1266">
        <v>287</v>
      </c>
      <c r="N1266">
        <f>amazon[[#This Row],[rating]]+(amazon[[#This Row],[rating_count]]/1000)</f>
        <v>4.0869999999999997</v>
      </c>
      <c r="O1266" s="1" t="s">
        <v>5229</v>
      </c>
      <c r="P1266" s="1" t="s">
        <v>11854</v>
      </c>
      <c r="Q1266" s="1" t="s">
        <v>11855</v>
      </c>
      <c r="R1266" s="1" t="s">
        <v>11856</v>
      </c>
      <c r="S1266" s="1" t="s">
        <v>11857</v>
      </c>
      <c r="T1266" s="1" t="s">
        <v>5906</v>
      </c>
      <c r="U1266" s="1" t="s">
        <v>5230</v>
      </c>
      <c r="V1266" s="1" t="s">
        <v>5231</v>
      </c>
    </row>
    <row r="1267" spans="1:22" x14ac:dyDescent="0.25">
      <c r="A1267" s="1" t="s">
        <v>1095</v>
      </c>
      <c r="B1267" s="1" t="s">
        <v>6625</v>
      </c>
      <c r="C1267" s="1" t="s">
        <v>5492</v>
      </c>
      <c r="D1267">
        <v>2299</v>
      </c>
      <c r="E1267" t="str">
        <f>IF(amazon[[#This Row],[discounted_price]]&lt;=200,"&lt;₹200", IF(amazon[[#This Row],[discounted_price]]&lt;=500, "₹200 – ₹500", "&gt;₹500"))</f>
        <v>&gt;₹500</v>
      </c>
      <c r="F1267">
        <v>3999</v>
      </c>
      <c r="G1267">
        <f>amazon[[#This Row],[actual_price]]*amazon[[#This Row],[rating_count]]</f>
        <v>1127718</v>
      </c>
      <c r="H1267">
        <v>0.43</v>
      </c>
      <c r="I1267">
        <f>(amazon[[#This Row],[actual_price]]-amazon[[#This Row],[discounted_price]])/amazon[[#This Row],[actual_price]]*100</f>
        <v>42.510627656914231</v>
      </c>
      <c r="J126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67" t="str">
        <f>IF(amazon[[#This Row],[Discount %]] &gt;= 50, "Yes", "No")</f>
        <v>No</v>
      </c>
      <c r="L1267">
        <v>3.8</v>
      </c>
      <c r="M1267">
        <v>282</v>
      </c>
      <c r="N1267">
        <f>amazon[[#This Row],[rating]]+(amazon[[#This Row],[rating_count]]/1000)</f>
        <v>4.0819999999999999</v>
      </c>
      <c r="O1267" s="1" t="s">
        <v>1096</v>
      </c>
      <c r="P1267" s="1" t="s">
        <v>6626</v>
      </c>
      <c r="Q1267" s="1" t="s">
        <v>6627</v>
      </c>
      <c r="R1267" s="1" t="s">
        <v>6628</v>
      </c>
      <c r="S1267" s="1" t="s">
        <v>6629</v>
      </c>
      <c r="T1267" s="1" t="s">
        <v>6630</v>
      </c>
      <c r="U1267" s="1" t="s">
        <v>1097</v>
      </c>
      <c r="V1267" s="1" t="s">
        <v>1098</v>
      </c>
    </row>
    <row r="1268" spans="1:22" x14ac:dyDescent="0.25">
      <c r="A1268" s="1" t="s">
        <v>3487</v>
      </c>
      <c r="B1268" s="1" t="s">
        <v>9538</v>
      </c>
      <c r="C1268" s="1" t="s">
        <v>5429</v>
      </c>
      <c r="D1268">
        <v>398</v>
      </c>
      <c r="E1268" t="str">
        <f>IF(amazon[[#This Row],[discounted_price]]&lt;=200,"&lt;₹200", IF(amazon[[#This Row],[discounted_price]]&lt;=500, "₹200 – ₹500", "&gt;₹500"))</f>
        <v>₹200 – ₹500</v>
      </c>
      <c r="F1268">
        <v>1949</v>
      </c>
      <c r="G1268">
        <f>amazon[[#This Row],[actual_price]]*amazon[[#This Row],[rating_count]]</f>
        <v>146175</v>
      </c>
      <c r="H1268">
        <v>0.8</v>
      </c>
      <c r="I1268">
        <f>(amazon[[#This Row],[actual_price]]-amazon[[#This Row],[discounted_price]])/amazon[[#This Row],[actual_price]]*100</f>
        <v>79.579271421241657</v>
      </c>
      <c r="J126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68" t="str">
        <f>IF(amazon[[#This Row],[Discount %]] &gt;= 50, "Yes", "No")</f>
        <v>Yes</v>
      </c>
      <c r="L1268">
        <v>4</v>
      </c>
      <c r="M1268">
        <v>75</v>
      </c>
      <c r="N1268">
        <f>amazon[[#This Row],[rating]]+(amazon[[#This Row],[rating_count]]/1000)</f>
        <v>4.0750000000000002</v>
      </c>
      <c r="O1268" s="1" t="s">
        <v>3488</v>
      </c>
      <c r="P1268" s="1" t="s">
        <v>9539</v>
      </c>
      <c r="Q1268" s="1" t="s">
        <v>9540</v>
      </c>
      <c r="R1268" s="1" t="s">
        <v>9541</v>
      </c>
      <c r="S1268" s="1" t="s">
        <v>9542</v>
      </c>
      <c r="T1268" s="1" t="s">
        <v>9543</v>
      </c>
      <c r="U1268" s="1" t="s">
        <v>3489</v>
      </c>
      <c r="V1268" s="1" t="s">
        <v>3490</v>
      </c>
    </row>
    <row r="1269" spans="1:22" x14ac:dyDescent="0.25">
      <c r="A1269" s="1" t="s">
        <v>5414</v>
      </c>
      <c r="B1269" s="1" t="s">
        <v>12088</v>
      </c>
      <c r="C1269" s="1" t="s">
        <v>7917</v>
      </c>
      <c r="D1269">
        <v>2219</v>
      </c>
      <c r="E1269" t="str">
        <f>IF(amazon[[#This Row],[discounted_price]]&lt;=200,"&lt;₹200", IF(amazon[[#This Row],[discounted_price]]&lt;=500, "₹200 – ₹500", "&gt;₹500"))</f>
        <v>&gt;₹500</v>
      </c>
      <c r="F1269">
        <v>3080</v>
      </c>
      <c r="G1269">
        <f>amazon[[#This Row],[actual_price]]*amazon[[#This Row],[rating_count]]</f>
        <v>1441440</v>
      </c>
      <c r="H1269">
        <v>0.28000000000000003</v>
      </c>
      <c r="I1269">
        <f>(amazon[[#This Row],[actual_price]]-amazon[[#This Row],[discounted_price]])/amazon[[#This Row],[actual_price]]*100</f>
        <v>27.954545454545453</v>
      </c>
      <c r="J126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269" t="str">
        <f>IF(amazon[[#This Row],[Discount %]] &gt;= 50, "Yes", "No")</f>
        <v>No</v>
      </c>
      <c r="L1269">
        <v>3.6</v>
      </c>
      <c r="M1269">
        <v>468</v>
      </c>
      <c r="N1269">
        <f>amazon[[#This Row],[rating]]+(amazon[[#This Row],[rating_count]]/1000)</f>
        <v>4.0680000000000005</v>
      </c>
      <c r="O1269" s="1" t="s">
        <v>5415</v>
      </c>
      <c r="P1269" s="1" t="s">
        <v>12089</v>
      </c>
      <c r="Q1269" s="1" t="s">
        <v>12090</v>
      </c>
      <c r="R1269" s="1" t="s">
        <v>12091</v>
      </c>
      <c r="S1269" s="1" t="s">
        <v>9086</v>
      </c>
      <c r="T1269" s="1" t="s">
        <v>12092</v>
      </c>
      <c r="U1269" s="1" t="s">
        <v>5416</v>
      </c>
      <c r="V1269" s="1" t="s">
        <v>5417</v>
      </c>
    </row>
    <row r="1270" spans="1:22" x14ac:dyDescent="0.25">
      <c r="A1270" s="1" t="s">
        <v>4915</v>
      </c>
      <c r="B1270" s="1" t="s">
        <v>11443</v>
      </c>
      <c r="C1270" s="1" t="s">
        <v>7917</v>
      </c>
      <c r="D1270">
        <v>979</v>
      </c>
      <c r="E1270" t="str">
        <f>IF(amazon[[#This Row],[discounted_price]]&lt;=200,"&lt;₹200", IF(amazon[[#This Row],[discounted_price]]&lt;=500, "₹200 – ₹500", "&gt;₹500"))</f>
        <v>&gt;₹500</v>
      </c>
      <c r="F1270">
        <v>1999</v>
      </c>
      <c r="G1270">
        <f>amazon[[#This Row],[actual_price]]*amazon[[#This Row],[rating_count]]</f>
        <v>313843</v>
      </c>
      <c r="H1270">
        <v>0.51</v>
      </c>
      <c r="I1270">
        <f>(amazon[[#This Row],[actual_price]]-amazon[[#This Row],[discounted_price]])/amazon[[#This Row],[actual_price]]*100</f>
        <v>51.025512756378191</v>
      </c>
      <c r="J127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70" t="str">
        <f>IF(amazon[[#This Row],[Discount %]] &gt;= 50, "Yes", "No")</f>
        <v>Yes</v>
      </c>
      <c r="L1270">
        <v>3.9</v>
      </c>
      <c r="M1270">
        <v>157</v>
      </c>
      <c r="N1270">
        <f>amazon[[#This Row],[rating]]+(amazon[[#This Row],[rating_count]]/1000)</f>
        <v>4.0569999999999995</v>
      </c>
      <c r="O1270" s="1" t="s">
        <v>4916</v>
      </c>
      <c r="P1270" s="1" t="s">
        <v>11444</v>
      </c>
      <c r="Q1270" s="1" t="s">
        <v>11445</v>
      </c>
      <c r="R1270" s="1" t="s">
        <v>11446</v>
      </c>
      <c r="S1270" s="1" t="s">
        <v>11447</v>
      </c>
      <c r="T1270" s="1" t="s">
        <v>11448</v>
      </c>
      <c r="U1270" s="1" t="s">
        <v>4917</v>
      </c>
      <c r="V1270" s="1" t="s">
        <v>4918</v>
      </c>
    </row>
    <row r="1271" spans="1:22" x14ac:dyDescent="0.25">
      <c r="A1271" s="1" t="s">
        <v>5352</v>
      </c>
      <c r="B1271" s="1" t="s">
        <v>12021</v>
      </c>
      <c r="C1271" s="1" t="s">
        <v>7917</v>
      </c>
      <c r="D1271">
        <v>229</v>
      </c>
      <c r="E1271" t="str">
        <f>IF(amazon[[#This Row],[discounted_price]]&lt;=200,"&lt;₹200", IF(amazon[[#This Row],[discounted_price]]&lt;=500, "₹200 – ₹500", "&gt;₹500"))</f>
        <v>₹200 – ₹500</v>
      </c>
      <c r="F1271">
        <v>399</v>
      </c>
      <c r="G1271">
        <f>amazon[[#This Row],[actual_price]]*amazon[[#This Row],[rating_count]]</f>
        <v>179949</v>
      </c>
      <c r="H1271">
        <v>0.43</v>
      </c>
      <c r="I1271">
        <f>(amazon[[#This Row],[actual_price]]-amazon[[#This Row],[discounted_price]])/amazon[[#This Row],[actual_price]]*100</f>
        <v>42.606516290726816</v>
      </c>
      <c r="J127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71" t="str">
        <f>IF(amazon[[#This Row],[Discount %]] &gt;= 50, "Yes", "No")</f>
        <v>No</v>
      </c>
      <c r="L1271">
        <v>3.6</v>
      </c>
      <c r="M1271">
        <v>451</v>
      </c>
      <c r="N1271">
        <f>amazon[[#This Row],[rating]]+(amazon[[#This Row],[rating_count]]/1000)</f>
        <v>4.0510000000000002</v>
      </c>
      <c r="O1271" s="1" t="s">
        <v>5353</v>
      </c>
      <c r="P1271" s="1" t="s">
        <v>7099</v>
      </c>
      <c r="Q1271" s="1" t="s">
        <v>7100</v>
      </c>
      <c r="R1271" s="1" t="s">
        <v>12022</v>
      </c>
      <c r="S1271" s="1" t="s">
        <v>12023</v>
      </c>
      <c r="T1271" s="1" t="s">
        <v>12024</v>
      </c>
      <c r="U1271" s="1" t="s">
        <v>5354</v>
      </c>
      <c r="V1271" s="1" t="s">
        <v>5355</v>
      </c>
    </row>
    <row r="1272" spans="1:22" x14ac:dyDescent="0.25">
      <c r="A1272" s="1" t="s">
        <v>4404</v>
      </c>
      <c r="B1272" s="1" t="s">
        <v>10773</v>
      </c>
      <c r="C1272" s="1" t="s">
        <v>7917</v>
      </c>
      <c r="D1272">
        <v>1049</v>
      </c>
      <c r="E1272" t="str">
        <f>IF(amazon[[#This Row],[discounted_price]]&lt;=200,"&lt;₹200", IF(amazon[[#This Row],[discounted_price]]&lt;=500, "₹200 – ₹500", "&gt;₹500"))</f>
        <v>&gt;₹500</v>
      </c>
      <c r="F1272">
        <v>1950</v>
      </c>
      <c r="G1272">
        <f>amazon[[#This Row],[actual_price]]*amazon[[#This Row],[rating_count]]</f>
        <v>487500</v>
      </c>
      <c r="H1272">
        <v>0.46</v>
      </c>
      <c r="I1272">
        <f>(amazon[[#This Row],[actual_price]]-amazon[[#This Row],[discounted_price]])/amazon[[#This Row],[actual_price]]*100</f>
        <v>46.205128205128204</v>
      </c>
      <c r="J127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72" t="str">
        <f>IF(amazon[[#This Row],[Discount %]] &gt;= 50, "Yes", "No")</f>
        <v>No</v>
      </c>
      <c r="L1272">
        <v>3.8</v>
      </c>
      <c r="M1272">
        <v>250</v>
      </c>
      <c r="N1272">
        <f>amazon[[#This Row],[rating]]+(amazon[[#This Row],[rating_count]]/1000)</f>
        <v>4.05</v>
      </c>
      <c r="O1272" s="1" t="s">
        <v>4405</v>
      </c>
      <c r="P1272" s="1" t="s">
        <v>10774</v>
      </c>
      <c r="Q1272" s="1" t="s">
        <v>10775</v>
      </c>
      <c r="R1272" s="1" t="s">
        <v>10776</v>
      </c>
      <c r="S1272" s="1" t="s">
        <v>5550</v>
      </c>
      <c r="T1272" s="1" t="s">
        <v>10777</v>
      </c>
      <c r="U1272" s="1" t="s">
        <v>4406</v>
      </c>
      <c r="V1272" s="1" t="s">
        <v>4407</v>
      </c>
    </row>
    <row r="1273" spans="1:22" x14ac:dyDescent="0.25">
      <c r="A1273" s="1" t="s">
        <v>4998</v>
      </c>
      <c r="B1273" s="1" t="s">
        <v>11548</v>
      </c>
      <c r="C1273" s="1" t="s">
        <v>7917</v>
      </c>
      <c r="D1273">
        <v>6850</v>
      </c>
      <c r="E1273" t="str">
        <f>IF(amazon[[#This Row],[discounted_price]]&lt;=200,"&lt;₹200", IF(amazon[[#This Row],[discounted_price]]&lt;=500, "₹200 – ₹500", "&gt;₹500"))</f>
        <v>&gt;₹500</v>
      </c>
      <c r="F1273">
        <v>11990</v>
      </c>
      <c r="G1273">
        <f>amazon[[#This Row],[actual_price]]*amazon[[#This Row],[rating_count]]</f>
        <v>1726560</v>
      </c>
      <c r="H1273">
        <v>0.43</v>
      </c>
      <c r="I1273">
        <f>(amazon[[#This Row],[actual_price]]-amazon[[#This Row],[discounted_price]])/amazon[[#This Row],[actual_price]]*100</f>
        <v>42.869057547956629</v>
      </c>
      <c r="J127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73" t="str">
        <f>IF(amazon[[#This Row],[Discount %]] &gt;= 50, "Yes", "No")</f>
        <v>No</v>
      </c>
      <c r="L1273">
        <v>3.9</v>
      </c>
      <c r="M1273">
        <v>144</v>
      </c>
      <c r="N1273">
        <f>amazon[[#This Row],[rating]]+(amazon[[#This Row],[rating_count]]/1000)</f>
        <v>4.0439999999999996</v>
      </c>
      <c r="O1273" s="1" t="s">
        <v>4999</v>
      </c>
      <c r="P1273" s="1" t="s">
        <v>11549</v>
      </c>
      <c r="Q1273" s="1" t="s">
        <v>11550</v>
      </c>
      <c r="R1273" s="1" t="s">
        <v>11551</v>
      </c>
      <c r="S1273" s="1" t="s">
        <v>11552</v>
      </c>
      <c r="T1273" s="1" t="s">
        <v>11553</v>
      </c>
      <c r="U1273" s="1" t="s">
        <v>5000</v>
      </c>
      <c r="V1273" s="1" t="s">
        <v>5001</v>
      </c>
    </row>
    <row r="1274" spans="1:22" x14ac:dyDescent="0.25">
      <c r="A1274" s="1" t="s">
        <v>4323</v>
      </c>
      <c r="B1274" s="1" t="s">
        <v>10668</v>
      </c>
      <c r="C1274" s="1" t="s">
        <v>7917</v>
      </c>
      <c r="D1274">
        <v>259</v>
      </c>
      <c r="E1274" t="str">
        <f>IF(amazon[[#This Row],[discounted_price]]&lt;=200,"&lt;₹200", IF(amazon[[#This Row],[discounted_price]]&lt;=500, "₹200 – ₹500", "&gt;₹500"))</f>
        <v>₹200 – ₹500</v>
      </c>
      <c r="F1274">
        <v>999</v>
      </c>
      <c r="G1274">
        <f>amazon[[#This Row],[actual_price]]*amazon[[#This Row],[rating_count]]</f>
        <v>42957</v>
      </c>
      <c r="H1274">
        <v>0.74</v>
      </c>
      <c r="I1274">
        <f>(amazon[[#This Row],[actual_price]]-amazon[[#This Row],[discounted_price]])/amazon[[#This Row],[actual_price]]*100</f>
        <v>74.074074074074076</v>
      </c>
      <c r="J127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74" t="str">
        <f>IF(amazon[[#This Row],[Discount %]] &gt;= 50, "Yes", "No")</f>
        <v>Yes</v>
      </c>
      <c r="L1274">
        <v>4</v>
      </c>
      <c r="M1274">
        <v>43</v>
      </c>
      <c r="N1274">
        <f>amazon[[#This Row],[rating]]+(amazon[[#This Row],[rating_count]]/1000)</f>
        <v>4.0430000000000001</v>
      </c>
      <c r="O1274" s="1" t="s">
        <v>4324</v>
      </c>
      <c r="P1274" s="1" t="s">
        <v>10669</v>
      </c>
      <c r="Q1274" s="1" t="s">
        <v>10670</v>
      </c>
      <c r="R1274" s="1" t="s">
        <v>10671</v>
      </c>
      <c r="S1274" s="1" t="s">
        <v>10672</v>
      </c>
      <c r="T1274" s="1" t="s">
        <v>10673</v>
      </c>
      <c r="U1274" s="1" t="s">
        <v>4325</v>
      </c>
      <c r="V1274" s="1" t="s">
        <v>4326</v>
      </c>
    </row>
    <row r="1275" spans="1:22" x14ac:dyDescent="0.25">
      <c r="A1275" s="1" t="s">
        <v>336</v>
      </c>
      <c r="B1275" s="1" t="s">
        <v>337</v>
      </c>
      <c r="C1275" s="1" t="s">
        <v>5492</v>
      </c>
      <c r="D1275">
        <v>1434</v>
      </c>
      <c r="E1275" t="str">
        <f>IF(amazon[[#This Row],[discounted_price]]&lt;=200,"&lt;₹200", IF(amazon[[#This Row],[discounted_price]]&lt;=500, "₹200 – ₹500", "&gt;₹500"))</f>
        <v>&gt;₹500</v>
      </c>
      <c r="F1275">
        <v>3999</v>
      </c>
      <c r="G1275">
        <f>amazon[[#This Row],[actual_price]]*amazon[[#This Row],[rating_count]]</f>
        <v>127968</v>
      </c>
      <c r="H1275">
        <v>0.64</v>
      </c>
      <c r="I1275">
        <f>(amazon[[#This Row],[actual_price]]-amazon[[#This Row],[discounted_price]])/amazon[[#This Row],[actual_price]]*100</f>
        <v>64.141035258814711</v>
      </c>
      <c r="J127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75" t="str">
        <f>IF(amazon[[#This Row],[Discount %]] &gt;= 50, "Yes", "No")</f>
        <v>Yes</v>
      </c>
      <c r="L1275">
        <v>4</v>
      </c>
      <c r="M1275">
        <v>32</v>
      </c>
      <c r="N1275">
        <f>amazon[[#This Row],[rating]]+(amazon[[#This Row],[rating_count]]/1000)</f>
        <v>4.032</v>
      </c>
      <c r="O1275" s="1" t="s">
        <v>338</v>
      </c>
      <c r="P1275" s="1" t="s">
        <v>5825</v>
      </c>
      <c r="Q1275" s="1" t="s">
        <v>5826</v>
      </c>
      <c r="R1275" s="1" t="s">
        <v>5827</v>
      </c>
      <c r="S1275" s="1" t="s">
        <v>5451</v>
      </c>
      <c r="T1275" s="1" t="s">
        <v>5828</v>
      </c>
      <c r="U1275" s="1" t="s">
        <v>339</v>
      </c>
      <c r="V1275" s="1" t="s">
        <v>340</v>
      </c>
    </row>
    <row r="1276" spans="1:22" x14ac:dyDescent="0.25">
      <c r="A1276" s="1" t="s">
        <v>862</v>
      </c>
      <c r="B1276" s="1" t="s">
        <v>6366</v>
      </c>
      <c r="C1276" s="1" t="s">
        <v>5492</v>
      </c>
      <c r="D1276">
        <v>6490</v>
      </c>
      <c r="E1276" t="str">
        <f>IF(amazon[[#This Row],[discounted_price]]&lt;=200,"&lt;₹200", IF(amazon[[#This Row],[discounted_price]]&lt;=500, "₹200 – ₹500", "&gt;₹500"))</f>
        <v>&gt;₹500</v>
      </c>
      <c r="F1276">
        <v>9990</v>
      </c>
      <c r="G1276">
        <f>amazon[[#This Row],[actual_price]]*amazon[[#This Row],[rating_count]]</f>
        <v>269730</v>
      </c>
      <c r="H1276">
        <v>0.35</v>
      </c>
      <c r="I1276">
        <f>(amazon[[#This Row],[actual_price]]-amazon[[#This Row],[discounted_price]])/amazon[[#This Row],[actual_price]]*100</f>
        <v>35.035035035035037</v>
      </c>
      <c r="J127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76" t="str">
        <f>IF(amazon[[#This Row],[Discount %]] &gt;= 50, "Yes", "No")</f>
        <v>No</v>
      </c>
      <c r="L1276">
        <v>4</v>
      </c>
      <c r="M1276">
        <v>27</v>
      </c>
      <c r="N1276">
        <f>amazon[[#This Row],[rating]]+(amazon[[#This Row],[rating_count]]/1000)</f>
        <v>4.0270000000000001</v>
      </c>
      <c r="O1276" s="1" t="s">
        <v>863</v>
      </c>
      <c r="P1276" s="1" t="s">
        <v>6367</v>
      </c>
      <c r="Q1276" s="1" t="s">
        <v>6368</v>
      </c>
      <c r="R1276" s="1" t="s">
        <v>6369</v>
      </c>
      <c r="S1276" s="1" t="s">
        <v>6370</v>
      </c>
      <c r="T1276" s="1" t="s">
        <v>6371</v>
      </c>
      <c r="U1276" s="1" t="s">
        <v>864</v>
      </c>
      <c r="V1276" s="1" t="s">
        <v>865</v>
      </c>
    </row>
    <row r="1277" spans="1:22" x14ac:dyDescent="0.25">
      <c r="A1277" s="1" t="s">
        <v>997</v>
      </c>
      <c r="B1277" s="1" t="s">
        <v>6531</v>
      </c>
      <c r="C1277" s="1" t="s">
        <v>5492</v>
      </c>
      <c r="D1277">
        <v>349</v>
      </c>
      <c r="E1277" t="str">
        <f>IF(amazon[[#This Row],[discounted_price]]&lt;=200,"&lt;₹200", IF(amazon[[#This Row],[discounted_price]]&lt;=500, "₹200 – ₹500", "&gt;₹500"))</f>
        <v>₹200 – ₹500</v>
      </c>
      <c r="F1277">
        <v>1999</v>
      </c>
      <c r="G1277">
        <f>amazon[[#This Row],[actual_price]]*amazon[[#This Row],[rating_count]]</f>
        <v>393803</v>
      </c>
      <c r="H1277">
        <v>0.83</v>
      </c>
      <c r="I1277">
        <f>(amazon[[#This Row],[actual_price]]-amazon[[#This Row],[discounted_price]])/amazon[[#This Row],[actual_price]]*100</f>
        <v>82.541270635317659</v>
      </c>
      <c r="J127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277" t="str">
        <f>IF(amazon[[#This Row],[Discount %]] &gt;= 50, "Yes", "No")</f>
        <v>Yes</v>
      </c>
      <c r="L1277">
        <v>3.8</v>
      </c>
      <c r="M1277">
        <v>197</v>
      </c>
      <c r="N1277">
        <f>amazon[[#This Row],[rating]]+(amazon[[#This Row],[rating_count]]/1000)</f>
        <v>3.9969999999999999</v>
      </c>
      <c r="O1277" s="1" t="s">
        <v>998</v>
      </c>
      <c r="P1277" s="1" t="s">
        <v>6532</v>
      </c>
      <c r="Q1277" s="1" t="s">
        <v>6533</v>
      </c>
      <c r="R1277" s="1" t="s">
        <v>6534</v>
      </c>
      <c r="S1277" s="1" t="s">
        <v>5550</v>
      </c>
      <c r="T1277" s="1" t="s">
        <v>6535</v>
      </c>
      <c r="U1277" s="1" t="s">
        <v>999</v>
      </c>
      <c r="V1277" s="1" t="s">
        <v>1000</v>
      </c>
    </row>
    <row r="1278" spans="1:22" x14ac:dyDescent="0.25">
      <c r="A1278" s="1" t="s">
        <v>5372</v>
      </c>
      <c r="B1278" s="1" t="s">
        <v>5373</v>
      </c>
      <c r="C1278" s="1" t="s">
        <v>7917</v>
      </c>
      <c r="D1278">
        <v>2320</v>
      </c>
      <c r="E1278" t="str">
        <f>IF(amazon[[#This Row],[discounted_price]]&lt;=200,"&lt;₹200", IF(amazon[[#This Row],[discounted_price]]&lt;=500, "₹200 – ₹500", "&gt;₹500"))</f>
        <v>&gt;₹500</v>
      </c>
      <c r="F1278">
        <v>3290</v>
      </c>
      <c r="G1278">
        <f>amazon[[#This Row],[actual_price]]*amazon[[#This Row],[rating_count]]</f>
        <v>641550</v>
      </c>
      <c r="H1278">
        <v>0.28999999999999998</v>
      </c>
      <c r="I1278">
        <f>(amazon[[#This Row],[actual_price]]-amazon[[#This Row],[discounted_price]])/amazon[[#This Row],[actual_price]]*100</f>
        <v>29.483282674772038</v>
      </c>
      <c r="J127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278" t="str">
        <f>IF(amazon[[#This Row],[Discount %]] &gt;= 50, "Yes", "No")</f>
        <v>No</v>
      </c>
      <c r="L1278">
        <v>3.8</v>
      </c>
      <c r="M1278">
        <v>195</v>
      </c>
      <c r="N1278">
        <f>amazon[[#This Row],[rating]]+(amazon[[#This Row],[rating_count]]/1000)</f>
        <v>3.9949999999999997</v>
      </c>
      <c r="O1278" s="1" t="s">
        <v>5374</v>
      </c>
      <c r="P1278" s="1" t="s">
        <v>12046</v>
      </c>
      <c r="Q1278" s="1" t="s">
        <v>12047</v>
      </c>
      <c r="R1278" s="1" t="s">
        <v>12048</v>
      </c>
      <c r="S1278" s="1" t="s">
        <v>12049</v>
      </c>
      <c r="T1278" s="1" t="s">
        <v>12050</v>
      </c>
      <c r="U1278" s="1" t="s">
        <v>5375</v>
      </c>
      <c r="V1278" s="1" t="s">
        <v>5376</v>
      </c>
    </row>
    <row r="1279" spans="1:22" x14ac:dyDescent="0.25">
      <c r="A1279" s="1" t="s">
        <v>5260</v>
      </c>
      <c r="B1279" s="1" t="s">
        <v>11895</v>
      </c>
      <c r="C1279" s="1" t="s">
        <v>7917</v>
      </c>
      <c r="D1279">
        <v>369</v>
      </c>
      <c r="E1279" t="str">
        <f>IF(amazon[[#This Row],[discounted_price]]&lt;=200,"&lt;₹200", IF(amazon[[#This Row],[discounted_price]]&lt;=500, "₹200 – ₹500", "&gt;₹500"))</f>
        <v>₹200 – ₹500</v>
      </c>
      <c r="F1279">
        <v>599</v>
      </c>
      <c r="G1279">
        <f>amazon[[#This Row],[actual_price]]*amazon[[#This Row],[rating_count]]</f>
        <v>49118</v>
      </c>
      <c r="H1279">
        <v>0.38</v>
      </c>
      <c r="I1279">
        <f>(amazon[[#This Row],[actual_price]]-amazon[[#This Row],[discounted_price]])/amazon[[#This Row],[actual_price]]*100</f>
        <v>38.397328881469114</v>
      </c>
      <c r="J127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79" t="str">
        <f>IF(amazon[[#This Row],[Discount %]] &gt;= 50, "Yes", "No")</f>
        <v>No</v>
      </c>
      <c r="L1279">
        <v>3.9</v>
      </c>
      <c r="M1279">
        <v>82</v>
      </c>
      <c r="N1279">
        <f>amazon[[#This Row],[rating]]+(amazon[[#This Row],[rating_count]]/1000)</f>
        <v>3.9819999999999998</v>
      </c>
      <c r="O1279" s="1" t="s">
        <v>5261</v>
      </c>
      <c r="P1279" s="1" t="s">
        <v>11896</v>
      </c>
      <c r="Q1279" s="1" t="s">
        <v>11897</v>
      </c>
      <c r="R1279" s="1" t="s">
        <v>11898</v>
      </c>
      <c r="S1279" s="1" t="s">
        <v>11899</v>
      </c>
      <c r="T1279" s="1" t="s">
        <v>5906</v>
      </c>
      <c r="U1279" s="1" t="s">
        <v>5262</v>
      </c>
      <c r="V1279" s="1" t="s">
        <v>5263</v>
      </c>
    </row>
    <row r="1280" spans="1:22" x14ac:dyDescent="0.25">
      <c r="A1280" s="1" t="s">
        <v>555</v>
      </c>
      <c r="B1280" s="1" t="s">
        <v>6042</v>
      </c>
      <c r="C1280" s="1" t="s">
        <v>5429</v>
      </c>
      <c r="D1280">
        <v>179</v>
      </c>
      <c r="E1280" t="str">
        <f>IF(amazon[[#This Row],[discounted_price]]&lt;=200,"&lt;₹200", IF(amazon[[#This Row],[discounted_price]]&lt;=500, "₹200 – ₹500", "&gt;₹500"))</f>
        <v>&lt;₹200</v>
      </c>
      <c r="F1280">
        <v>299</v>
      </c>
      <c r="G1280">
        <f>amazon[[#This Row],[actual_price]]*amazon[[#This Row],[rating_count]]</f>
        <v>24219</v>
      </c>
      <c r="H1280">
        <v>0.4</v>
      </c>
      <c r="I1280">
        <f>(amazon[[#This Row],[actual_price]]-amazon[[#This Row],[discounted_price]])/amazon[[#This Row],[actual_price]]*100</f>
        <v>40.133779264214049</v>
      </c>
      <c r="J128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80" t="str">
        <f>IF(amazon[[#This Row],[Discount %]] &gt;= 50, "Yes", "No")</f>
        <v>No</v>
      </c>
      <c r="L1280">
        <v>3.9</v>
      </c>
      <c r="M1280">
        <v>81</v>
      </c>
      <c r="N1280">
        <f>amazon[[#This Row],[rating]]+(amazon[[#This Row],[rating_count]]/1000)</f>
        <v>3.9809999999999999</v>
      </c>
      <c r="O1280" s="1" t="s">
        <v>556</v>
      </c>
      <c r="P1280" s="1" t="s">
        <v>6043</v>
      </c>
      <c r="Q1280" s="1" t="s">
        <v>5583</v>
      </c>
      <c r="R1280" s="1" t="s">
        <v>6044</v>
      </c>
      <c r="S1280" s="1" t="s">
        <v>6045</v>
      </c>
      <c r="T1280" s="1" t="s">
        <v>6046</v>
      </c>
      <c r="U1280" s="1" t="s">
        <v>557</v>
      </c>
      <c r="V1280" s="1" t="s">
        <v>558</v>
      </c>
    </row>
    <row r="1281" spans="1:22" x14ac:dyDescent="0.25">
      <c r="A1281" s="1" t="s">
        <v>955</v>
      </c>
      <c r="B1281" s="1" t="s">
        <v>6485</v>
      </c>
      <c r="C1281" s="1" t="s">
        <v>5492</v>
      </c>
      <c r="D1281">
        <v>299</v>
      </c>
      <c r="E1281" t="str">
        <f>IF(amazon[[#This Row],[discounted_price]]&lt;=200,"&lt;₹200", IF(amazon[[#This Row],[discounted_price]]&lt;=500, "₹200 – ₹500", "&gt;₹500"))</f>
        <v>₹200 – ₹500</v>
      </c>
      <c r="F1281">
        <v>1199</v>
      </c>
      <c r="G1281">
        <f>amazon[[#This Row],[actual_price]]*amazon[[#This Row],[rating_count]]</f>
        <v>558734</v>
      </c>
      <c r="H1281">
        <v>0.75</v>
      </c>
      <c r="I1281">
        <f>(amazon[[#This Row],[actual_price]]-amazon[[#This Row],[discounted_price]])/amazon[[#This Row],[actual_price]]*100</f>
        <v>75.062552126772303</v>
      </c>
      <c r="J128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81" t="str">
        <f>IF(amazon[[#This Row],[Discount %]] &gt;= 50, "Yes", "No")</f>
        <v>Yes</v>
      </c>
      <c r="L1281">
        <v>3.5</v>
      </c>
      <c r="M1281">
        <v>466</v>
      </c>
      <c r="N1281">
        <f>amazon[[#This Row],[rating]]+(amazon[[#This Row],[rating_count]]/1000)</f>
        <v>3.9660000000000002</v>
      </c>
      <c r="O1281" s="1" t="s">
        <v>956</v>
      </c>
      <c r="P1281" s="1" t="s">
        <v>6486</v>
      </c>
      <c r="Q1281" s="1" t="s">
        <v>6487</v>
      </c>
      <c r="R1281" s="1" t="s">
        <v>6488</v>
      </c>
      <c r="S1281" s="1" t="s">
        <v>5451</v>
      </c>
      <c r="T1281" s="1" t="s">
        <v>6489</v>
      </c>
      <c r="U1281" s="1" t="s">
        <v>957</v>
      </c>
      <c r="V1281" s="1" t="s">
        <v>958</v>
      </c>
    </row>
    <row r="1282" spans="1:22" x14ac:dyDescent="0.25">
      <c r="A1282" s="1" t="s">
        <v>4679</v>
      </c>
      <c r="B1282" s="1" t="s">
        <v>11130</v>
      </c>
      <c r="C1282" s="1" t="s">
        <v>7917</v>
      </c>
      <c r="D1282">
        <v>1349</v>
      </c>
      <c r="E1282" t="str">
        <f>IF(amazon[[#This Row],[discounted_price]]&lt;=200,"&lt;₹200", IF(amazon[[#This Row],[discounted_price]]&lt;=500, "₹200 – ₹500", "&gt;₹500"))</f>
        <v>&gt;₹500</v>
      </c>
      <c r="F1282">
        <v>2495</v>
      </c>
      <c r="G1282">
        <f>amazon[[#This Row],[actual_price]]*amazon[[#This Row],[rating_count]]</f>
        <v>414170</v>
      </c>
      <c r="H1282">
        <v>0.46</v>
      </c>
      <c r="I1282">
        <f>(amazon[[#This Row],[actual_price]]-amazon[[#This Row],[discounted_price]])/amazon[[#This Row],[actual_price]]*100</f>
        <v>45.93186372745491</v>
      </c>
      <c r="J128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282" t="str">
        <f>IF(amazon[[#This Row],[Discount %]] &gt;= 50, "Yes", "No")</f>
        <v>No</v>
      </c>
      <c r="L1282">
        <v>3.8</v>
      </c>
      <c r="M1282">
        <v>166</v>
      </c>
      <c r="N1282">
        <f>amazon[[#This Row],[rating]]+(amazon[[#This Row],[rating_count]]/1000)</f>
        <v>3.9659999999999997</v>
      </c>
      <c r="O1282" s="1" t="s">
        <v>4680</v>
      </c>
      <c r="P1282" s="1" t="s">
        <v>11131</v>
      </c>
      <c r="Q1282" s="1" t="s">
        <v>11132</v>
      </c>
      <c r="R1282" s="1" t="s">
        <v>11133</v>
      </c>
      <c r="S1282" s="1" t="s">
        <v>6011</v>
      </c>
      <c r="T1282" s="1" t="s">
        <v>11134</v>
      </c>
      <c r="U1282" s="1" t="s">
        <v>4681</v>
      </c>
      <c r="V1282" s="1" t="s">
        <v>4682</v>
      </c>
    </row>
    <row r="1283" spans="1:22" x14ac:dyDescent="0.25">
      <c r="A1283" s="1" t="s">
        <v>5142</v>
      </c>
      <c r="B1283" s="1" t="s">
        <v>11743</v>
      </c>
      <c r="C1283" s="1" t="s">
        <v>7917</v>
      </c>
      <c r="D1283">
        <v>499</v>
      </c>
      <c r="E1283" t="str">
        <f>IF(amazon[[#This Row],[discounted_price]]&lt;=200,"&lt;₹200", IF(amazon[[#This Row],[discounted_price]]&lt;=500, "₹200 – ₹500", "&gt;₹500"))</f>
        <v>₹200 – ₹500</v>
      </c>
      <c r="F1283">
        <v>1299</v>
      </c>
      <c r="G1283">
        <f>amazon[[#This Row],[actual_price]]*amazon[[#This Row],[rating_count]]</f>
        <v>84435</v>
      </c>
      <c r="H1283">
        <v>0.62</v>
      </c>
      <c r="I1283">
        <f>(amazon[[#This Row],[actual_price]]-amazon[[#This Row],[discounted_price]])/amazon[[#This Row],[actual_price]]*100</f>
        <v>61.585835257890686</v>
      </c>
      <c r="J128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83" t="str">
        <f>IF(amazon[[#This Row],[Discount %]] &gt;= 50, "Yes", "No")</f>
        <v>Yes</v>
      </c>
      <c r="L1283">
        <v>3.9</v>
      </c>
      <c r="M1283">
        <v>65</v>
      </c>
      <c r="N1283">
        <f>amazon[[#This Row],[rating]]+(amazon[[#This Row],[rating_count]]/1000)</f>
        <v>3.9649999999999999</v>
      </c>
      <c r="O1283" s="1" t="s">
        <v>5143</v>
      </c>
      <c r="P1283" s="1" t="s">
        <v>11744</v>
      </c>
      <c r="Q1283" s="1" t="s">
        <v>11745</v>
      </c>
      <c r="R1283" s="1" t="s">
        <v>11746</v>
      </c>
      <c r="S1283" s="1" t="s">
        <v>11747</v>
      </c>
      <c r="T1283" s="1" t="s">
        <v>11748</v>
      </c>
      <c r="U1283" s="1" t="s">
        <v>5144</v>
      </c>
      <c r="V1283" s="1" t="s">
        <v>5145</v>
      </c>
    </row>
    <row r="1284" spans="1:22" x14ac:dyDescent="0.25">
      <c r="A1284" s="1" t="s">
        <v>804</v>
      </c>
      <c r="B1284" s="1" t="s">
        <v>6290</v>
      </c>
      <c r="C1284" s="1" t="s">
        <v>5429</v>
      </c>
      <c r="D1284">
        <v>139</v>
      </c>
      <c r="E1284" t="str">
        <f>IF(amazon[[#This Row],[discounted_price]]&lt;=200,"&lt;₹200", IF(amazon[[#This Row],[discounted_price]]&lt;=500, "₹200 – ₹500", "&gt;₹500"))</f>
        <v>&lt;₹200</v>
      </c>
      <c r="F1284">
        <v>549</v>
      </c>
      <c r="G1284">
        <f>amazon[[#This Row],[actual_price]]*amazon[[#This Row],[rating_count]]</f>
        <v>33489</v>
      </c>
      <c r="H1284">
        <v>0.75</v>
      </c>
      <c r="I1284">
        <f>(amazon[[#This Row],[actual_price]]-amazon[[#This Row],[discounted_price]])/amazon[[#This Row],[actual_price]]*100</f>
        <v>74.681238615664853</v>
      </c>
      <c r="J128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84" t="str">
        <f>IF(amazon[[#This Row],[Discount %]] &gt;= 50, "Yes", "No")</f>
        <v>Yes</v>
      </c>
      <c r="L1284">
        <v>3.9</v>
      </c>
      <c r="M1284">
        <v>61</v>
      </c>
      <c r="N1284">
        <f>amazon[[#This Row],[rating]]+(amazon[[#This Row],[rating_count]]/1000)</f>
        <v>3.9609999999999999</v>
      </c>
      <c r="O1284" s="1" t="s">
        <v>805</v>
      </c>
      <c r="P1284" s="1" t="s">
        <v>6291</v>
      </c>
      <c r="Q1284" s="1" t="s">
        <v>6292</v>
      </c>
      <c r="R1284" s="1" t="s">
        <v>6293</v>
      </c>
      <c r="S1284" s="1" t="s">
        <v>6294</v>
      </c>
      <c r="T1284" s="1" t="s">
        <v>6295</v>
      </c>
      <c r="U1284" s="1" t="s">
        <v>806</v>
      </c>
      <c r="V1284" s="1" t="s">
        <v>807</v>
      </c>
    </row>
    <row r="1285" spans="1:22" x14ac:dyDescent="0.25">
      <c r="A1285" s="1" t="s">
        <v>959</v>
      </c>
      <c r="B1285" s="1" t="s">
        <v>6490</v>
      </c>
      <c r="C1285" s="1" t="s">
        <v>5429</v>
      </c>
      <c r="D1285">
        <v>128.31</v>
      </c>
      <c r="E1285" t="str">
        <f>IF(amazon[[#This Row],[discounted_price]]&lt;=200,"&lt;₹200", IF(amazon[[#This Row],[discounted_price]]&lt;=500, "₹200 – ₹500", "&gt;₹500"))</f>
        <v>&lt;₹200</v>
      </c>
      <c r="F1285">
        <v>549</v>
      </c>
      <c r="G1285">
        <f>amazon[[#This Row],[actual_price]]*amazon[[#This Row],[rating_count]]</f>
        <v>33489</v>
      </c>
      <c r="H1285">
        <v>0.77</v>
      </c>
      <c r="I1285">
        <f>(amazon[[#This Row],[actual_price]]-amazon[[#This Row],[discounted_price]])/amazon[[#This Row],[actual_price]]*100</f>
        <v>76.62841530054645</v>
      </c>
      <c r="J128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85" t="str">
        <f>IF(amazon[[#This Row],[Discount %]] &gt;= 50, "Yes", "No")</f>
        <v>Yes</v>
      </c>
      <c r="L1285">
        <v>3.9</v>
      </c>
      <c r="M1285">
        <v>61</v>
      </c>
      <c r="N1285">
        <f>amazon[[#This Row],[rating]]+(amazon[[#This Row],[rating_count]]/1000)</f>
        <v>3.9609999999999999</v>
      </c>
      <c r="O1285" s="1" t="s">
        <v>805</v>
      </c>
      <c r="P1285" s="1" t="s">
        <v>6291</v>
      </c>
      <c r="Q1285" s="1" t="s">
        <v>6292</v>
      </c>
      <c r="R1285" s="1" t="s">
        <v>6293</v>
      </c>
      <c r="S1285" s="1" t="s">
        <v>6294</v>
      </c>
      <c r="T1285" s="1" t="s">
        <v>6295</v>
      </c>
      <c r="U1285" s="1" t="s">
        <v>960</v>
      </c>
      <c r="V1285" s="1" t="s">
        <v>961</v>
      </c>
    </row>
    <row r="1286" spans="1:22" x14ac:dyDescent="0.25">
      <c r="A1286" s="1" t="s">
        <v>677</v>
      </c>
      <c r="B1286" s="1" t="s">
        <v>6165</v>
      </c>
      <c r="C1286" s="1" t="s">
        <v>5429</v>
      </c>
      <c r="D1286">
        <v>149</v>
      </c>
      <c r="E1286" t="str">
        <f>IF(amazon[[#This Row],[discounted_price]]&lt;=200,"&lt;₹200", IF(amazon[[#This Row],[discounted_price]]&lt;=500, "₹200 – ₹500", "&gt;₹500"))</f>
        <v>&lt;₹200</v>
      </c>
      <c r="F1286">
        <v>399</v>
      </c>
      <c r="G1286">
        <f>amazon[[#This Row],[actual_price]]*amazon[[#This Row],[rating_count]]</f>
        <v>22743</v>
      </c>
      <c r="H1286">
        <v>0.63</v>
      </c>
      <c r="I1286">
        <f>(amazon[[#This Row],[actual_price]]-amazon[[#This Row],[discounted_price]])/amazon[[#This Row],[actual_price]]*100</f>
        <v>62.656641604010019</v>
      </c>
      <c r="J128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86" t="str">
        <f>IF(amazon[[#This Row],[Discount %]] &gt;= 50, "Yes", "No")</f>
        <v>Yes</v>
      </c>
      <c r="L1286">
        <v>3.9</v>
      </c>
      <c r="M1286">
        <v>57</v>
      </c>
      <c r="N1286">
        <f>amazon[[#This Row],[rating]]+(amazon[[#This Row],[rating_count]]/1000)</f>
        <v>3.9569999999999999</v>
      </c>
      <c r="O1286" s="1" t="s">
        <v>678</v>
      </c>
      <c r="P1286" s="1" t="s">
        <v>6166</v>
      </c>
      <c r="Q1286" s="1" t="s">
        <v>6167</v>
      </c>
      <c r="R1286" s="1" t="s">
        <v>6168</v>
      </c>
      <c r="S1286" s="1" t="s">
        <v>6169</v>
      </c>
      <c r="T1286" s="1" t="s">
        <v>6170</v>
      </c>
      <c r="U1286" s="1" t="s">
        <v>679</v>
      </c>
      <c r="V1286" s="1" t="s">
        <v>680</v>
      </c>
    </row>
    <row r="1287" spans="1:22" x14ac:dyDescent="0.25">
      <c r="A1287" s="1" t="s">
        <v>923</v>
      </c>
      <c r="B1287" s="1" t="s">
        <v>6439</v>
      </c>
      <c r="C1287" s="1" t="s">
        <v>5492</v>
      </c>
      <c r="D1287">
        <v>213</v>
      </c>
      <c r="E1287" t="str">
        <f>IF(amazon[[#This Row],[discounted_price]]&lt;=200,"&lt;₹200", IF(amazon[[#This Row],[discounted_price]]&lt;=500, "₹200 – ₹500", "&gt;₹500"))</f>
        <v>₹200 – ₹500</v>
      </c>
      <c r="F1287">
        <v>499</v>
      </c>
      <c r="G1287">
        <f>amazon[[#This Row],[actual_price]]*amazon[[#This Row],[rating_count]]</f>
        <v>122754</v>
      </c>
      <c r="H1287">
        <v>0.56999999999999995</v>
      </c>
      <c r="I1287">
        <f>(amazon[[#This Row],[actual_price]]-amazon[[#This Row],[discounted_price]])/amazon[[#This Row],[actual_price]]*100</f>
        <v>57.314629258517037</v>
      </c>
      <c r="J128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87" t="str">
        <f>IF(amazon[[#This Row],[Discount %]] &gt;= 50, "Yes", "No")</f>
        <v>Yes</v>
      </c>
      <c r="L1287">
        <v>3.7</v>
      </c>
      <c r="M1287">
        <v>246</v>
      </c>
      <c r="N1287">
        <f>amazon[[#This Row],[rating]]+(amazon[[#This Row],[rating_count]]/1000)</f>
        <v>3.9460000000000002</v>
      </c>
      <c r="O1287" s="1" t="s">
        <v>924</v>
      </c>
      <c r="P1287" s="1" t="s">
        <v>6440</v>
      </c>
      <c r="Q1287" s="1" t="s">
        <v>5583</v>
      </c>
      <c r="R1287" s="1" t="s">
        <v>6441</v>
      </c>
      <c r="S1287" s="1" t="s">
        <v>6442</v>
      </c>
      <c r="T1287" s="1" t="s">
        <v>6443</v>
      </c>
      <c r="U1287" s="1" t="s">
        <v>925</v>
      </c>
      <c r="V1287" s="1" t="s">
        <v>926</v>
      </c>
    </row>
    <row r="1288" spans="1:22" x14ac:dyDescent="0.25">
      <c r="A1288" s="1" t="s">
        <v>4986</v>
      </c>
      <c r="B1288" s="1" t="s">
        <v>11533</v>
      </c>
      <c r="C1288" s="1" t="s">
        <v>7917</v>
      </c>
      <c r="D1288">
        <v>697</v>
      </c>
      <c r="E1288" t="str">
        <f>IF(amazon[[#This Row],[discounted_price]]&lt;=200,"&lt;₹200", IF(amazon[[#This Row],[discounted_price]]&lt;=500, "₹200 – ₹500", "&gt;₹500"))</f>
        <v>&gt;₹500</v>
      </c>
      <c r="F1288">
        <v>1499</v>
      </c>
      <c r="G1288">
        <f>amazon[[#This Row],[actual_price]]*amazon[[#This Row],[rating_count]]</f>
        <v>215856</v>
      </c>
      <c r="H1288">
        <v>0.54</v>
      </c>
      <c r="I1288">
        <f>(amazon[[#This Row],[actual_price]]-amazon[[#This Row],[discounted_price]])/amazon[[#This Row],[actual_price]]*100</f>
        <v>53.502334889926615</v>
      </c>
      <c r="J128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88" t="str">
        <f>IF(amazon[[#This Row],[Discount %]] &gt;= 50, "Yes", "No")</f>
        <v>Yes</v>
      </c>
      <c r="L1288">
        <v>3.8</v>
      </c>
      <c r="M1288">
        <v>144</v>
      </c>
      <c r="N1288">
        <f>amazon[[#This Row],[rating]]+(amazon[[#This Row],[rating_count]]/1000)</f>
        <v>3.944</v>
      </c>
      <c r="O1288" s="1" t="s">
        <v>4987</v>
      </c>
      <c r="P1288" s="1" t="s">
        <v>11534</v>
      </c>
      <c r="Q1288" s="1" t="s">
        <v>11535</v>
      </c>
      <c r="R1288" s="1" t="s">
        <v>11536</v>
      </c>
      <c r="S1288" s="1" t="s">
        <v>11537</v>
      </c>
      <c r="T1288" s="1" t="s">
        <v>11538</v>
      </c>
      <c r="U1288" s="1" t="s">
        <v>4988</v>
      </c>
      <c r="V1288" s="1" t="s">
        <v>4989</v>
      </c>
    </row>
    <row r="1289" spans="1:22" x14ac:dyDescent="0.25">
      <c r="A1289" s="1" t="s">
        <v>858</v>
      </c>
      <c r="B1289" s="1" t="s">
        <v>6361</v>
      </c>
      <c r="C1289" s="1" t="s">
        <v>5492</v>
      </c>
      <c r="D1289">
        <v>204</v>
      </c>
      <c r="E1289" t="str">
        <f>IF(amazon[[#This Row],[discounted_price]]&lt;=200,"&lt;₹200", IF(amazon[[#This Row],[discounted_price]]&lt;=500, "₹200 – ₹500", "&gt;₹500"))</f>
        <v>₹200 – ₹500</v>
      </c>
      <c r="F1289">
        <v>599</v>
      </c>
      <c r="G1289">
        <f>amazon[[#This Row],[actual_price]]*amazon[[#This Row],[rating_count]]</f>
        <v>203061</v>
      </c>
      <c r="H1289">
        <v>0.66</v>
      </c>
      <c r="I1289">
        <f>(amazon[[#This Row],[actual_price]]-amazon[[#This Row],[discounted_price]])/amazon[[#This Row],[actual_price]]*100</f>
        <v>65.943238731218699</v>
      </c>
      <c r="J128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89" t="str">
        <f>IF(amazon[[#This Row],[Discount %]] &gt;= 50, "Yes", "No")</f>
        <v>Yes</v>
      </c>
      <c r="L1289">
        <v>3.6</v>
      </c>
      <c r="M1289">
        <v>339</v>
      </c>
      <c r="N1289">
        <f>amazon[[#This Row],[rating]]+(amazon[[#This Row],[rating_count]]/1000)</f>
        <v>3.9390000000000001</v>
      </c>
      <c r="O1289" s="1" t="s">
        <v>859</v>
      </c>
      <c r="P1289" s="1" t="s">
        <v>6362</v>
      </c>
      <c r="Q1289" s="1" t="s">
        <v>5583</v>
      </c>
      <c r="R1289" s="1" t="s">
        <v>6363</v>
      </c>
      <c r="S1289" s="1" t="s">
        <v>6364</v>
      </c>
      <c r="T1289" s="1" t="s">
        <v>6365</v>
      </c>
      <c r="U1289" s="1" t="s">
        <v>860</v>
      </c>
      <c r="V1289" s="1" t="s">
        <v>861</v>
      </c>
    </row>
    <row r="1290" spans="1:22" x14ac:dyDescent="0.25">
      <c r="A1290" s="1" t="s">
        <v>1341</v>
      </c>
      <c r="B1290" s="1" t="s">
        <v>6888</v>
      </c>
      <c r="C1290" s="1" t="s">
        <v>5492</v>
      </c>
      <c r="D1290">
        <v>197</v>
      </c>
      <c r="E1290" t="str">
        <f>IF(amazon[[#This Row],[discounted_price]]&lt;=200,"&lt;₹200", IF(amazon[[#This Row],[discounted_price]]&lt;=500, "₹200 – ₹500", "&gt;₹500"))</f>
        <v>&lt;₹200</v>
      </c>
      <c r="F1290">
        <v>499</v>
      </c>
      <c r="G1290">
        <f>amazon[[#This Row],[actual_price]]*amazon[[#This Row],[rating_count]]</f>
        <v>67864</v>
      </c>
      <c r="H1290">
        <v>0.61</v>
      </c>
      <c r="I1290">
        <f>(amazon[[#This Row],[actual_price]]-amazon[[#This Row],[discounted_price]])/amazon[[#This Row],[actual_price]]*100</f>
        <v>60.521042084168343</v>
      </c>
      <c r="J129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290" t="str">
        <f>IF(amazon[[#This Row],[Discount %]] &gt;= 50, "Yes", "No")</f>
        <v>Yes</v>
      </c>
      <c r="L1290">
        <v>3.8</v>
      </c>
      <c r="M1290">
        <v>136</v>
      </c>
      <c r="N1290">
        <f>amazon[[#This Row],[rating]]+(amazon[[#This Row],[rating_count]]/1000)</f>
        <v>3.9359999999999999</v>
      </c>
      <c r="O1290" s="1" t="s">
        <v>1342</v>
      </c>
      <c r="P1290" s="1" t="s">
        <v>6889</v>
      </c>
      <c r="Q1290" s="1" t="s">
        <v>6890</v>
      </c>
      <c r="R1290" s="1" t="s">
        <v>6891</v>
      </c>
      <c r="S1290" s="1" t="s">
        <v>6892</v>
      </c>
      <c r="T1290" s="1" t="s">
        <v>6893</v>
      </c>
      <c r="U1290" s="1" t="s">
        <v>1343</v>
      </c>
      <c r="V1290" s="1" t="s">
        <v>1344</v>
      </c>
    </row>
    <row r="1291" spans="1:22" x14ac:dyDescent="0.25">
      <c r="A1291" s="1" t="s">
        <v>5268</v>
      </c>
      <c r="B1291" s="1" t="s">
        <v>11905</v>
      </c>
      <c r="C1291" s="1" t="s">
        <v>7917</v>
      </c>
      <c r="D1291">
        <v>1199</v>
      </c>
      <c r="E1291" t="str">
        <f>IF(amazon[[#This Row],[discounted_price]]&lt;=200,"&lt;₹200", IF(amazon[[#This Row],[discounted_price]]&lt;=500, "₹200 – ₹500", "&gt;₹500"))</f>
        <v>&gt;₹500</v>
      </c>
      <c r="F1291">
        <v>2990</v>
      </c>
      <c r="G1291">
        <f>amazon[[#This Row],[actual_price]]*amazon[[#This Row],[rating_count]]</f>
        <v>397670</v>
      </c>
      <c r="H1291">
        <v>0.6</v>
      </c>
      <c r="I1291">
        <f>(amazon[[#This Row],[actual_price]]-amazon[[#This Row],[discounted_price]])/amazon[[#This Row],[actual_price]]*100</f>
        <v>59.899665551839462</v>
      </c>
      <c r="J129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91" t="str">
        <f>IF(amazon[[#This Row],[Discount %]] &gt;= 50, "Yes", "No")</f>
        <v>Yes</v>
      </c>
      <c r="L1291">
        <v>3.8</v>
      </c>
      <c r="M1291">
        <v>133</v>
      </c>
      <c r="N1291">
        <f>amazon[[#This Row],[rating]]+(amazon[[#This Row],[rating_count]]/1000)</f>
        <v>3.9329999999999998</v>
      </c>
      <c r="O1291" s="1" t="s">
        <v>5269</v>
      </c>
      <c r="P1291" s="1" t="s">
        <v>11906</v>
      </c>
      <c r="Q1291" s="1" t="s">
        <v>11907</v>
      </c>
      <c r="R1291" s="1" t="s">
        <v>11908</v>
      </c>
      <c r="S1291" s="1" t="s">
        <v>11909</v>
      </c>
      <c r="T1291" s="1" t="s">
        <v>11910</v>
      </c>
      <c r="U1291" s="1" t="s">
        <v>5270</v>
      </c>
      <c r="V1291" s="1" t="s">
        <v>5271</v>
      </c>
    </row>
    <row r="1292" spans="1:22" x14ac:dyDescent="0.25">
      <c r="A1292" s="1" t="s">
        <v>498</v>
      </c>
      <c r="B1292" s="1" t="s">
        <v>5977</v>
      </c>
      <c r="C1292" s="1" t="s">
        <v>5429</v>
      </c>
      <c r="D1292">
        <v>228</v>
      </c>
      <c r="E1292" t="str">
        <f>IF(amazon[[#This Row],[discounted_price]]&lt;=200,"&lt;₹200", IF(amazon[[#This Row],[discounted_price]]&lt;=500, "₹200 – ₹500", "&gt;₹500"))</f>
        <v>₹200 – ₹500</v>
      </c>
      <c r="F1292">
        <v>899</v>
      </c>
      <c r="G1292">
        <f>amazon[[#This Row],[actual_price]]*amazon[[#This Row],[rating_count]]</f>
        <v>118668</v>
      </c>
      <c r="H1292">
        <v>0.75</v>
      </c>
      <c r="I1292">
        <f>(amazon[[#This Row],[actual_price]]-amazon[[#This Row],[discounted_price]])/amazon[[#This Row],[actual_price]]*100</f>
        <v>74.638487208008897</v>
      </c>
      <c r="J129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92" t="str">
        <f>IF(amazon[[#This Row],[Discount %]] &gt;= 50, "Yes", "No")</f>
        <v>Yes</v>
      </c>
      <c r="L1292">
        <v>3.8</v>
      </c>
      <c r="M1292">
        <v>132</v>
      </c>
      <c r="N1292">
        <f>amazon[[#This Row],[rating]]+(amazon[[#This Row],[rating_count]]/1000)</f>
        <v>3.9319999999999999</v>
      </c>
      <c r="O1292" s="1" t="s">
        <v>499</v>
      </c>
      <c r="P1292" s="1" t="s">
        <v>5978</v>
      </c>
      <c r="Q1292" s="1" t="s">
        <v>5979</v>
      </c>
      <c r="R1292" s="1" t="s">
        <v>5980</v>
      </c>
      <c r="S1292" s="1" t="s">
        <v>5981</v>
      </c>
      <c r="T1292" s="1" t="s">
        <v>5982</v>
      </c>
      <c r="U1292" s="1" t="s">
        <v>500</v>
      </c>
      <c r="V1292" s="1" t="s">
        <v>501</v>
      </c>
    </row>
    <row r="1293" spans="1:22" x14ac:dyDescent="0.25">
      <c r="A1293" s="1" t="s">
        <v>4585</v>
      </c>
      <c r="B1293" s="1" t="s">
        <v>11008</v>
      </c>
      <c r="C1293" s="1" t="s">
        <v>7917</v>
      </c>
      <c r="D1293">
        <v>1049</v>
      </c>
      <c r="E1293" t="str">
        <f>IF(amazon[[#This Row],[discounted_price]]&lt;=200,"&lt;₹200", IF(amazon[[#This Row],[discounted_price]]&lt;=500, "₹200 – ₹500", "&gt;₹500"))</f>
        <v>&gt;₹500</v>
      </c>
      <c r="F1293">
        <v>2499</v>
      </c>
      <c r="G1293">
        <f>amazon[[#This Row],[actual_price]]*amazon[[#This Row],[rating_count]]</f>
        <v>819672</v>
      </c>
      <c r="H1293">
        <v>0.57999999999999996</v>
      </c>
      <c r="I1293">
        <f>(amazon[[#This Row],[actual_price]]-amazon[[#This Row],[discounted_price]])/amazon[[#This Row],[actual_price]]*100</f>
        <v>58.023209283713484</v>
      </c>
      <c r="J129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93" t="str">
        <f>IF(amazon[[#This Row],[Discount %]] &gt;= 50, "Yes", "No")</f>
        <v>Yes</v>
      </c>
      <c r="L1293">
        <v>3.6</v>
      </c>
      <c r="M1293">
        <v>328</v>
      </c>
      <c r="N1293">
        <f>amazon[[#This Row],[rating]]+(amazon[[#This Row],[rating_count]]/1000)</f>
        <v>3.9279999999999999</v>
      </c>
      <c r="O1293" s="1" t="s">
        <v>4586</v>
      </c>
      <c r="P1293" s="1" t="s">
        <v>11009</v>
      </c>
      <c r="Q1293" s="1" t="s">
        <v>11010</v>
      </c>
      <c r="R1293" s="1" t="s">
        <v>11011</v>
      </c>
      <c r="S1293" s="1" t="s">
        <v>11012</v>
      </c>
      <c r="T1293" s="1" t="s">
        <v>11013</v>
      </c>
      <c r="U1293" s="1" t="s">
        <v>4587</v>
      </c>
      <c r="V1293" s="1" t="s">
        <v>4588</v>
      </c>
    </row>
    <row r="1294" spans="1:22" x14ac:dyDescent="0.25">
      <c r="A1294" s="1" t="s">
        <v>2076</v>
      </c>
      <c r="B1294" s="1" t="s">
        <v>7649</v>
      </c>
      <c r="C1294" s="1" t="s">
        <v>5492</v>
      </c>
      <c r="D1294">
        <v>7998</v>
      </c>
      <c r="E1294" t="str">
        <f>IF(amazon[[#This Row],[discounted_price]]&lt;=200,"&lt;₹200", IF(amazon[[#This Row],[discounted_price]]&lt;=500, "₹200 – ₹500", "&gt;₹500"))</f>
        <v>&gt;₹500</v>
      </c>
      <c r="F1294">
        <v>11999</v>
      </c>
      <c r="G1294">
        <f>amazon[[#This Row],[actual_price]]*amazon[[#This Row],[rating_count]]</f>
        <v>1499875</v>
      </c>
      <c r="H1294">
        <v>0.33</v>
      </c>
      <c r="I1294">
        <f>(amazon[[#This Row],[actual_price]]-amazon[[#This Row],[discounted_price]])/amazon[[#This Row],[actual_price]]*100</f>
        <v>33.344445370447538</v>
      </c>
      <c r="J129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94" t="str">
        <f>IF(amazon[[#This Row],[Discount %]] &gt;= 50, "Yes", "No")</f>
        <v>No</v>
      </c>
      <c r="L1294">
        <v>3.8</v>
      </c>
      <c r="M1294">
        <v>125</v>
      </c>
      <c r="N1294">
        <f>amazon[[#This Row],[rating]]+(amazon[[#This Row],[rating_count]]/1000)</f>
        <v>3.9249999999999998</v>
      </c>
      <c r="O1294" s="1" t="s">
        <v>2077</v>
      </c>
      <c r="P1294" s="1" t="s">
        <v>7650</v>
      </c>
      <c r="Q1294" s="1" t="s">
        <v>7651</v>
      </c>
      <c r="R1294" s="1" t="s">
        <v>7652</v>
      </c>
      <c r="S1294" s="1" t="s">
        <v>5766</v>
      </c>
      <c r="T1294" s="1" t="s">
        <v>7653</v>
      </c>
      <c r="U1294" s="1" t="s">
        <v>2078</v>
      </c>
      <c r="V1294" s="1" t="s">
        <v>2079</v>
      </c>
    </row>
    <row r="1295" spans="1:22" x14ac:dyDescent="0.25">
      <c r="A1295" s="1" t="s">
        <v>1020</v>
      </c>
      <c r="B1295" s="1" t="s">
        <v>6551</v>
      </c>
      <c r="C1295" s="1" t="s">
        <v>5492</v>
      </c>
      <c r="D1295">
        <v>349</v>
      </c>
      <c r="E1295" t="str">
        <f>IF(amazon[[#This Row],[discounted_price]]&lt;=200,"&lt;₹200", IF(amazon[[#This Row],[discounted_price]]&lt;=500, "₹200 – ₹500", "&gt;₹500"))</f>
        <v>₹200 – ₹500</v>
      </c>
      <c r="F1295">
        <v>799</v>
      </c>
      <c r="G1295">
        <f>amazon[[#This Row],[actual_price]]*amazon[[#This Row],[rating_count]]</f>
        <v>258077</v>
      </c>
      <c r="H1295">
        <v>0.56000000000000005</v>
      </c>
      <c r="I1295">
        <f>(amazon[[#This Row],[actual_price]]-amazon[[#This Row],[discounted_price]])/amazon[[#This Row],[actual_price]]*100</f>
        <v>56.32040050062578</v>
      </c>
      <c r="J129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95" t="str">
        <f>IF(amazon[[#This Row],[Discount %]] &gt;= 50, "Yes", "No")</f>
        <v>Yes</v>
      </c>
      <c r="L1295">
        <v>3.6</v>
      </c>
      <c r="M1295">
        <v>323</v>
      </c>
      <c r="N1295">
        <f>amazon[[#This Row],[rating]]+(amazon[[#This Row],[rating_count]]/1000)</f>
        <v>3.923</v>
      </c>
      <c r="O1295" s="1" t="s">
        <v>1021</v>
      </c>
      <c r="P1295" s="1" t="s">
        <v>6552</v>
      </c>
      <c r="Q1295" s="1" t="s">
        <v>6553</v>
      </c>
      <c r="R1295" s="1" t="s">
        <v>6554</v>
      </c>
      <c r="S1295" s="1" t="s">
        <v>6555</v>
      </c>
      <c r="T1295" s="1" t="s">
        <v>6556</v>
      </c>
      <c r="U1295" s="1" t="s">
        <v>1022</v>
      </c>
      <c r="V1295" s="1" t="s">
        <v>1023</v>
      </c>
    </row>
    <row r="1296" spans="1:22" x14ac:dyDescent="0.25">
      <c r="A1296" s="1" t="s">
        <v>2048</v>
      </c>
      <c r="B1296" s="1" t="s">
        <v>7608</v>
      </c>
      <c r="C1296" s="1" t="s">
        <v>5492</v>
      </c>
      <c r="D1296">
        <v>799</v>
      </c>
      <c r="E1296" t="str">
        <f>IF(amazon[[#This Row],[discounted_price]]&lt;=200,"&lt;₹200", IF(amazon[[#This Row],[discounted_price]]&lt;=500, "₹200 – ₹500", "&gt;₹500"))</f>
        <v>&gt;₹500</v>
      </c>
      <c r="F1296">
        <v>3990</v>
      </c>
      <c r="G1296">
        <f>amazon[[#This Row],[actual_price]]*amazon[[#This Row],[rating_count]]</f>
        <v>474810</v>
      </c>
      <c r="H1296">
        <v>0.8</v>
      </c>
      <c r="I1296">
        <f>(amazon[[#This Row],[actual_price]]-amazon[[#This Row],[discounted_price]])/amazon[[#This Row],[actual_price]]*100</f>
        <v>79.974937343358405</v>
      </c>
      <c r="J129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296" t="str">
        <f>IF(amazon[[#This Row],[Discount %]] &gt;= 50, "Yes", "No")</f>
        <v>Yes</v>
      </c>
      <c r="L1296">
        <v>3.8</v>
      </c>
      <c r="M1296">
        <v>119</v>
      </c>
      <c r="N1296">
        <f>amazon[[#This Row],[rating]]+(amazon[[#This Row],[rating_count]]/1000)</f>
        <v>3.9189999999999996</v>
      </c>
      <c r="O1296" s="1" t="s">
        <v>2049</v>
      </c>
      <c r="P1296" s="1" t="s">
        <v>7609</v>
      </c>
      <c r="Q1296" s="1" t="s">
        <v>7610</v>
      </c>
      <c r="R1296" s="1" t="s">
        <v>7611</v>
      </c>
      <c r="S1296" s="1" t="s">
        <v>7612</v>
      </c>
      <c r="T1296" s="1" t="s">
        <v>7613</v>
      </c>
      <c r="U1296" s="1" t="s">
        <v>2050</v>
      </c>
      <c r="V1296" s="1" t="s">
        <v>2051</v>
      </c>
    </row>
    <row r="1297" spans="1:22" x14ac:dyDescent="0.25">
      <c r="A1297" s="1" t="s">
        <v>882</v>
      </c>
      <c r="B1297" s="1" t="s">
        <v>6389</v>
      </c>
      <c r="C1297" s="1" t="s">
        <v>5492</v>
      </c>
      <c r="D1297">
        <v>6999</v>
      </c>
      <c r="E1297" t="str">
        <f>IF(amazon[[#This Row],[discounted_price]]&lt;=200,"&lt;₹200", IF(amazon[[#This Row],[discounted_price]]&lt;=500, "₹200 – ₹500", "&gt;₹500"))</f>
        <v>&gt;₹500</v>
      </c>
      <c r="F1297">
        <v>16990</v>
      </c>
      <c r="G1297">
        <f>amazon[[#This Row],[actual_price]]*amazon[[#This Row],[rating_count]]</f>
        <v>1868900</v>
      </c>
      <c r="H1297">
        <v>0.59</v>
      </c>
      <c r="I1297">
        <f>(amazon[[#This Row],[actual_price]]-amazon[[#This Row],[discounted_price]])/amazon[[#This Row],[actual_price]]*100</f>
        <v>58.805179517363158</v>
      </c>
      <c r="J129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97" t="str">
        <f>IF(amazon[[#This Row],[Discount %]] &gt;= 50, "Yes", "No")</f>
        <v>Yes</v>
      </c>
      <c r="L1297">
        <v>3.8</v>
      </c>
      <c r="M1297">
        <v>110</v>
      </c>
      <c r="N1297">
        <f>amazon[[#This Row],[rating]]+(amazon[[#This Row],[rating_count]]/1000)</f>
        <v>3.9099999999999997</v>
      </c>
      <c r="O1297" s="1" t="s">
        <v>883</v>
      </c>
      <c r="P1297" s="1" t="s">
        <v>6390</v>
      </c>
      <c r="Q1297" s="1" t="s">
        <v>6391</v>
      </c>
      <c r="R1297" s="1" t="s">
        <v>6392</v>
      </c>
      <c r="S1297" s="1" t="s">
        <v>5597</v>
      </c>
      <c r="T1297" s="1" t="s">
        <v>6393</v>
      </c>
      <c r="U1297" s="1" t="s">
        <v>884</v>
      </c>
      <c r="V1297" s="1" t="s">
        <v>885</v>
      </c>
    </row>
    <row r="1298" spans="1:22" x14ac:dyDescent="0.25">
      <c r="A1298" s="1" t="s">
        <v>3989</v>
      </c>
      <c r="B1298" s="1" t="s">
        <v>10224</v>
      </c>
      <c r="C1298" s="1" t="s">
        <v>7917</v>
      </c>
      <c r="D1298">
        <v>1498</v>
      </c>
      <c r="E1298" t="str">
        <f>IF(amazon[[#This Row],[discounted_price]]&lt;=200,"&lt;₹200", IF(amazon[[#This Row],[discounted_price]]&lt;=500, "₹200 – ₹500", "&gt;₹500"))</f>
        <v>&gt;₹500</v>
      </c>
      <c r="F1298">
        <v>2300</v>
      </c>
      <c r="G1298">
        <f>amazon[[#This Row],[actual_price]]*amazon[[#This Row],[rating_count]]</f>
        <v>218500</v>
      </c>
      <c r="H1298">
        <v>0.35</v>
      </c>
      <c r="I1298">
        <f>(amazon[[#This Row],[actual_price]]-amazon[[#This Row],[discounted_price]])/amazon[[#This Row],[actual_price]]*100</f>
        <v>34.869565217391305</v>
      </c>
      <c r="J129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298" t="str">
        <f>IF(amazon[[#This Row],[Discount %]] &gt;= 50, "Yes", "No")</f>
        <v>No</v>
      </c>
      <c r="L1298">
        <v>3.8</v>
      </c>
      <c r="M1298">
        <v>95</v>
      </c>
      <c r="N1298">
        <f>amazon[[#This Row],[rating]]+(amazon[[#This Row],[rating_count]]/1000)</f>
        <v>3.895</v>
      </c>
      <c r="O1298" s="1" t="s">
        <v>3990</v>
      </c>
      <c r="P1298" s="1" t="s">
        <v>10225</v>
      </c>
      <c r="Q1298" s="1" t="s">
        <v>10226</v>
      </c>
      <c r="R1298" s="1" t="s">
        <v>10227</v>
      </c>
      <c r="S1298" s="1" t="s">
        <v>5451</v>
      </c>
      <c r="T1298" s="1" t="s">
        <v>10228</v>
      </c>
      <c r="U1298" s="1" t="s">
        <v>3991</v>
      </c>
      <c r="V1298" s="1" t="s">
        <v>3992</v>
      </c>
    </row>
    <row r="1299" spans="1:22" x14ac:dyDescent="0.25">
      <c r="A1299" s="1" t="s">
        <v>3835</v>
      </c>
      <c r="B1299" s="1" t="s">
        <v>10017</v>
      </c>
      <c r="C1299" s="1" t="s">
        <v>7917</v>
      </c>
      <c r="D1299">
        <v>899</v>
      </c>
      <c r="E1299" t="str">
        <f>IF(amazon[[#This Row],[discounted_price]]&lt;=200,"&lt;₹200", IF(amazon[[#This Row],[discounted_price]]&lt;=500, "₹200 – ₹500", "&gt;₹500"))</f>
        <v>&gt;₹500</v>
      </c>
      <c r="F1299">
        <v>2000</v>
      </c>
      <c r="G1299">
        <f>amazon[[#This Row],[actual_price]]*amazon[[#This Row],[rating_count]]</f>
        <v>582000</v>
      </c>
      <c r="H1299">
        <v>0.55000000000000004</v>
      </c>
      <c r="I1299">
        <f>(amazon[[#This Row],[actual_price]]-amazon[[#This Row],[discounted_price]])/amazon[[#This Row],[actual_price]]*100</f>
        <v>55.05</v>
      </c>
      <c r="J129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299" t="str">
        <f>IF(amazon[[#This Row],[Discount %]] &gt;= 50, "Yes", "No")</f>
        <v>Yes</v>
      </c>
      <c r="L1299">
        <v>3.6</v>
      </c>
      <c r="M1299">
        <v>291</v>
      </c>
      <c r="N1299">
        <f>amazon[[#This Row],[rating]]+(amazon[[#This Row],[rating_count]]/1000)</f>
        <v>3.891</v>
      </c>
      <c r="O1299" s="1" t="s">
        <v>3836</v>
      </c>
      <c r="P1299" s="1" t="s">
        <v>10018</v>
      </c>
      <c r="Q1299" s="1" t="s">
        <v>10019</v>
      </c>
      <c r="R1299" s="1" t="s">
        <v>10020</v>
      </c>
      <c r="S1299" s="1" t="s">
        <v>10021</v>
      </c>
      <c r="T1299" s="1" t="s">
        <v>5906</v>
      </c>
      <c r="U1299" s="1" t="s">
        <v>3837</v>
      </c>
      <c r="V1299" s="1" t="s">
        <v>3838</v>
      </c>
    </row>
    <row r="1300" spans="1:22" x14ac:dyDescent="0.25">
      <c r="A1300" s="1" t="s">
        <v>1024</v>
      </c>
      <c r="B1300" s="1" t="s">
        <v>6557</v>
      </c>
      <c r="C1300" s="1" t="s">
        <v>5492</v>
      </c>
      <c r="D1300">
        <v>499</v>
      </c>
      <c r="E1300" t="str">
        <f>IF(amazon[[#This Row],[discounted_price]]&lt;=200,"&lt;₹200", IF(amazon[[#This Row],[discounted_price]]&lt;=500, "₹200 – ₹500", "&gt;₹500"))</f>
        <v>₹200 – ₹500</v>
      </c>
      <c r="F1300">
        <v>899</v>
      </c>
      <c r="G1300">
        <f>amazon[[#This Row],[actual_price]]*amazon[[#This Row],[rating_count]]</f>
        <v>166315</v>
      </c>
      <c r="H1300">
        <v>0.44</v>
      </c>
      <c r="I1300">
        <f>(amazon[[#This Row],[actual_price]]-amazon[[#This Row],[discounted_price]])/amazon[[#This Row],[actual_price]]*100</f>
        <v>44.493882091212456</v>
      </c>
      <c r="J130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00" t="str">
        <f>IF(amazon[[#This Row],[Discount %]] &gt;= 50, "Yes", "No")</f>
        <v>No</v>
      </c>
      <c r="L1300">
        <v>3.7</v>
      </c>
      <c r="M1300">
        <v>185</v>
      </c>
      <c r="N1300">
        <f>amazon[[#This Row],[rating]]+(amazon[[#This Row],[rating_count]]/1000)</f>
        <v>3.8850000000000002</v>
      </c>
      <c r="O1300" s="1" t="s">
        <v>1025</v>
      </c>
      <c r="P1300" s="1" t="s">
        <v>6558</v>
      </c>
      <c r="Q1300" s="1" t="s">
        <v>6559</v>
      </c>
      <c r="R1300" s="1" t="s">
        <v>6560</v>
      </c>
      <c r="S1300" s="1" t="s">
        <v>6561</v>
      </c>
      <c r="T1300" s="1" t="s">
        <v>6562</v>
      </c>
      <c r="U1300" s="1" t="s">
        <v>1026</v>
      </c>
      <c r="V1300" s="1" t="s">
        <v>1027</v>
      </c>
    </row>
    <row r="1301" spans="1:22" x14ac:dyDescent="0.25">
      <c r="A1301" s="1" t="s">
        <v>740</v>
      </c>
      <c r="B1301" s="1" t="s">
        <v>6227</v>
      </c>
      <c r="C1301" s="1" t="s">
        <v>5492</v>
      </c>
      <c r="D1301">
        <v>799</v>
      </c>
      <c r="E1301" t="str">
        <f>IF(amazon[[#This Row],[discounted_price]]&lt;=200,"&lt;₹200", IF(amazon[[#This Row],[discounted_price]]&lt;=500, "₹200 – ₹500", "&gt;₹500"))</f>
        <v>&gt;₹500</v>
      </c>
      <c r="F1301">
        <v>1999</v>
      </c>
      <c r="G1301">
        <f>amazon[[#This Row],[actual_price]]*amazon[[#This Row],[rating_count]]</f>
        <v>1151424</v>
      </c>
      <c r="H1301">
        <v>0.6</v>
      </c>
      <c r="I1301">
        <f>(amazon[[#This Row],[actual_price]]-amazon[[#This Row],[discounted_price]])/amazon[[#This Row],[actual_price]]*100</f>
        <v>60.030015007503756</v>
      </c>
      <c r="J130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01" t="str">
        <f>IF(amazon[[#This Row],[Discount %]] &gt;= 50, "Yes", "No")</f>
        <v>Yes</v>
      </c>
      <c r="L1301">
        <v>3.3</v>
      </c>
      <c r="M1301">
        <v>576</v>
      </c>
      <c r="N1301">
        <f>amazon[[#This Row],[rating]]+(amazon[[#This Row],[rating_count]]/1000)</f>
        <v>3.8759999999999999</v>
      </c>
      <c r="O1301" s="1" t="s">
        <v>741</v>
      </c>
      <c r="P1301" s="1" t="s">
        <v>6228</v>
      </c>
      <c r="Q1301" s="1" t="s">
        <v>5957</v>
      </c>
      <c r="R1301" s="1" t="s">
        <v>6229</v>
      </c>
      <c r="S1301" s="1" t="s">
        <v>6230</v>
      </c>
      <c r="T1301" s="1" t="s">
        <v>6231</v>
      </c>
      <c r="U1301" s="1" t="s">
        <v>742</v>
      </c>
      <c r="V1301" s="1" t="s">
        <v>743</v>
      </c>
    </row>
    <row r="1302" spans="1:22" x14ac:dyDescent="0.25">
      <c r="A1302" s="1" t="s">
        <v>1127</v>
      </c>
      <c r="B1302" s="1" t="s">
        <v>6657</v>
      </c>
      <c r="C1302" s="1" t="s">
        <v>5429</v>
      </c>
      <c r="D1302">
        <v>119</v>
      </c>
      <c r="E1302" t="str">
        <f>IF(amazon[[#This Row],[discounted_price]]&lt;=200,"&lt;₹200", IF(amazon[[#This Row],[discounted_price]]&lt;=500, "₹200 – ₹500", "&gt;₹500"))</f>
        <v>&lt;₹200</v>
      </c>
      <c r="F1302">
        <v>299</v>
      </c>
      <c r="G1302">
        <f>amazon[[#This Row],[actual_price]]*amazon[[#This Row],[rating_count]]</f>
        <v>15249</v>
      </c>
      <c r="H1302">
        <v>0.6</v>
      </c>
      <c r="I1302">
        <f>(amazon[[#This Row],[actual_price]]-amazon[[#This Row],[discounted_price]])/amazon[[#This Row],[actual_price]]*100</f>
        <v>60.200668896321076</v>
      </c>
      <c r="J130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02" t="str">
        <f>IF(amazon[[#This Row],[Discount %]] &gt;= 50, "Yes", "No")</f>
        <v>Yes</v>
      </c>
      <c r="L1302">
        <v>3.8</v>
      </c>
      <c r="M1302">
        <v>51</v>
      </c>
      <c r="N1302">
        <f>amazon[[#This Row],[rating]]+(amazon[[#This Row],[rating_count]]/1000)</f>
        <v>3.851</v>
      </c>
      <c r="O1302" s="1" t="s">
        <v>1128</v>
      </c>
      <c r="P1302" s="1" t="s">
        <v>6658</v>
      </c>
      <c r="Q1302" s="1" t="s">
        <v>6659</v>
      </c>
      <c r="R1302" s="1" t="s">
        <v>6660</v>
      </c>
      <c r="S1302" s="1" t="s">
        <v>5451</v>
      </c>
      <c r="T1302" s="1" t="s">
        <v>5906</v>
      </c>
      <c r="U1302" s="1" t="s">
        <v>1129</v>
      </c>
      <c r="V1302" s="1" t="s">
        <v>1130</v>
      </c>
    </row>
    <row r="1303" spans="1:22" x14ac:dyDescent="0.25">
      <c r="A1303" s="1" t="s">
        <v>4283</v>
      </c>
      <c r="B1303" s="1" t="s">
        <v>10617</v>
      </c>
      <c r="C1303" s="1" t="s">
        <v>7917</v>
      </c>
      <c r="D1303">
        <v>649</v>
      </c>
      <c r="E1303" t="str">
        <f>IF(amazon[[#This Row],[discounted_price]]&lt;=200,"&lt;₹200", IF(amazon[[#This Row],[discounted_price]]&lt;=500, "₹200 – ₹500", "&gt;₹500"))</f>
        <v>&gt;₹500</v>
      </c>
      <c r="F1303">
        <v>999</v>
      </c>
      <c r="G1303">
        <f>amazon[[#This Row],[actual_price]]*amazon[[#This Row],[rating_count]]</f>
        <v>48951</v>
      </c>
      <c r="H1303">
        <v>0.35</v>
      </c>
      <c r="I1303">
        <f>(amazon[[#This Row],[actual_price]]-amazon[[#This Row],[discounted_price]])/amazon[[#This Row],[actual_price]]*100</f>
        <v>35.035035035035037</v>
      </c>
      <c r="J130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303" t="str">
        <f>IF(amazon[[#This Row],[Discount %]] &gt;= 50, "Yes", "No")</f>
        <v>No</v>
      </c>
      <c r="L1303">
        <v>3.8</v>
      </c>
      <c r="M1303">
        <v>49</v>
      </c>
      <c r="N1303">
        <f>amazon[[#This Row],[rating]]+(amazon[[#This Row],[rating_count]]/1000)</f>
        <v>3.8489999999999998</v>
      </c>
      <c r="O1303" s="1" t="s">
        <v>4284</v>
      </c>
      <c r="P1303" s="1" t="s">
        <v>10618</v>
      </c>
      <c r="Q1303" s="1" t="s">
        <v>5957</v>
      </c>
      <c r="R1303" s="1" t="s">
        <v>10619</v>
      </c>
      <c r="S1303" s="1" t="s">
        <v>10620</v>
      </c>
      <c r="T1303" s="1" t="s">
        <v>10621</v>
      </c>
      <c r="U1303" s="1" t="s">
        <v>4285</v>
      </c>
      <c r="V1303" s="1" t="s">
        <v>4286</v>
      </c>
    </row>
    <row r="1304" spans="1:22" x14ac:dyDescent="0.25">
      <c r="A1304" s="1" t="s">
        <v>4994</v>
      </c>
      <c r="B1304" s="1" t="s">
        <v>11544</v>
      </c>
      <c r="C1304" s="1" t="s">
        <v>7917</v>
      </c>
      <c r="D1304">
        <v>2199</v>
      </c>
      <c r="E1304" t="str">
        <f>IF(amazon[[#This Row],[discounted_price]]&lt;=200,"&lt;₹200", IF(amazon[[#This Row],[discounted_price]]&lt;=500, "₹200 – ₹500", "&gt;₹500"))</f>
        <v>&gt;₹500</v>
      </c>
      <c r="F1304">
        <v>3999</v>
      </c>
      <c r="G1304">
        <f>amazon[[#This Row],[actual_price]]*amazon[[#This Row],[rating_count]]</f>
        <v>1359660</v>
      </c>
      <c r="H1304">
        <v>0.45</v>
      </c>
      <c r="I1304">
        <f>(amazon[[#This Row],[actual_price]]-amazon[[#This Row],[discounted_price]])/amazon[[#This Row],[actual_price]]*100</f>
        <v>45.011252813203299</v>
      </c>
      <c r="J130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04" t="str">
        <f>IF(amazon[[#This Row],[Discount %]] &gt;= 50, "Yes", "No")</f>
        <v>No</v>
      </c>
      <c r="L1304">
        <v>3.5</v>
      </c>
      <c r="M1304">
        <v>340</v>
      </c>
      <c r="N1304">
        <f>amazon[[#This Row],[rating]]+(amazon[[#This Row],[rating_count]]/1000)</f>
        <v>3.84</v>
      </c>
      <c r="O1304" s="1" t="s">
        <v>4995</v>
      </c>
      <c r="P1304" s="1" t="s">
        <v>11545</v>
      </c>
      <c r="Q1304" s="1" t="s">
        <v>5583</v>
      </c>
      <c r="R1304" s="1" t="s">
        <v>11546</v>
      </c>
      <c r="S1304" s="1" t="s">
        <v>11547</v>
      </c>
      <c r="T1304" s="1" t="s">
        <v>5906</v>
      </c>
      <c r="U1304" s="1" t="s">
        <v>4996</v>
      </c>
      <c r="V1304" s="1" t="s">
        <v>4997</v>
      </c>
    </row>
    <row r="1305" spans="1:22" x14ac:dyDescent="0.25">
      <c r="A1305" s="1" t="s">
        <v>965</v>
      </c>
      <c r="B1305" s="1" t="s">
        <v>6497</v>
      </c>
      <c r="C1305" s="1" t="s">
        <v>5492</v>
      </c>
      <c r="D1305">
        <v>399</v>
      </c>
      <c r="E1305" t="str">
        <f>IF(amazon[[#This Row],[discounted_price]]&lt;=200,"&lt;₹200", IF(amazon[[#This Row],[discounted_price]]&lt;=500, "₹200 – ₹500", "&gt;₹500"))</f>
        <v>₹200 – ₹500</v>
      </c>
      <c r="F1305">
        <v>899</v>
      </c>
      <c r="G1305">
        <f>amazon[[#This Row],[actual_price]]*amazon[[#This Row],[rating_count]]</f>
        <v>387469</v>
      </c>
      <c r="H1305">
        <v>0.56000000000000005</v>
      </c>
      <c r="I1305">
        <f>(amazon[[#This Row],[actual_price]]-amazon[[#This Row],[discounted_price]])/amazon[[#This Row],[actual_price]]*100</f>
        <v>55.617352614015573</v>
      </c>
      <c r="J130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05" t="str">
        <f>IF(amazon[[#This Row],[Discount %]] &gt;= 50, "Yes", "No")</f>
        <v>Yes</v>
      </c>
      <c r="L1305">
        <v>3.4</v>
      </c>
      <c r="M1305">
        <v>431</v>
      </c>
      <c r="N1305">
        <f>amazon[[#This Row],[rating]]+(amazon[[#This Row],[rating_count]]/1000)</f>
        <v>3.831</v>
      </c>
      <c r="O1305" s="1" t="s">
        <v>966</v>
      </c>
      <c r="P1305" s="1" t="s">
        <v>6498</v>
      </c>
      <c r="Q1305" s="1" t="s">
        <v>6499</v>
      </c>
      <c r="R1305" s="1" t="s">
        <v>6500</v>
      </c>
      <c r="S1305" s="1" t="s">
        <v>6501</v>
      </c>
      <c r="T1305" s="1" t="s">
        <v>6502</v>
      </c>
      <c r="U1305" s="1" t="s">
        <v>967</v>
      </c>
      <c r="V1305" s="1" t="s">
        <v>968</v>
      </c>
    </row>
    <row r="1306" spans="1:22" x14ac:dyDescent="0.25">
      <c r="A1306" s="1" t="s">
        <v>1250</v>
      </c>
      <c r="B1306" s="1" t="s">
        <v>6795</v>
      </c>
      <c r="C1306" s="1" t="s">
        <v>5492</v>
      </c>
      <c r="D1306">
        <v>10990</v>
      </c>
      <c r="E1306" t="str">
        <f>IF(amazon[[#This Row],[discounted_price]]&lt;=200,"&lt;₹200", IF(amazon[[#This Row],[discounted_price]]&lt;=500, "₹200 – ₹500", "&gt;₹500"))</f>
        <v>&gt;₹500</v>
      </c>
      <c r="F1306">
        <v>19990</v>
      </c>
      <c r="G1306">
        <f>amazon[[#This Row],[actual_price]]*amazon[[#This Row],[rating_count]]</f>
        <v>2578710</v>
      </c>
      <c r="H1306">
        <v>0.45</v>
      </c>
      <c r="I1306">
        <f>(amazon[[#This Row],[actual_price]]-amazon[[#This Row],[discounted_price]])/amazon[[#This Row],[actual_price]]*100</f>
        <v>45.022511255627812</v>
      </c>
      <c r="J130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06" t="str">
        <f>IF(amazon[[#This Row],[Discount %]] &gt;= 50, "Yes", "No")</f>
        <v>No</v>
      </c>
      <c r="L1306">
        <v>3.7</v>
      </c>
      <c r="M1306">
        <v>129</v>
      </c>
      <c r="N1306">
        <f>amazon[[#This Row],[rating]]+(amazon[[#This Row],[rating_count]]/1000)</f>
        <v>3.8290000000000002</v>
      </c>
      <c r="O1306" s="1" t="s">
        <v>1251</v>
      </c>
      <c r="P1306" s="1" t="s">
        <v>6796</v>
      </c>
      <c r="Q1306" s="1" t="s">
        <v>6391</v>
      </c>
      <c r="R1306" s="1" t="s">
        <v>6797</v>
      </c>
      <c r="S1306" s="1" t="s">
        <v>6798</v>
      </c>
      <c r="T1306" s="1" t="s">
        <v>6799</v>
      </c>
      <c r="U1306" s="1" t="s">
        <v>1252</v>
      </c>
      <c r="V1306" s="1" t="s">
        <v>1253</v>
      </c>
    </row>
    <row r="1307" spans="1:22" x14ac:dyDescent="0.25">
      <c r="A1307" s="1" t="s">
        <v>4940</v>
      </c>
      <c r="B1307" s="1" t="s">
        <v>11475</v>
      </c>
      <c r="C1307" s="1" t="s">
        <v>7917</v>
      </c>
      <c r="D1307">
        <v>2033</v>
      </c>
      <c r="E1307" t="str">
        <f>IF(amazon[[#This Row],[discounted_price]]&lt;=200,"&lt;₹200", IF(amazon[[#This Row],[discounted_price]]&lt;=500, "₹200 – ₹500", "&gt;₹500"))</f>
        <v>&gt;₹500</v>
      </c>
      <c r="F1307">
        <v>4295</v>
      </c>
      <c r="G1307">
        <f>amazon[[#This Row],[actual_price]]*amazon[[#This Row],[rating_count]]</f>
        <v>1812490</v>
      </c>
      <c r="H1307">
        <v>0.53</v>
      </c>
      <c r="I1307">
        <f>(amazon[[#This Row],[actual_price]]-amazon[[#This Row],[discounted_price]])/amazon[[#This Row],[actual_price]]*100</f>
        <v>52.665890570430726</v>
      </c>
      <c r="J130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07" t="str">
        <f>IF(amazon[[#This Row],[Discount %]] &gt;= 50, "Yes", "No")</f>
        <v>Yes</v>
      </c>
      <c r="L1307">
        <v>3.4</v>
      </c>
      <c r="M1307">
        <v>422</v>
      </c>
      <c r="N1307">
        <f>amazon[[#This Row],[rating]]+(amazon[[#This Row],[rating_count]]/1000)</f>
        <v>3.8220000000000001</v>
      </c>
      <c r="O1307" s="1" t="s">
        <v>4941</v>
      </c>
      <c r="P1307" s="1" t="s">
        <v>11476</v>
      </c>
      <c r="Q1307" s="1" t="s">
        <v>11477</v>
      </c>
      <c r="R1307" s="1" t="s">
        <v>11478</v>
      </c>
      <c r="S1307" s="1" t="s">
        <v>11479</v>
      </c>
      <c r="T1307" s="1" t="s">
        <v>11480</v>
      </c>
      <c r="U1307" s="1" t="s">
        <v>4942</v>
      </c>
      <c r="V1307" s="1" t="s">
        <v>4943</v>
      </c>
    </row>
    <row r="1308" spans="1:22" x14ac:dyDescent="0.25">
      <c r="A1308" s="1" t="s">
        <v>5340</v>
      </c>
      <c r="B1308" s="1" t="s">
        <v>12004</v>
      </c>
      <c r="C1308" s="1" t="s">
        <v>7917</v>
      </c>
      <c r="D1308">
        <v>499</v>
      </c>
      <c r="E1308" t="str">
        <f>IF(amazon[[#This Row],[discounted_price]]&lt;=200,"&lt;₹200", IF(amazon[[#This Row],[discounted_price]]&lt;=500, "₹200 – ₹500", "&gt;₹500"))</f>
        <v>₹200 – ₹500</v>
      </c>
      <c r="F1308">
        <v>799</v>
      </c>
      <c r="G1308">
        <f>amazon[[#This Row],[actual_price]]*amazon[[#This Row],[rating_count]]</f>
        <v>169388</v>
      </c>
      <c r="H1308">
        <v>0.38</v>
      </c>
      <c r="I1308">
        <f>(amazon[[#This Row],[actual_price]]-amazon[[#This Row],[discounted_price]])/amazon[[#This Row],[actual_price]]*100</f>
        <v>37.546933667083856</v>
      </c>
      <c r="J130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308" t="str">
        <f>IF(amazon[[#This Row],[Discount %]] &gt;= 50, "Yes", "No")</f>
        <v>No</v>
      </c>
      <c r="L1308">
        <v>3.6</v>
      </c>
      <c r="M1308">
        <v>212</v>
      </c>
      <c r="N1308">
        <f>amazon[[#This Row],[rating]]+(amazon[[#This Row],[rating_count]]/1000)</f>
        <v>3.8120000000000003</v>
      </c>
      <c r="O1308" s="1" t="s">
        <v>5341</v>
      </c>
      <c r="P1308" s="1" t="s">
        <v>12005</v>
      </c>
      <c r="Q1308" s="1" t="s">
        <v>12006</v>
      </c>
      <c r="R1308" s="1" t="s">
        <v>12007</v>
      </c>
      <c r="S1308" s="1" t="s">
        <v>12008</v>
      </c>
      <c r="T1308" s="1" t="s">
        <v>12009</v>
      </c>
      <c r="U1308" s="1" t="s">
        <v>5342</v>
      </c>
      <c r="V1308" s="1" t="s">
        <v>5343</v>
      </c>
    </row>
    <row r="1309" spans="1:22" x14ac:dyDescent="0.25">
      <c r="A1309" s="1" t="s">
        <v>3818</v>
      </c>
      <c r="B1309" s="1" t="s">
        <v>9995</v>
      </c>
      <c r="C1309" s="1" t="s">
        <v>7917</v>
      </c>
      <c r="D1309">
        <v>1099</v>
      </c>
      <c r="E1309" t="str">
        <f>IF(amazon[[#This Row],[discounted_price]]&lt;=200,"&lt;₹200", IF(amazon[[#This Row],[discounted_price]]&lt;=500, "₹200 – ₹500", "&gt;₹500"))</f>
        <v>&gt;₹500</v>
      </c>
      <c r="F1309">
        <v>2400</v>
      </c>
      <c r="G1309">
        <f>amazon[[#This Row],[actual_price]]*amazon[[#This Row],[rating_count]]</f>
        <v>9600</v>
      </c>
      <c r="H1309">
        <v>0.54</v>
      </c>
      <c r="I1309">
        <f>(amazon[[#This Row],[actual_price]]-amazon[[#This Row],[discounted_price]])/amazon[[#This Row],[actual_price]]*100</f>
        <v>54.208333333333336</v>
      </c>
      <c r="J130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09" t="str">
        <f>IF(amazon[[#This Row],[Discount %]] &gt;= 50, "Yes", "No")</f>
        <v>Yes</v>
      </c>
      <c r="L1309">
        <v>3.8</v>
      </c>
      <c r="M1309">
        <v>4</v>
      </c>
      <c r="N1309">
        <f>amazon[[#This Row],[rating]]+(amazon[[#This Row],[rating_count]]/1000)</f>
        <v>3.8039999999999998</v>
      </c>
      <c r="O1309" s="1" t="s">
        <v>3819</v>
      </c>
      <c r="P1309" s="1" t="s">
        <v>9996</v>
      </c>
      <c r="Q1309" s="1" t="s">
        <v>9997</v>
      </c>
      <c r="R1309" s="1" t="s">
        <v>9998</v>
      </c>
      <c r="S1309" s="1" t="s">
        <v>9999</v>
      </c>
      <c r="T1309" s="1" t="s">
        <v>10000</v>
      </c>
      <c r="U1309" s="1" t="s">
        <v>3820</v>
      </c>
      <c r="V1309" s="1" t="s">
        <v>3821</v>
      </c>
    </row>
    <row r="1310" spans="1:22" x14ac:dyDescent="0.25">
      <c r="A1310" s="1" t="s">
        <v>4009</v>
      </c>
      <c r="B1310" s="1" t="s">
        <v>10252</v>
      </c>
      <c r="C1310" s="1" t="s">
        <v>7917</v>
      </c>
      <c r="D1310">
        <v>244</v>
      </c>
      <c r="E1310" t="str">
        <f>IF(amazon[[#This Row],[discounted_price]]&lt;=200,"&lt;₹200", IF(amazon[[#This Row],[discounted_price]]&lt;=500, "₹200 – ₹500", "&gt;₹500"))</f>
        <v>₹200 – ₹500</v>
      </c>
      <c r="F1310">
        <v>499</v>
      </c>
      <c r="G1310">
        <f>amazon[[#This Row],[actual_price]]*amazon[[#This Row],[rating_count]]</f>
        <v>238522</v>
      </c>
      <c r="H1310">
        <v>0.51</v>
      </c>
      <c r="I1310">
        <f>(amazon[[#This Row],[actual_price]]-amazon[[#This Row],[discounted_price]])/amazon[[#This Row],[actual_price]]*100</f>
        <v>51.102204408817627</v>
      </c>
      <c r="J131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10" t="str">
        <f>IF(amazon[[#This Row],[Discount %]] &gt;= 50, "Yes", "No")</f>
        <v>Yes</v>
      </c>
      <c r="L1310">
        <v>3.3</v>
      </c>
      <c r="M1310">
        <v>478</v>
      </c>
      <c r="N1310">
        <f>amazon[[#This Row],[rating]]+(amazon[[#This Row],[rating_count]]/1000)</f>
        <v>3.7779999999999996</v>
      </c>
      <c r="O1310" s="1" t="s">
        <v>4010</v>
      </c>
      <c r="P1310" s="1" t="s">
        <v>10253</v>
      </c>
      <c r="Q1310" s="1" t="s">
        <v>10254</v>
      </c>
      <c r="R1310" s="1" t="s">
        <v>10255</v>
      </c>
      <c r="S1310" s="1" t="s">
        <v>10256</v>
      </c>
      <c r="T1310" s="1" t="s">
        <v>10257</v>
      </c>
      <c r="U1310" s="1" t="s">
        <v>4011</v>
      </c>
      <c r="V1310" s="1" t="s">
        <v>4012</v>
      </c>
    </row>
    <row r="1311" spans="1:22" x14ac:dyDescent="0.25">
      <c r="A1311" s="1" t="s">
        <v>4481</v>
      </c>
      <c r="B1311" s="1" t="s">
        <v>10865</v>
      </c>
      <c r="C1311" s="1" t="s">
        <v>7917</v>
      </c>
      <c r="D1311">
        <v>210</v>
      </c>
      <c r="E1311" t="str">
        <f>IF(amazon[[#This Row],[discounted_price]]&lt;=200,"&lt;₹200", IF(amazon[[#This Row],[discounted_price]]&lt;=500, "₹200 – ₹500", "&gt;₹500"))</f>
        <v>₹200 – ₹500</v>
      </c>
      <c r="F1311">
        <v>699</v>
      </c>
      <c r="G1311">
        <f>amazon[[#This Row],[actual_price]]*amazon[[#This Row],[rating_count]]</f>
        <v>51726</v>
      </c>
      <c r="H1311">
        <v>0.7</v>
      </c>
      <c r="I1311">
        <f>(amazon[[#This Row],[actual_price]]-amazon[[#This Row],[discounted_price]])/amazon[[#This Row],[actual_price]]*100</f>
        <v>69.957081545064383</v>
      </c>
      <c r="J131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11" t="str">
        <f>IF(amazon[[#This Row],[Discount %]] &gt;= 50, "Yes", "No")</f>
        <v>Yes</v>
      </c>
      <c r="L1311">
        <v>3.7</v>
      </c>
      <c r="M1311">
        <v>74</v>
      </c>
      <c r="N1311">
        <f>amazon[[#This Row],[rating]]+(amazon[[#This Row],[rating_count]]/1000)</f>
        <v>3.774</v>
      </c>
      <c r="O1311" s="1" t="s">
        <v>4482</v>
      </c>
      <c r="P1311" s="1" t="s">
        <v>10866</v>
      </c>
      <c r="Q1311" s="1" t="s">
        <v>10867</v>
      </c>
      <c r="R1311" s="1" t="s">
        <v>10868</v>
      </c>
      <c r="S1311" s="1" t="s">
        <v>10869</v>
      </c>
      <c r="T1311" s="1" t="s">
        <v>10870</v>
      </c>
      <c r="U1311" s="1" t="s">
        <v>4483</v>
      </c>
      <c r="V1311" s="1" t="s">
        <v>4484</v>
      </c>
    </row>
    <row r="1312" spans="1:22" x14ac:dyDescent="0.25">
      <c r="A1312" s="1" t="s">
        <v>4392</v>
      </c>
      <c r="B1312" s="1" t="s">
        <v>10757</v>
      </c>
      <c r="C1312" s="1" t="s">
        <v>7917</v>
      </c>
      <c r="D1312">
        <v>499</v>
      </c>
      <c r="E1312" t="str">
        <f>IF(amazon[[#This Row],[discounted_price]]&lt;=200,"&lt;₹200", IF(amazon[[#This Row],[discounted_price]]&lt;=500, "₹200 – ₹500", "&gt;₹500"))</f>
        <v>₹200 – ₹500</v>
      </c>
      <c r="F1312">
        <v>2199</v>
      </c>
      <c r="G1312">
        <f>amazon[[#This Row],[actual_price]]*amazon[[#This Row],[rating_count]]</f>
        <v>116547</v>
      </c>
      <c r="H1312">
        <v>0.77</v>
      </c>
      <c r="I1312">
        <f>(amazon[[#This Row],[actual_price]]-amazon[[#This Row],[discounted_price]])/amazon[[#This Row],[actual_price]]*100</f>
        <v>77.30786721236926</v>
      </c>
      <c r="J131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12" t="str">
        <f>IF(amazon[[#This Row],[Discount %]] &gt;= 50, "Yes", "No")</f>
        <v>Yes</v>
      </c>
      <c r="L1312">
        <v>3.7</v>
      </c>
      <c r="M1312">
        <v>53</v>
      </c>
      <c r="N1312">
        <f>amazon[[#This Row],[rating]]+(amazon[[#This Row],[rating_count]]/1000)</f>
        <v>3.7530000000000001</v>
      </c>
      <c r="O1312" s="1" t="s">
        <v>4393</v>
      </c>
      <c r="P1312" s="1" t="s">
        <v>10758</v>
      </c>
      <c r="Q1312" s="1" t="s">
        <v>10759</v>
      </c>
      <c r="R1312" s="1" t="s">
        <v>10760</v>
      </c>
      <c r="S1312" s="1" t="s">
        <v>10761</v>
      </c>
      <c r="T1312" s="1" t="s">
        <v>5550</v>
      </c>
      <c r="U1312" s="1" t="s">
        <v>4394</v>
      </c>
      <c r="V1312" s="1" t="s">
        <v>4395</v>
      </c>
    </row>
    <row r="1313" spans="1:22" x14ac:dyDescent="0.25">
      <c r="A1313" s="1" t="s">
        <v>1218</v>
      </c>
      <c r="B1313" s="1" t="s">
        <v>1219</v>
      </c>
      <c r="C1313" s="1" t="s">
        <v>5429</v>
      </c>
      <c r="D1313">
        <v>129</v>
      </c>
      <c r="E1313" t="str">
        <f>IF(amazon[[#This Row],[discounted_price]]&lt;=200,"&lt;₹200", IF(amazon[[#This Row],[discounted_price]]&lt;=500, "₹200 – ₹500", "&gt;₹500"))</f>
        <v>&lt;₹200</v>
      </c>
      <c r="F1313">
        <v>449</v>
      </c>
      <c r="G1313">
        <f>amazon[[#This Row],[actual_price]]*amazon[[#This Row],[rating_count]]</f>
        <v>18409</v>
      </c>
      <c r="H1313">
        <v>0.71</v>
      </c>
      <c r="I1313">
        <f>(amazon[[#This Row],[actual_price]]-amazon[[#This Row],[discounted_price]])/amazon[[#This Row],[actual_price]]*100</f>
        <v>71.269487750556792</v>
      </c>
      <c r="J131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13" t="str">
        <f>IF(amazon[[#This Row],[Discount %]] &gt;= 50, "Yes", "No")</f>
        <v>Yes</v>
      </c>
      <c r="L1313">
        <v>3.7</v>
      </c>
      <c r="M1313">
        <v>41</v>
      </c>
      <c r="N1313">
        <f>amazon[[#This Row],[rating]]+(amazon[[#This Row],[rating_count]]/1000)</f>
        <v>3.7410000000000001</v>
      </c>
      <c r="O1313" s="1" t="s">
        <v>1220</v>
      </c>
      <c r="P1313" s="1" t="s">
        <v>6759</v>
      </c>
      <c r="Q1313" s="1" t="s">
        <v>6760</v>
      </c>
      <c r="R1313" s="1" t="s">
        <v>6761</v>
      </c>
      <c r="S1313" s="1" t="s">
        <v>5597</v>
      </c>
      <c r="T1313" s="1" t="s">
        <v>6762</v>
      </c>
      <c r="U1313" s="1" t="s">
        <v>1221</v>
      </c>
      <c r="V1313" s="1" t="s">
        <v>1222</v>
      </c>
    </row>
    <row r="1314" spans="1:22" x14ac:dyDescent="0.25">
      <c r="A1314" s="1" t="s">
        <v>507</v>
      </c>
      <c r="B1314" s="1" t="s">
        <v>5988</v>
      </c>
      <c r="C1314" s="1" t="s">
        <v>5492</v>
      </c>
      <c r="D1314">
        <v>1499</v>
      </c>
      <c r="E1314" t="str">
        <f>IF(amazon[[#This Row],[discounted_price]]&lt;=200,"&lt;₹200", IF(amazon[[#This Row],[discounted_price]]&lt;=500, "₹200 – ₹500", "&gt;₹500"))</f>
        <v>&gt;₹500</v>
      </c>
      <c r="F1314">
        <v>3999</v>
      </c>
      <c r="G1314">
        <f>amazon[[#This Row],[actual_price]]*amazon[[#This Row],[rating_count]]</f>
        <v>147963</v>
      </c>
      <c r="H1314">
        <v>0.63</v>
      </c>
      <c r="I1314">
        <f>(amazon[[#This Row],[actual_price]]-amazon[[#This Row],[discounted_price]])/amazon[[#This Row],[actual_price]]*100</f>
        <v>62.515628907226805</v>
      </c>
      <c r="J131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14" t="str">
        <f>IF(amazon[[#This Row],[Discount %]] &gt;= 50, "Yes", "No")</f>
        <v>Yes</v>
      </c>
      <c r="L1314">
        <v>3.7</v>
      </c>
      <c r="M1314">
        <v>37</v>
      </c>
      <c r="N1314">
        <f>amazon[[#This Row],[rating]]+(amazon[[#This Row],[rating_count]]/1000)</f>
        <v>3.7370000000000001</v>
      </c>
      <c r="O1314" s="1" t="s">
        <v>508</v>
      </c>
      <c r="P1314" s="1" t="s">
        <v>5989</v>
      </c>
      <c r="Q1314" s="1" t="s">
        <v>5990</v>
      </c>
      <c r="R1314" s="1" t="s">
        <v>5991</v>
      </c>
      <c r="S1314" s="1" t="s">
        <v>5992</v>
      </c>
      <c r="T1314" s="1" t="s">
        <v>5993</v>
      </c>
      <c r="U1314" s="1" t="s">
        <v>509</v>
      </c>
      <c r="V1314" s="1" t="s">
        <v>510</v>
      </c>
    </row>
    <row r="1315" spans="1:22" x14ac:dyDescent="0.25">
      <c r="A1315" s="1" t="s">
        <v>4026</v>
      </c>
      <c r="B1315" s="1" t="s">
        <v>10272</v>
      </c>
      <c r="C1315" s="1" t="s">
        <v>7917</v>
      </c>
      <c r="D1315">
        <v>469</v>
      </c>
      <c r="E1315" t="str">
        <f>IF(amazon[[#This Row],[discounted_price]]&lt;=200,"&lt;₹200", IF(amazon[[#This Row],[discounted_price]]&lt;=500, "₹200 – ₹500", "&gt;₹500"))</f>
        <v>₹200 – ₹500</v>
      </c>
      <c r="F1315">
        <v>1599</v>
      </c>
      <c r="G1315">
        <f>amazon[[#This Row],[actual_price]]*amazon[[#This Row],[rating_count]]</f>
        <v>9594</v>
      </c>
      <c r="H1315">
        <v>0.71</v>
      </c>
      <c r="I1315">
        <f>(amazon[[#This Row],[actual_price]]-amazon[[#This Row],[discounted_price]])/amazon[[#This Row],[actual_price]]*100</f>
        <v>70.669168230143839</v>
      </c>
      <c r="J131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15" t="str">
        <f>IF(amazon[[#This Row],[Discount %]] &gt;= 50, "Yes", "No")</f>
        <v>Yes</v>
      </c>
      <c r="L1315">
        <v>3.7</v>
      </c>
      <c r="M1315">
        <v>6</v>
      </c>
      <c r="N1315">
        <f>amazon[[#This Row],[rating]]+(amazon[[#This Row],[rating_count]]/1000)</f>
        <v>3.706</v>
      </c>
      <c r="O1315" s="1" t="s">
        <v>4027</v>
      </c>
      <c r="P1315" s="1" t="s">
        <v>10273</v>
      </c>
      <c r="Q1315" s="1" t="s">
        <v>10274</v>
      </c>
      <c r="R1315" s="1" t="s">
        <v>10275</v>
      </c>
      <c r="S1315" s="1" t="s">
        <v>10276</v>
      </c>
      <c r="T1315" s="1" t="s">
        <v>10277</v>
      </c>
      <c r="U1315" s="1" t="s">
        <v>4028</v>
      </c>
      <c r="V1315" s="1" t="s">
        <v>4029</v>
      </c>
    </row>
    <row r="1316" spans="1:22" x14ac:dyDescent="0.25">
      <c r="A1316" s="1" t="s">
        <v>2012</v>
      </c>
      <c r="B1316" s="1" t="s">
        <v>7565</v>
      </c>
      <c r="C1316" s="1" t="s">
        <v>5492</v>
      </c>
      <c r="D1316">
        <v>209</v>
      </c>
      <c r="E1316" t="str">
        <f>IF(amazon[[#This Row],[discounted_price]]&lt;=200,"&lt;₹200", IF(amazon[[#This Row],[discounted_price]]&lt;=500, "₹200 – ₹500", "&gt;₹500"))</f>
        <v>₹200 – ₹500</v>
      </c>
      <c r="F1316">
        <v>499</v>
      </c>
      <c r="G1316">
        <f>amazon[[#This Row],[actual_price]]*amazon[[#This Row],[rating_count]]</f>
        <v>51896</v>
      </c>
      <c r="H1316">
        <v>0.57999999999999996</v>
      </c>
      <c r="I1316">
        <f>(amazon[[#This Row],[actual_price]]-amazon[[#This Row],[discounted_price]])/amazon[[#This Row],[actual_price]]*100</f>
        <v>58.116232464929865</v>
      </c>
      <c r="J131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16" t="str">
        <f>IF(amazon[[#This Row],[Discount %]] &gt;= 50, "Yes", "No")</f>
        <v>Yes</v>
      </c>
      <c r="L1316">
        <v>3.6</v>
      </c>
      <c r="M1316">
        <v>104</v>
      </c>
      <c r="N1316">
        <f>amazon[[#This Row],[rating]]+(amazon[[#This Row],[rating_count]]/1000)</f>
        <v>3.7040000000000002</v>
      </c>
      <c r="O1316" s="1" t="s">
        <v>2013</v>
      </c>
      <c r="P1316" s="1" t="s">
        <v>7566</v>
      </c>
      <c r="Q1316" s="1" t="s">
        <v>7567</v>
      </c>
      <c r="R1316" s="1" t="s">
        <v>7568</v>
      </c>
      <c r="S1316" s="1" t="s">
        <v>7569</v>
      </c>
      <c r="T1316" s="1" t="s">
        <v>7570</v>
      </c>
      <c r="U1316" s="1" t="s">
        <v>2014</v>
      </c>
      <c r="V1316" s="1" t="s">
        <v>2015</v>
      </c>
    </row>
    <row r="1317" spans="1:22" x14ac:dyDescent="0.25">
      <c r="A1317" s="1" t="s">
        <v>4932</v>
      </c>
      <c r="B1317" s="1" t="s">
        <v>11464</v>
      </c>
      <c r="C1317" s="1" t="s">
        <v>7917</v>
      </c>
      <c r="D1317">
        <v>929</v>
      </c>
      <c r="E1317" t="str">
        <f>IF(amazon[[#This Row],[discounted_price]]&lt;=200,"&lt;₹200", IF(amazon[[#This Row],[discounted_price]]&lt;=500, "₹200 – ₹500", "&gt;₹500"))</f>
        <v>&gt;₹500</v>
      </c>
      <c r="F1317">
        <v>2199</v>
      </c>
      <c r="G1317">
        <f>amazon[[#This Row],[actual_price]]*amazon[[#This Row],[rating_count]]</f>
        <v>8796</v>
      </c>
      <c r="H1317">
        <v>0.57999999999999996</v>
      </c>
      <c r="I1317">
        <f>(amazon[[#This Row],[actual_price]]-amazon[[#This Row],[discounted_price]])/amazon[[#This Row],[actual_price]]*100</f>
        <v>57.75352432924057</v>
      </c>
      <c r="J131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17" t="str">
        <f>IF(amazon[[#This Row],[Discount %]] &gt;= 50, "Yes", "No")</f>
        <v>Yes</v>
      </c>
      <c r="L1317">
        <v>3.7</v>
      </c>
      <c r="M1317">
        <v>4</v>
      </c>
      <c r="N1317">
        <f>amazon[[#This Row],[rating]]+(amazon[[#This Row],[rating_count]]/1000)</f>
        <v>3.7040000000000002</v>
      </c>
      <c r="O1317" s="1" t="s">
        <v>4933</v>
      </c>
      <c r="P1317" s="1" t="s">
        <v>11465</v>
      </c>
      <c r="Q1317" s="1" t="s">
        <v>11466</v>
      </c>
      <c r="R1317" s="1" t="s">
        <v>11467</v>
      </c>
      <c r="S1317" s="1" t="s">
        <v>11468</v>
      </c>
      <c r="T1317" s="1" t="s">
        <v>11469</v>
      </c>
      <c r="U1317" s="1" t="s">
        <v>4934</v>
      </c>
      <c r="V1317" s="1" t="s">
        <v>4935</v>
      </c>
    </row>
    <row r="1318" spans="1:22" x14ac:dyDescent="0.25">
      <c r="A1318" s="1" t="s">
        <v>5191</v>
      </c>
      <c r="B1318" s="1" t="s">
        <v>11807</v>
      </c>
      <c r="C1318" s="1" t="s">
        <v>7917</v>
      </c>
      <c r="D1318">
        <v>179</v>
      </c>
      <c r="E1318" t="str">
        <f>IF(amazon[[#This Row],[discounted_price]]&lt;=200,"&lt;₹200", IF(amazon[[#This Row],[discounted_price]]&lt;=500, "₹200 – ₹500", "&gt;₹500"))</f>
        <v>&lt;₹200</v>
      </c>
      <c r="F1318">
        <v>799</v>
      </c>
      <c r="G1318">
        <f>amazon[[#This Row],[actual_price]]*amazon[[#This Row],[rating_count]]</f>
        <v>80699</v>
      </c>
      <c r="H1318">
        <v>0.78</v>
      </c>
      <c r="I1318">
        <f>(amazon[[#This Row],[actual_price]]-amazon[[#This Row],[discounted_price]])/amazon[[#This Row],[actual_price]]*100</f>
        <v>77.596996245306642</v>
      </c>
      <c r="J131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18" t="str">
        <f>IF(amazon[[#This Row],[Discount %]] &gt;= 50, "Yes", "No")</f>
        <v>Yes</v>
      </c>
      <c r="L1318">
        <v>3.6</v>
      </c>
      <c r="M1318">
        <v>101</v>
      </c>
      <c r="N1318">
        <f>amazon[[#This Row],[rating]]+(amazon[[#This Row],[rating_count]]/1000)</f>
        <v>3.7010000000000001</v>
      </c>
      <c r="O1318" s="1" t="s">
        <v>5192</v>
      </c>
      <c r="P1318" s="1" t="s">
        <v>11808</v>
      </c>
      <c r="Q1318" s="1" t="s">
        <v>11809</v>
      </c>
      <c r="R1318" s="1" t="s">
        <v>11810</v>
      </c>
      <c r="S1318" s="1" t="s">
        <v>11811</v>
      </c>
      <c r="T1318" s="1" t="s">
        <v>11812</v>
      </c>
      <c r="U1318" s="1" t="s">
        <v>5193</v>
      </c>
      <c r="V1318" s="1" t="s">
        <v>5194</v>
      </c>
    </row>
    <row r="1319" spans="1:22" x14ac:dyDescent="0.25">
      <c r="A1319" s="1" t="s">
        <v>866</v>
      </c>
      <c r="B1319" s="1" t="s">
        <v>6372</v>
      </c>
      <c r="C1319" s="1" t="s">
        <v>5492</v>
      </c>
      <c r="D1319">
        <v>235</v>
      </c>
      <c r="E1319" t="str">
        <f>IF(amazon[[#This Row],[discounted_price]]&lt;=200,"&lt;₹200", IF(amazon[[#This Row],[discounted_price]]&lt;=500, "₹200 – ₹500", "&gt;₹500"))</f>
        <v>₹200 – ₹500</v>
      </c>
      <c r="F1319">
        <v>599</v>
      </c>
      <c r="G1319">
        <f>amazon[[#This Row],[actual_price]]*amazon[[#This Row],[rating_count]]</f>
        <v>118003</v>
      </c>
      <c r="H1319">
        <v>0.61</v>
      </c>
      <c r="I1319">
        <f>(amazon[[#This Row],[actual_price]]-amazon[[#This Row],[discounted_price]])/amazon[[#This Row],[actual_price]]*100</f>
        <v>60.767946577629381</v>
      </c>
      <c r="J131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19" t="str">
        <f>IF(amazon[[#This Row],[Discount %]] &gt;= 50, "Yes", "No")</f>
        <v>Yes</v>
      </c>
      <c r="L1319">
        <v>3.5</v>
      </c>
      <c r="M1319">
        <v>197</v>
      </c>
      <c r="N1319">
        <f>amazon[[#This Row],[rating]]+(amazon[[#This Row],[rating_count]]/1000)</f>
        <v>3.6970000000000001</v>
      </c>
      <c r="O1319" s="1" t="s">
        <v>867</v>
      </c>
      <c r="P1319" s="1" t="s">
        <v>6373</v>
      </c>
      <c r="Q1319" s="1" t="s">
        <v>5583</v>
      </c>
      <c r="R1319" s="1" t="s">
        <v>6374</v>
      </c>
      <c r="S1319" s="1" t="s">
        <v>5766</v>
      </c>
      <c r="T1319" s="1" t="s">
        <v>6375</v>
      </c>
      <c r="U1319" s="1" t="s">
        <v>868</v>
      </c>
      <c r="V1319" s="1" t="s">
        <v>869</v>
      </c>
    </row>
    <row r="1320" spans="1:22" x14ac:dyDescent="0.25">
      <c r="A1320" s="1" t="s">
        <v>4829</v>
      </c>
      <c r="B1320" s="1" t="s">
        <v>11328</v>
      </c>
      <c r="C1320" s="1" t="s">
        <v>7917</v>
      </c>
      <c r="D1320">
        <v>660</v>
      </c>
      <c r="E1320" t="str">
        <f>IF(amazon[[#This Row],[discounted_price]]&lt;=200,"&lt;₹200", IF(amazon[[#This Row],[discounted_price]]&lt;=500, "₹200 – ₹500", "&gt;₹500"))</f>
        <v>&gt;₹500</v>
      </c>
      <c r="F1320">
        <v>1100</v>
      </c>
      <c r="G1320">
        <f>amazon[[#This Row],[actual_price]]*amazon[[#This Row],[rating_count]]</f>
        <v>100100</v>
      </c>
      <c r="H1320">
        <v>0.4</v>
      </c>
      <c r="I1320">
        <f>(amazon[[#This Row],[actual_price]]-amazon[[#This Row],[discounted_price]])/amazon[[#This Row],[actual_price]]*100</f>
        <v>40</v>
      </c>
      <c r="J132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320" t="str">
        <f>IF(amazon[[#This Row],[Discount %]] &gt;= 50, "Yes", "No")</f>
        <v>No</v>
      </c>
      <c r="L1320">
        <v>3.6</v>
      </c>
      <c r="M1320">
        <v>91</v>
      </c>
      <c r="N1320">
        <f>amazon[[#This Row],[rating]]+(amazon[[#This Row],[rating_count]]/1000)</f>
        <v>3.6910000000000003</v>
      </c>
      <c r="O1320" s="1" t="s">
        <v>4830</v>
      </c>
      <c r="P1320" s="1" t="s">
        <v>11329</v>
      </c>
      <c r="Q1320" s="1" t="s">
        <v>11330</v>
      </c>
      <c r="R1320" s="1" t="s">
        <v>11331</v>
      </c>
      <c r="S1320" s="1" t="s">
        <v>11332</v>
      </c>
      <c r="T1320" s="1" t="s">
        <v>11333</v>
      </c>
      <c r="U1320" s="1" t="s">
        <v>4831</v>
      </c>
      <c r="V1320" s="1" t="s">
        <v>4832</v>
      </c>
    </row>
    <row r="1321" spans="1:22" x14ac:dyDescent="0.25">
      <c r="A1321" s="1" t="s">
        <v>4634</v>
      </c>
      <c r="B1321" s="1" t="s">
        <v>11073</v>
      </c>
      <c r="C1321" s="1" t="s">
        <v>7917</v>
      </c>
      <c r="D1321">
        <v>229</v>
      </c>
      <c r="E1321" t="str">
        <f>IF(amazon[[#This Row],[discounted_price]]&lt;=200,"&lt;₹200", IF(amazon[[#This Row],[discounted_price]]&lt;=500, "₹200 – ₹500", "&gt;₹500"))</f>
        <v>₹200 – ₹500</v>
      </c>
      <c r="F1321">
        <v>499</v>
      </c>
      <c r="G1321">
        <f>amazon[[#This Row],[actual_price]]*amazon[[#This Row],[rating_count]]</f>
        <v>92315</v>
      </c>
      <c r="H1321">
        <v>0.54</v>
      </c>
      <c r="I1321">
        <f>(amazon[[#This Row],[actual_price]]-amazon[[#This Row],[discounted_price]])/amazon[[#This Row],[actual_price]]*100</f>
        <v>54.108216432865731</v>
      </c>
      <c r="J132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21" t="str">
        <f>IF(amazon[[#This Row],[Discount %]] &gt;= 50, "Yes", "No")</f>
        <v>Yes</v>
      </c>
      <c r="L1321">
        <v>3.5</v>
      </c>
      <c r="M1321">
        <v>185</v>
      </c>
      <c r="N1321">
        <f>amazon[[#This Row],[rating]]+(amazon[[#This Row],[rating_count]]/1000)</f>
        <v>3.6850000000000001</v>
      </c>
      <c r="O1321" s="1" t="s">
        <v>4635</v>
      </c>
      <c r="P1321" s="1" t="s">
        <v>11074</v>
      </c>
      <c r="Q1321" s="1" t="s">
        <v>11075</v>
      </c>
      <c r="R1321" s="1" t="s">
        <v>11076</v>
      </c>
      <c r="S1321" s="1" t="s">
        <v>5451</v>
      </c>
      <c r="T1321" s="1" t="s">
        <v>11077</v>
      </c>
      <c r="U1321" s="1" t="s">
        <v>4636</v>
      </c>
      <c r="V1321" s="1" t="s">
        <v>4637</v>
      </c>
    </row>
    <row r="1322" spans="1:22" x14ac:dyDescent="0.25">
      <c r="A1322" s="1" t="s">
        <v>2092</v>
      </c>
      <c r="B1322" s="1" t="s">
        <v>7671</v>
      </c>
      <c r="C1322" s="1" t="s">
        <v>5492</v>
      </c>
      <c r="D1322">
        <v>899</v>
      </c>
      <c r="E1322" t="str">
        <f>IF(amazon[[#This Row],[discounted_price]]&lt;=200,"&lt;₹200", IF(amazon[[#This Row],[discounted_price]]&lt;=500, "₹200 – ₹500", "&gt;₹500"))</f>
        <v>&gt;₹500</v>
      </c>
      <c r="F1322">
        <v>3499</v>
      </c>
      <c r="G1322">
        <f>amazon[[#This Row],[actual_price]]*amazon[[#This Row],[rating_count]]</f>
        <v>2382819</v>
      </c>
      <c r="H1322">
        <v>0.74</v>
      </c>
      <c r="I1322">
        <f>(amazon[[#This Row],[actual_price]]-amazon[[#This Row],[discounted_price]])/amazon[[#This Row],[actual_price]]*100</f>
        <v>74.306944841383256</v>
      </c>
      <c r="J132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22" t="str">
        <f>IF(amazon[[#This Row],[Discount %]] &gt;= 50, "Yes", "No")</f>
        <v>Yes</v>
      </c>
      <c r="L1322">
        <v>3</v>
      </c>
      <c r="M1322">
        <v>681</v>
      </c>
      <c r="N1322">
        <f>amazon[[#This Row],[rating]]+(amazon[[#This Row],[rating_count]]/1000)</f>
        <v>3.681</v>
      </c>
      <c r="O1322" s="1" t="s">
        <v>2093</v>
      </c>
      <c r="P1322" s="1" t="s">
        <v>7672</v>
      </c>
      <c r="Q1322" s="1" t="s">
        <v>7673</v>
      </c>
      <c r="R1322" s="1" t="s">
        <v>7674</v>
      </c>
      <c r="S1322" s="1" t="s">
        <v>7675</v>
      </c>
      <c r="T1322" s="1" t="s">
        <v>7676</v>
      </c>
      <c r="U1322" s="1" t="s">
        <v>2094</v>
      </c>
      <c r="V1322" s="1" t="s">
        <v>2095</v>
      </c>
    </row>
    <row r="1323" spans="1:22" x14ac:dyDescent="0.25">
      <c r="A1323" s="1" t="s">
        <v>5070</v>
      </c>
      <c r="B1323" s="1" t="s">
        <v>11646</v>
      </c>
      <c r="C1323" s="1" t="s">
        <v>7917</v>
      </c>
      <c r="D1323">
        <v>1449</v>
      </c>
      <c r="E1323" t="str">
        <f>IF(amazon[[#This Row],[discounted_price]]&lt;=200,"&lt;₹200", IF(amazon[[#This Row],[discounted_price]]&lt;=500, "₹200 – ₹500", "&gt;₹500"))</f>
        <v>&gt;₹500</v>
      </c>
      <c r="F1323">
        <v>4999</v>
      </c>
      <c r="G1323">
        <f>amazon[[#This Row],[actual_price]]*amazon[[#This Row],[rating_count]]</f>
        <v>314937</v>
      </c>
      <c r="H1323">
        <v>0.71</v>
      </c>
      <c r="I1323">
        <f>(amazon[[#This Row],[actual_price]]-amazon[[#This Row],[discounted_price]])/amazon[[#This Row],[actual_price]]*100</f>
        <v>71.014202840568117</v>
      </c>
      <c r="J132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23" t="str">
        <f>IF(amazon[[#This Row],[Discount %]] &gt;= 50, "Yes", "No")</f>
        <v>Yes</v>
      </c>
      <c r="L1323">
        <v>3.6</v>
      </c>
      <c r="M1323">
        <v>63</v>
      </c>
      <c r="N1323">
        <f>amazon[[#This Row],[rating]]+(amazon[[#This Row],[rating_count]]/1000)</f>
        <v>3.6630000000000003</v>
      </c>
      <c r="O1323" s="1" t="s">
        <v>5071</v>
      </c>
      <c r="P1323" s="1" t="s">
        <v>11647</v>
      </c>
      <c r="Q1323" s="1" t="s">
        <v>11466</v>
      </c>
      <c r="R1323" s="1" t="s">
        <v>11648</v>
      </c>
      <c r="S1323" s="1" t="s">
        <v>11468</v>
      </c>
      <c r="T1323" s="1" t="s">
        <v>11649</v>
      </c>
      <c r="U1323" s="1" t="s">
        <v>5072</v>
      </c>
      <c r="V1323" s="1" t="s">
        <v>5073</v>
      </c>
    </row>
    <row r="1324" spans="1:22" x14ac:dyDescent="0.25">
      <c r="A1324" s="1" t="s">
        <v>4473</v>
      </c>
      <c r="B1324" s="1" t="s">
        <v>10856</v>
      </c>
      <c r="C1324" s="1" t="s">
        <v>7917</v>
      </c>
      <c r="D1324">
        <v>999</v>
      </c>
      <c r="E1324" t="str">
        <f>IF(amazon[[#This Row],[discounted_price]]&lt;=200,"&lt;₹200", IF(amazon[[#This Row],[discounted_price]]&lt;=500, "₹200 – ₹500", "&gt;₹500"))</f>
        <v>&gt;₹500</v>
      </c>
      <c r="F1324">
        <v>2600</v>
      </c>
      <c r="G1324">
        <f>amazon[[#This Row],[actual_price]]*amazon[[#This Row],[rating_count]]</f>
        <v>655200</v>
      </c>
      <c r="H1324">
        <v>0.62</v>
      </c>
      <c r="I1324">
        <f>(amazon[[#This Row],[actual_price]]-amazon[[#This Row],[discounted_price]])/amazon[[#This Row],[actual_price]]*100</f>
        <v>61.576923076923073</v>
      </c>
      <c r="J132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24" t="str">
        <f>IF(amazon[[#This Row],[Discount %]] &gt;= 50, "Yes", "No")</f>
        <v>Yes</v>
      </c>
      <c r="L1324">
        <v>3.4</v>
      </c>
      <c r="M1324">
        <v>252</v>
      </c>
      <c r="N1324">
        <f>amazon[[#This Row],[rating]]+(amazon[[#This Row],[rating_count]]/1000)</f>
        <v>3.6520000000000001</v>
      </c>
      <c r="O1324" s="1" t="s">
        <v>4474</v>
      </c>
      <c r="P1324" s="1" t="s">
        <v>10857</v>
      </c>
      <c r="Q1324" s="1" t="s">
        <v>10858</v>
      </c>
      <c r="R1324" s="1" t="s">
        <v>10859</v>
      </c>
      <c r="S1324" s="1" t="s">
        <v>10860</v>
      </c>
      <c r="T1324" s="1" t="s">
        <v>10861</v>
      </c>
      <c r="U1324" s="1" t="s">
        <v>4475</v>
      </c>
      <c r="V1324" s="1" t="s">
        <v>4476</v>
      </c>
    </row>
    <row r="1325" spans="1:22" x14ac:dyDescent="0.25">
      <c r="A1325" s="1" t="s">
        <v>4785</v>
      </c>
      <c r="B1325" s="1" t="s">
        <v>11268</v>
      </c>
      <c r="C1325" s="1" t="s">
        <v>7917</v>
      </c>
      <c r="D1325">
        <v>193</v>
      </c>
      <c r="E1325" t="str">
        <f>IF(amazon[[#This Row],[discounted_price]]&lt;=200,"&lt;₹200", IF(amazon[[#This Row],[discounted_price]]&lt;=500, "₹200 – ₹500", "&gt;₹500"))</f>
        <v>&lt;₹200</v>
      </c>
      <c r="F1325">
        <v>399</v>
      </c>
      <c r="G1325">
        <f>amazon[[#This Row],[actual_price]]*amazon[[#This Row],[rating_count]]</f>
        <v>14763</v>
      </c>
      <c r="H1325">
        <v>0.52</v>
      </c>
      <c r="I1325">
        <f>(amazon[[#This Row],[actual_price]]-amazon[[#This Row],[discounted_price]])/amazon[[#This Row],[actual_price]]*100</f>
        <v>51.629072681704258</v>
      </c>
      <c r="J132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25" t="str">
        <f>IF(amazon[[#This Row],[Discount %]] &gt;= 50, "Yes", "No")</f>
        <v>Yes</v>
      </c>
      <c r="L1325">
        <v>3.6</v>
      </c>
      <c r="M1325">
        <v>37</v>
      </c>
      <c r="N1325">
        <f>amazon[[#This Row],[rating]]+(amazon[[#This Row],[rating_count]]/1000)</f>
        <v>3.637</v>
      </c>
      <c r="O1325" s="1" t="s">
        <v>4786</v>
      </c>
      <c r="P1325" s="1" t="s">
        <v>11269</v>
      </c>
      <c r="Q1325" s="1" t="s">
        <v>11270</v>
      </c>
      <c r="R1325" s="1" t="s">
        <v>11271</v>
      </c>
      <c r="S1325" s="1" t="s">
        <v>11272</v>
      </c>
      <c r="T1325" s="1" t="s">
        <v>11273</v>
      </c>
      <c r="U1325" s="1" t="s">
        <v>4787</v>
      </c>
      <c r="V1325" s="1" t="s">
        <v>4788</v>
      </c>
    </row>
    <row r="1326" spans="1:22" x14ac:dyDescent="0.25">
      <c r="A1326" s="1" t="s">
        <v>4158</v>
      </c>
      <c r="B1326" s="1" t="s">
        <v>10443</v>
      </c>
      <c r="C1326" s="1" t="s">
        <v>7917</v>
      </c>
      <c r="D1326">
        <v>179</v>
      </c>
      <c r="E1326" t="str">
        <f>IF(amazon[[#This Row],[discounted_price]]&lt;=200,"&lt;₹200", IF(amazon[[#This Row],[discounted_price]]&lt;=500, "₹200 – ₹500", "&gt;₹500"))</f>
        <v>&lt;₹200</v>
      </c>
      <c r="F1326">
        <v>799</v>
      </c>
      <c r="G1326">
        <f>amazon[[#This Row],[actual_price]]*amazon[[#This Row],[rating_count]]</f>
        <v>105468</v>
      </c>
      <c r="H1326">
        <v>0.78</v>
      </c>
      <c r="I1326">
        <f>(amazon[[#This Row],[actual_price]]-amazon[[#This Row],[discounted_price]])/amazon[[#This Row],[actual_price]]*100</f>
        <v>77.596996245306642</v>
      </c>
      <c r="J132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26" t="str">
        <f>IF(amazon[[#This Row],[Discount %]] &gt;= 50, "Yes", "No")</f>
        <v>Yes</v>
      </c>
      <c r="L1326">
        <v>3.5</v>
      </c>
      <c r="M1326">
        <v>132</v>
      </c>
      <c r="N1326">
        <f>amazon[[#This Row],[rating]]+(amazon[[#This Row],[rating_count]]/1000)</f>
        <v>3.6320000000000001</v>
      </c>
      <c r="O1326" s="1" t="s">
        <v>4159</v>
      </c>
      <c r="P1326" s="1" t="s">
        <v>10444</v>
      </c>
      <c r="Q1326" s="1" t="s">
        <v>10445</v>
      </c>
      <c r="R1326" s="1" t="s">
        <v>10446</v>
      </c>
      <c r="S1326" s="1" t="s">
        <v>10447</v>
      </c>
      <c r="T1326" s="1" t="s">
        <v>10448</v>
      </c>
      <c r="U1326" s="1" t="s">
        <v>4160</v>
      </c>
      <c r="V1326" s="1" t="s">
        <v>4161</v>
      </c>
    </row>
    <row r="1327" spans="1:22" x14ac:dyDescent="0.25">
      <c r="A1327" s="1" t="s">
        <v>1157</v>
      </c>
      <c r="B1327" s="1" t="s">
        <v>6682</v>
      </c>
      <c r="C1327" s="1" t="s">
        <v>5492</v>
      </c>
      <c r="D1327">
        <v>215</v>
      </c>
      <c r="E1327" t="str">
        <f>IF(amazon[[#This Row],[discounted_price]]&lt;=200,"&lt;₹200", IF(amazon[[#This Row],[discounted_price]]&lt;=500, "₹200 – ₹500", "&gt;₹500"))</f>
        <v>₹200 – ₹500</v>
      </c>
      <c r="F1327">
        <v>499</v>
      </c>
      <c r="G1327">
        <f>amazon[[#This Row],[actual_price]]*amazon[[#This Row],[rating_count]]</f>
        <v>60379</v>
      </c>
      <c r="H1327">
        <v>0.56999999999999995</v>
      </c>
      <c r="I1327">
        <f>(amazon[[#This Row],[actual_price]]-amazon[[#This Row],[discounted_price]])/amazon[[#This Row],[actual_price]]*100</f>
        <v>56.913827655310619</v>
      </c>
      <c r="J132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27" t="str">
        <f>IF(amazon[[#This Row],[Discount %]] &gt;= 50, "Yes", "No")</f>
        <v>Yes</v>
      </c>
      <c r="L1327">
        <v>3.5</v>
      </c>
      <c r="M1327">
        <v>121</v>
      </c>
      <c r="N1327">
        <f>amazon[[#This Row],[rating]]+(amazon[[#This Row],[rating_count]]/1000)</f>
        <v>3.621</v>
      </c>
      <c r="O1327" s="1" t="s">
        <v>1158</v>
      </c>
      <c r="P1327" s="1" t="s">
        <v>6683</v>
      </c>
      <c r="Q1327" s="1" t="s">
        <v>6684</v>
      </c>
      <c r="R1327" s="1" t="s">
        <v>6685</v>
      </c>
      <c r="S1327" s="1" t="s">
        <v>6686</v>
      </c>
      <c r="T1327" s="1" t="s">
        <v>6687</v>
      </c>
      <c r="U1327" s="1" t="s">
        <v>1159</v>
      </c>
      <c r="V1327" s="1" t="s">
        <v>1160</v>
      </c>
    </row>
    <row r="1328" spans="1:22" x14ac:dyDescent="0.25">
      <c r="A1328" s="1" t="s">
        <v>4812</v>
      </c>
      <c r="B1328" s="1" t="s">
        <v>11306</v>
      </c>
      <c r="C1328" s="1" t="s">
        <v>7917</v>
      </c>
      <c r="D1328">
        <v>429</v>
      </c>
      <c r="E1328" t="str">
        <f>IF(amazon[[#This Row],[discounted_price]]&lt;=200,"&lt;₹200", IF(amazon[[#This Row],[discounted_price]]&lt;=500, "₹200 – ₹500", "&gt;₹500"))</f>
        <v>₹200 – ₹500</v>
      </c>
      <c r="F1328">
        <v>999</v>
      </c>
      <c r="G1328">
        <f>amazon[[#This Row],[actual_price]]*amazon[[#This Row],[rating_count]]</f>
        <v>616383</v>
      </c>
      <c r="H1328">
        <v>0.56999999999999995</v>
      </c>
      <c r="I1328">
        <f>(amazon[[#This Row],[actual_price]]-amazon[[#This Row],[discounted_price]])/amazon[[#This Row],[actual_price]]*100</f>
        <v>57.057057057057058</v>
      </c>
      <c r="J132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28" t="str">
        <f>IF(amazon[[#This Row],[Discount %]] &gt;= 50, "Yes", "No")</f>
        <v>Yes</v>
      </c>
      <c r="L1328">
        <v>3</v>
      </c>
      <c r="M1328">
        <v>617</v>
      </c>
      <c r="N1328">
        <f>amazon[[#This Row],[rating]]+(amazon[[#This Row],[rating_count]]/1000)</f>
        <v>3.617</v>
      </c>
      <c r="O1328" s="1" t="s">
        <v>4813</v>
      </c>
      <c r="P1328" s="1" t="s">
        <v>11307</v>
      </c>
      <c r="Q1328" s="1" t="s">
        <v>11308</v>
      </c>
      <c r="R1328" s="1" t="s">
        <v>11309</v>
      </c>
      <c r="S1328" s="1" t="s">
        <v>11310</v>
      </c>
      <c r="T1328" s="1" t="s">
        <v>11311</v>
      </c>
      <c r="U1328" s="1" t="s">
        <v>4814</v>
      </c>
      <c r="V1328" s="1" t="s">
        <v>4815</v>
      </c>
    </row>
    <row r="1329" spans="1:22" x14ac:dyDescent="0.25">
      <c r="A1329" s="1" t="s">
        <v>5098</v>
      </c>
      <c r="B1329" s="1" t="s">
        <v>11679</v>
      </c>
      <c r="C1329" s="1" t="s">
        <v>7917</v>
      </c>
      <c r="D1329">
        <v>649</v>
      </c>
      <c r="E1329" t="str">
        <f>IF(amazon[[#This Row],[discounted_price]]&lt;=200,"&lt;₹200", IF(amazon[[#This Row],[discounted_price]]&lt;=500, "₹200 – ₹500", "&gt;₹500"))</f>
        <v>&gt;₹500</v>
      </c>
      <c r="F1329">
        <v>999</v>
      </c>
      <c r="G1329">
        <f>amazon[[#This Row],[actual_price]]*amazon[[#This Row],[rating_count]]</f>
        <v>3996</v>
      </c>
      <c r="H1329">
        <v>0.35</v>
      </c>
      <c r="I1329">
        <f>(amazon[[#This Row],[actual_price]]-amazon[[#This Row],[discounted_price]])/amazon[[#This Row],[actual_price]]*100</f>
        <v>35.035035035035037</v>
      </c>
      <c r="J132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329" t="str">
        <f>IF(amazon[[#This Row],[Discount %]] &gt;= 50, "Yes", "No")</f>
        <v>No</v>
      </c>
      <c r="L1329">
        <v>3.6</v>
      </c>
      <c r="M1329">
        <v>4</v>
      </c>
      <c r="N1329">
        <f>amazon[[#This Row],[rating]]+(amazon[[#This Row],[rating_count]]/1000)</f>
        <v>3.6040000000000001</v>
      </c>
      <c r="O1329" s="1" t="s">
        <v>5099</v>
      </c>
      <c r="P1329" s="1" t="s">
        <v>11680</v>
      </c>
      <c r="Q1329" s="1" t="s">
        <v>10812</v>
      </c>
      <c r="R1329" s="1" t="s">
        <v>11681</v>
      </c>
      <c r="S1329" s="1" t="s">
        <v>11682</v>
      </c>
      <c r="T1329" s="1" t="s">
        <v>11683</v>
      </c>
      <c r="U1329" s="1" t="s">
        <v>5100</v>
      </c>
      <c r="V1329" s="1" t="s">
        <v>5101</v>
      </c>
    </row>
    <row r="1330" spans="1:22" x14ac:dyDescent="0.25">
      <c r="A1330" s="1" t="s">
        <v>5010</v>
      </c>
      <c r="B1330" s="1" t="s">
        <v>11566</v>
      </c>
      <c r="C1330" s="1" t="s">
        <v>7917</v>
      </c>
      <c r="D1330">
        <v>1090</v>
      </c>
      <c r="E1330" t="str">
        <f>IF(amazon[[#This Row],[discounted_price]]&lt;=200,"&lt;₹200", IF(amazon[[#This Row],[discounted_price]]&lt;=500, "₹200 – ₹500", "&gt;₹500"))</f>
        <v>&gt;₹500</v>
      </c>
      <c r="F1330">
        <v>2999</v>
      </c>
      <c r="G1330">
        <f>amazon[[#This Row],[actual_price]]*amazon[[#This Row],[rating_count]]</f>
        <v>170943</v>
      </c>
      <c r="H1330">
        <v>0.64</v>
      </c>
      <c r="I1330">
        <f>(amazon[[#This Row],[actual_price]]-amazon[[#This Row],[discounted_price]])/amazon[[#This Row],[actual_price]]*100</f>
        <v>63.654551517172386</v>
      </c>
      <c r="J133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30" t="str">
        <f>IF(amazon[[#This Row],[Discount %]] &gt;= 50, "Yes", "No")</f>
        <v>Yes</v>
      </c>
      <c r="L1330">
        <v>3.5</v>
      </c>
      <c r="M1330">
        <v>57</v>
      </c>
      <c r="N1330">
        <f>amazon[[#This Row],[rating]]+(amazon[[#This Row],[rating_count]]/1000)</f>
        <v>3.5569999999999999</v>
      </c>
      <c r="O1330" s="1" t="s">
        <v>5011</v>
      </c>
      <c r="P1330" s="1" t="s">
        <v>11567</v>
      </c>
      <c r="Q1330" s="1" t="s">
        <v>11568</v>
      </c>
      <c r="R1330" s="1" t="s">
        <v>11569</v>
      </c>
      <c r="S1330" s="1" t="s">
        <v>11570</v>
      </c>
      <c r="T1330" s="1" t="s">
        <v>11571</v>
      </c>
      <c r="U1330" s="1" t="s">
        <v>5012</v>
      </c>
      <c r="V1330" s="1" t="s">
        <v>5013</v>
      </c>
    </row>
    <row r="1331" spans="1:22" x14ac:dyDescent="0.25">
      <c r="A1331" s="1" t="s">
        <v>1868</v>
      </c>
      <c r="B1331" s="1" t="s">
        <v>7431</v>
      </c>
      <c r="C1331" s="1" t="s">
        <v>5492</v>
      </c>
      <c r="D1331">
        <v>4499</v>
      </c>
      <c r="E1331" t="str">
        <f>IF(amazon[[#This Row],[discounted_price]]&lt;=200,"&lt;₹200", IF(amazon[[#This Row],[discounted_price]]&lt;=500, "₹200 – ₹500", "&gt;₹500"))</f>
        <v>&gt;₹500</v>
      </c>
      <c r="F1331">
        <v>7999</v>
      </c>
      <c r="G1331">
        <f>amazon[[#This Row],[actual_price]]*amazon[[#This Row],[rating_count]]</f>
        <v>295963</v>
      </c>
      <c r="H1331">
        <v>0.44</v>
      </c>
      <c r="I1331">
        <f>(amazon[[#This Row],[actual_price]]-amazon[[#This Row],[discounted_price]])/amazon[[#This Row],[actual_price]]*100</f>
        <v>43.75546943367921</v>
      </c>
      <c r="J133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31" t="str">
        <f>IF(amazon[[#This Row],[Discount %]] &gt;= 50, "Yes", "No")</f>
        <v>No</v>
      </c>
      <c r="L1331">
        <v>3.5</v>
      </c>
      <c r="M1331">
        <v>37</v>
      </c>
      <c r="N1331">
        <f>amazon[[#This Row],[rating]]+(amazon[[#This Row],[rating_count]]/1000)</f>
        <v>3.5369999999999999</v>
      </c>
      <c r="O1331" s="1" t="s">
        <v>1869</v>
      </c>
      <c r="P1331" s="1" t="s">
        <v>7432</v>
      </c>
      <c r="Q1331" s="1" t="s">
        <v>7433</v>
      </c>
      <c r="R1331" s="1" t="s">
        <v>7434</v>
      </c>
      <c r="S1331" s="1" t="s">
        <v>7435</v>
      </c>
      <c r="T1331" s="1" t="s">
        <v>7436</v>
      </c>
      <c r="U1331" s="1" t="s">
        <v>1870</v>
      </c>
      <c r="V1331" s="1" t="s">
        <v>1871</v>
      </c>
    </row>
    <row r="1332" spans="1:22" x14ac:dyDescent="0.25">
      <c r="A1332" s="1" t="s">
        <v>1292</v>
      </c>
      <c r="B1332" s="1" t="s">
        <v>6847</v>
      </c>
      <c r="C1332" s="1" t="s">
        <v>5492</v>
      </c>
      <c r="D1332">
        <v>1369</v>
      </c>
      <c r="E1332" t="str">
        <f>IF(amazon[[#This Row],[discounted_price]]&lt;=200,"&lt;₹200", IF(amazon[[#This Row],[discounted_price]]&lt;=500, "₹200 – ₹500", "&gt;₹500"))</f>
        <v>&gt;₹500</v>
      </c>
      <c r="F1332">
        <v>2999</v>
      </c>
      <c r="G1332">
        <f>amazon[[#This Row],[actual_price]]*amazon[[#This Row],[rating_count]]</f>
        <v>680773</v>
      </c>
      <c r="H1332">
        <v>0.54</v>
      </c>
      <c r="I1332">
        <f>(amazon[[#This Row],[actual_price]]-amazon[[#This Row],[discounted_price]])/amazon[[#This Row],[actual_price]]*100</f>
        <v>54.351450483494503</v>
      </c>
      <c r="J133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32" t="str">
        <f>IF(amazon[[#This Row],[Discount %]] &gt;= 50, "Yes", "No")</f>
        <v>Yes</v>
      </c>
      <c r="L1332">
        <v>3.3</v>
      </c>
      <c r="M1332">
        <v>227</v>
      </c>
      <c r="N1332">
        <f>amazon[[#This Row],[rating]]+(amazon[[#This Row],[rating_count]]/1000)</f>
        <v>3.5269999999999997</v>
      </c>
      <c r="O1332" s="1" t="s">
        <v>1293</v>
      </c>
      <c r="P1332" s="1" t="s">
        <v>6848</v>
      </c>
      <c r="Q1332" s="1" t="s">
        <v>6849</v>
      </c>
      <c r="R1332" s="1" t="s">
        <v>6850</v>
      </c>
      <c r="S1332" s="1" t="s">
        <v>5550</v>
      </c>
      <c r="T1332" s="1" t="s">
        <v>6851</v>
      </c>
      <c r="U1332" s="1" t="s">
        <v>1294</v>
      </c>
      <c r="V1332" s="1" t="s">
        <v>1295</v>
      </c>
    </row>
    <row r="1333" spans="1:22" x14ac:dyDescent="0.25">
      <c r="A1333" s="1" t="s">
        <v>5344</v>
      </c>
      <c r="B1333" s="1" t="s">
        <v>12010</v>
      </c>
      <c r="C1333" s="1" t="s">
        <v>7917</v>
      </c>
      <c r="D1333">
        <v>1149</v>
      </c>
      <c r="E1333" t="str">
        <f>IF(amazon[[#This Row],[discounted_price]]&lt;=200,"&lt;₹200", IF(amazon[[#This Row],[discounted_price]]&lt;=500, "₹200 – ₹500", "&gt;₹500"))</f>
        <v>&gt;₹500</v>
      </c>
      <c r="F1333">
        <v>1899</v>
      </c>
      <c r="G1333">
        <f>amazon[[#This Row],[actual_price]]*amazon[[#This Row],[rating_count]]</f>
        <v>45576</v>
      </c>
      <c r="H1333">
        <v>0.39</v>
      </c>
      <c r="I1333">
        <f>(amazon[[#This Row],[actual_price]]-amazon[[#This Row],[discounted_price]])/amazon[[#This Row],[actual_price]]*100</f>
        <v>39.494470774091624</v>
      </c>
      <c r="J133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333" t="str">
        <f>IF(amazon[[#This Row],[Discount %]] &gt;= 50, "Yes", "No")</f>
        <v>No</v>
      </c>
      <c r="L1333">
        <v>3.5</v>
      </c>
      <c r="M1333">
        <v>24</v>
      </c>
      <c r="N1333">
        <f>amazon[[#This Row],[rating]]+(amazon[[#This Row],[rating_count]]/1000)</f>
        <v>3.524</v>
      </c>
      <c r="O1333" s="1" t="s">
        <v>5345</v>
      </c>
      <c r="P1333" s="1" t="s">
        <v>12011</v>
      </c>
      <c r="Q1333" s="1" t="s">
        <v>12012</v>
      </c>
      <c r="R1333" s="1" t="s">
        <v>12013</v>
      </c>
      <c r="S1333" s="1" t="s">
        <v>5550</v>
      </c>
      <c r="T1333" s="1" t="s">
        <v>12014</v>
      </c>
      <c r="U1333" s="1" t="s">
        <v>5346</v>
      </c>
      <c r="V1333" s="1" t="s">
        <v>5347</v>
      </c>
    </row>
    <row r="1334" spans="1:22" x14ac:dyDescent="0.25">
      <c r="A1334" s="1" t="s">
        <v>591</v>
      </c>
      <c r="B1334" s="1" t="s">
        <v>6080</v>
      </c>
      <c r="C1334" s="1" t="s">
        <v>5492</v>
      </c>
      <c r="D1334">
        <v>655</v>
      </c>
      <c r="E1334" t="str">
        <f>IF(amazon[[#This Row],[discounted_price]]&lt;=200,"&lt;₹200", IF(amazon[[#This Row],[discounted_price]]&lt;=500, "₹200 – ₹500", "&gt;₹500"))</f>
        <v>&gt;₹500</v>
      </c>
      <c r="F1334">
        <v>1099</v>
      </c>
      <c r="G1334">
        <f>amazon[[#This Row],[actual_price]]*amazon[[#This Row],[rating_count]]</f>
        <v>313215</v>
      </c>
      <c r="H1334">
        <v>0.4</v>
      </c>
      <c r="I1334">
        <f>(amazon[[#This Row],[actual_price]]-amazon[[#This Row],[discounted_price]])/amazon[[#This Row],[actual_price]]*100</f>
        <v>40.400363967242946</v>
      </c>
      <c r="J133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34" t="str">
        <f>IF(amazon[[#This Row],[Discount %]] &gt;= 50, "Yes", "No")</f>
        <v>No</v>
      </c>
      <c r="L1334">
        <v>3.2</v>
      </c>
      <c r="M1334">
        <v>285</v>
      </c>
      <c r="N1334">
        <f>amazon[[#This Row],[rating]]+(amazon[[#This Row],[rating_count]]/1000)</f>
        <v>3.4850000000000003</v>
      </c>
      <c r="O1334" s="1" t="s">
        <v>592</v>
      </c>
      <c r="P1334" s="1" t="s">
        <v>6081</v>
      </c>
      <c r="Q1334" s="1" t="s">
        <v>6082</v>
      </c>
      <c r="R1334" s="1" t="s">
        <v>6083</v>
      </c>
      <c r="S1334" s="1" t="s">
        <v>6084</v>
      </c>
      <c r="T1334" s="1" t="s">
        <v>6085</v>
      </c>
      <c r="U1334" s="1" t="s">
        <v>593</v>
      </c>
      <c r="V1334" s="1" t="s">
        <v>594</v>
      </c>
    </row>
    <row r="1335" spans="1:22" x14ac:dyDescent="0.25">
      <c r="A1335" s="1" t="s">
        <v>4720</v>
      </c>
      <c r="B1335" s="1" t="s">
        <v>11185</v>
      </c>
      <c r="C1335" s="1" t="s">
        <v>7917</v>
      </c>
      <c r="D1335">
        <v>899</v>
      </c>
      <c r="E1335" t="str">
        <f>IF(amazon[[#This Row],[discounted_price]]&lt;=200,"&lt;₹200", IF(amazon[[#This Row],[discounted_price]]&lt;=500, "₹200 – ₹500", "&gt;₹500"))</f>
        <v>&gt;₹500</v>
      </c>
      <c r="F1335">
        <v>1599</v>
      </c>
      <c r="G1335">
        <f>amazon[[#This Row],[actual_price]]*amazon[[#This Row],[rating_count]]</f>
        <v>23985</v>
      </c>
      <c r="H1335">
        <v>0.44</v>
      </c>
      <c r="I1335">
        <f>(amazon[[#This Row],[actual_price]]-amazon[[#This Row],[discounted_price]])/amazon[[#This Row],[actual_price]]*100</f>
        <v>43.777360850531579</v>
      </c>
      <c r="J133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35" t="str">
        <f>IF(amazon[[#This Row],[Discount %]] &gt;= 50, "Yes", "No")</f>
        <v>No</v>
      </c>
      <c r="L1335">
        <v>3.4</v>
      </c>
      <c r="M1335">
        <v>15</v>
      </c>
      <c r="N1335">
        <f>amazon[[#This Row],[rating]]+(amazon[[#This Row],[rating_count]]/1000)</f>
        <v>3.415</v>
      </c>
      <c r="O1335" s="1" t="s">
        <v>4721</v>
      </c>
      <c r="P1335" s="1" t="s">
        <v>11186</v>
      </c>
      <c r="Q1335" s="1" t="s">
        <v>8034</v>
      </c>
      <c r="R1335" s="1" t="s">
        <v>11187</v>
      </c>
      <c r="S1335" s="1" t="s">
        <v>11188</v>
      </c>
      <c r="T1335" s="1" t="s">
        <v>11189</v>
      </c>
      <c r="U1335" s="1" t="s">
        <v>4722</v>
      </c>
      <c r="V1335" s="1" t="s">
        <v>4723</v>
      </c>
    </row>
    <row r="1336" spans="1:22" x14ac:dyDescent="0.25">
      <c r="A1336" s="1" t="s">
        <v>1180</v>
      </c>
      <c r="B1336" s="1" t="s">
        <v>337</v>
      </c>
      <c r="C1336" s="1" t="s">
        <v>5492</v>
      </c>
      <c r="D1336">
        <v>1289</v>
      </c>
      <c r="E1336" t="str">
        <f>IF(amazon[[#This Row],[discounted_price]]&lt;=200,"&lt;₹200", IF(amazon[[#This Row],[discounted_price]]&lt;=500, "₹200 – ₹500", "&gt;₹500"))</f>
        <v>&gt;₹500</v>
      </c>
      <c r="F1336">
        <v>2499</v>
      </c>
      <c r="G1336">
        <f>amazon[[#This Row],[actual_price]]*amazon[[#This Row],[rating_count]]</f>
        <v>182427</v>
      </c>
      <c r="H1336">
        <v>0.48</v>
      </c>
      <c r="I1336">
        <f>(amazon[[#This Row],[actual_price]]-amazon[[#This Row],[discounted_price]])/amazon[[#This Row],[actual_price]]*100</f>
        <v>48.419367747098839</v>
      </c>
      <c r="J133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36" t="str">
        <f>IF(amazon[[#This Row],[Discount %]] &gt;= 50, "Yes", "No")</f>
        <v>No</v>
      </c>
      <c r="L1336">
        <v>3.3</v>
      </c>
      <c r="M1336">
        <v>73</v>
      </c>
      <c r="N1336">
        <f>amazon[[#This Row],[rating]]+(amazon[[#This Row],[rating_count]]/1000)</f>
        <v>3.3729999999999998</v>
      </c>
      <c r="O1336" s="1" t="s">
        <v>1181</v>
      </c>
      <c r="P1336" s="1" t="s">
        <v>6707</v>
      </c>
      <c r="Q1336" s="1" t="s">
        <v>6708</v>
      </c>
      <c r="R1336" s="1" t="s">
        <v>6709</v>
      </c>
      <c r="S1336" s="1" t="s">
        <v>6710</v>
      </c>
      <c r="T1336" s="1" t="s">
        <v>6711</v>
      </c>
      <c r="U1336" s="1" t="s">
        <v>1182</v>
      </c>
      <c r="V1336" s="1" t="s">
        <v>1183</v>
      </c>
    </row>
    <row r="1337" spans="1:22" x14ac:dyDescent="0.25">
      <c r="A1337" s="1" t="s">
        <v>4420</v>
      </c>
      <c r="B1337" s="1" t="s">
        <v>10793</v>
      </c>
      <c r="C1337" s="1" t="s">
        <v>7917</v>
      </c>
      <c r="D1337">
        <v>1529</v>
      </c>
      <c r="E1337" t="str">
        <f>IF(amazon[[#This Row],[discounted_price]]&lt;=200,"&lt;₹200", IF(amazon[[#This Row],[discounted_price]]&lt;=500, "₹200 – ₹500", "&gt;₹500"))</f>
        <v>&gt;₹500</v>
      </c>
      <c r="F1337">
        <v>2999</v>
      </c>
      <c r="G1337">
        <f>amazon[[#This Row],[actual_price]]*amazon[[#This Row],[rating_count]]</f>
        <v>86971</v>
      </c>
      <c r="H1337">
        <v>0.49</v>
      </c>
      <c r="I1337">
        <f>(amazon[[#This Row],[actual_price]]-amazon[[#This Row],[discounted_price]])/amazon[[#This Row],[actual_price]]*100</f>
        <v>49.016338779593198</v>
      </c>
      <c r="J133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37" t="str">
        <f>IF(amazon[[#This Row],[Discount %]] &gt;= 50, "Yes", "No")</f>
        <v>No</v>
      </c>
      <c r="L1337">
        <v>3.3</v>
      </c>
      <c r="M1337">
        <v>29</v>
      </c>
      <c r="N1337">
        <f>amazon[[#This Row],[rating]]+(amazon[[#This Row],[rating_count]]/1000)</f>
        <v>3.3289999999999997</v>
      </c>
      <c r="O1337" s="1" t="s">
        <v>4421</v>
      </c>
      <c r="P1337" s="1" t="s">
        <v>10111</v>
      </c>
      <c r="Q1337" s="1" t="s">
        <v>10112</v>
      </c>
      <c r="R1337" s="1" t="s">
        <v>10794</v>
      </c>
      <c r="S1337" s="1" t="s">
        <v>10795</v>
      </c>
      <c r="T1337" s="1" t="s">
        <v>10796</v>
      </c>
      <c r="U1337" s="1" t="s">
        <v>4422</v>
      </c>
      <c r="V1337" s="1" t="s">
        <v>4423</v>
      </c>
    </row>
    <row r="1338" spans="1:22" x14ac:dyDescent="0.25">
      <c r="A1338" s="1" t="s">
        <v>1119</v>
      </c>
      <c r="B1338" s="1" t="s">
        <v>6651</v>
      </c>
      <c r="C1338" s="1" t="s">
        <v>5492</v>
      </c>
      <c r="D1338">
        <v>399</v>
      </c>
      <c r="E1338" t="str">
        <f>IF(amazon[[#This Row],[discounted_price]]&lt;=200,"&lt;₹200", IF(amazon[[#This Row],[discounted_price]]&lt;=500, "₹200 – ₹500", "&gt;₹500"))</f>
        <v>₹200 – ₹500</v>
      </c>
      <c r="F1338">
        <v>999</v>
      </c>
      <c r="G1338">
        <f>amazon[[#This Row],[actual_price]]*amazon[[#This Row],[rating_count]]</f>
        <v>22977</v>
      </c>
      <c r="H1338">
        <v>0.6</v>
      </c>
      <c r="I1338">
        <f>(amazon[[#This Row],[actual_price]]-amazon[[#This Row],[discounted_price]])/amazon[[#This Row],[actual_price]]*100</f>
        <v>60.06006006006006</v>
      </c>
      <c r="J133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38" t="str">
        <f>IF(amazon[[#This Row],[Discount %]] &gt;= 50, "Yes", "No")</f>
        <v>Yes</v>
      </c>
      <c r="L1338">
        <v>3.3</v>
      </c>
      <c r="M1338">
        <v>23</v>
      </c>
      <c r="N1338">
        <f>amazon[[#This Row],[rating]]+(amazon[[#This Row],[rating_count]]/1000)</f>
        <v>3.323</v>
      </c>
      <c r="O1338" s="1" t="s">
        <v>1120</v>
      </c>
      <c r="P1338" s="1" t="s">
        <v>6652</v>
      </c>
      <c r="Q1338" s="1" t="s">
        <v>5583</v>
      </c>
      <c r="R1338" s="1" t="s">
        <v>6653</v>
      </c>
      <c r="S1338" s="1" t="s">
        <v>6654</v>
      </c>
      <c r="T1338" s="1" t="s">
        <v>6655</v>
      </c>
      <c r="U1338" s="1" t="s">
        <v>1121</v>
      </c>
      <c r="V1338" s="1" t="s">
        <v>1122</v>
      </c>
    </row>
    <row r="1339" spans="1:22" x14ac:dyDescent="0.25">
      <c r="A1339" s="1" t="s">
        <v>5385</v>
      </c>
      <c r="B1339" s="1" t="s">
        <v>12060</v>
      </c>
      <c r="C1339" s="1" t="s">
        <v>7917</v>
      </c>
      <c r="D1339">
        <v>498</v>
      </c>
      <c r="E1339" t="str">
        <f>IF(amazon[[#This Row],[discounted_price]]&lt;=200,"&lt;₹200", IF(amazon[[#This Row],[discounted_price]]&lt;=500, "₹200 – ₹500", "&gt;₹500"))</f>
        <v>₹200 – ₹500</v>
      </c>
      <c r="F1339">
        <v>1200</v>
      </c>
      <c r="G1339">
        <f>amazon[[#This Row],[actual_price]]*amazon[[#This Row],[rating_count]]</f>
        <v>135600</v>
      </c>
      <c r="H1339">
        <v>0.59</v>
      </c>
      <c r="I1339">
        <f>(amazon[[#This Row],[actual_price]]-amazon[[#This Row],[discounted_price]])/amazon[[#This Row],[actual_price]]*100</f>
        <v>58.5</v>
      </c>
      <c r="J133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39" t="str">
        <f>IF(amazon[[#This Row],[Discount %]] &gt;= 50, "Yes", "No")</f>
        <v>Yes</v>
      </c>
      <c r="L1339">
        <v>3.2</v>
      </c>
      <c r="M1339">
        <v>113</v>
      </c>
      <c r="N1339">
        <f>amazon[[#This Row],[rating]]+(amazon[[#This Row],[rating_count]]/1000)</f>
        <v>3.3130000000000002</v>
      </c>
      <c r="O1339" s="1" t="s">
        <v>5386</v>
      </c>
      <c r="P1339" s="1" t="s">
        <v>12061</v>
      </c>
      <c r="Q1339" s="1" t="s">
        <v>10368</v>
      </c>
      <c r="R1339" s="1" t="s">
        <v>12062</v>
      </c>
      <c r="S1339" s="1" t="s">
        <v>12063</v>
      </c>
      <c r="T1339" s="1" t="s">
        <v>5906</v>
      </c>
      <c r="U1339" s="1" t="s">
        <v>5387</v>
      </c>
      <c r="V1339" s="1" t="s">
        <v>5388</v>
      </c>
    </row>
    <row r="1340" spans="1:22" x14ac:dyDescent="0.25">
      <c r="A1340" s="1" t="s">
        <v>4097</v>
      </c>
      <c r="B1340" s="1" t="s">
        <v>10360</v>
      </c>
      <c r="C1340" s="1" t="s">
        <v>7917</v>
      </c>
      <c r="D1340">
        <v>199</v>
      </c>
      <c r="E1340" t="str">
        <f>IF(amazon[[#This Row],[discounted_price]]&lt;=200,"&lt;₹200", IF(amazon[[#This Row],[discounted_price]]&lt;=500, "₹200 – ₹500", "&gt;₹500"))</f>
        <v>&lt;₹200</v>
      </c>
      <c r="F1340">
        <v>499</v>
      </c>
      <c r="G1340">
        <f>amazon[[#This Row],[actual_price]]*amazon[[#This Row],[rating_count]]</f>
        <v>5988</v>
      </c>
      <c r="H1340">
        <v>0.6</v>
      </c>
      <c r="I1340">
        <f>(amazon[[#This Row],[actual_price]]-amazon[[#This Row],[discounted_price]])/amazon[[#This Row],[actual_price]]*100</f>
        <v>60.120240480961925</v>
      </c>
      <c r="J134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40" t="str">
        <f>IF(amazon[[#This Row],[Discount %]] &gt;= 50, "Yes", "No")</f>
        <v>Yes</v>
      </c>
      <c r="L1340">
        <v>3.3</v>
      </c>
      <c r="M1340">
        <v>12</v>
      </c>
      <c r="N1340">
        <f>amazon[[#This Row],[rating]]+(amazon[[#This Row],[rating_count]]/1000)</f>
        <v>3.3119999999999998</v>
      </c>
      <c r="O1340" s="1" t="s">
        <v>4098</v>
      </c>
      <c r="P1340" s="1" t="s">
        <v>10361</v>
      </c>
      <c r="Q1340" s="1" t="s">
        <v>10362</v>
      </c>
      <c r="R1340" s="1" t="s">
        <v>10363</v>
      </c>
      <c r="S1340" s="1" t="s">
        <v>10364</v>
      </c>
      <c r="T1340" s="1" t="s">
        <v>10365</v>
      </c>
      <c r="U1340" s="1" t="s">
        <v>4099</v>
      </c>
      <c r="V1340" s="1" t="s">
        <v>4100</v>
      </c>
    </row>
    <row r="1341" spans="1:22" x14ac:dyDescent="0.25">
      <c r="A1341" s="1" t="s">
        <v>5054</v>
      </c>
      <c r="B1341" s="1" t="s">
        <v>11627</v>
      </c>
      <c r="C1341" s="1" t="s">
        <v>7917</v>
      </c>
      <c r="D1341">
        <v>778</v>
      </c>
      <c r="E1341" t="str">
        <f>IF(amazon[[#This Row],[discounted_price]]&lt;=200,"&lt;₹200", IF(amazon[[#This Row],[discounted_price]]&lt;=500, "₹200 – ₹500", "&gt;₹500"))</f>
        <v>&gt;₹500</v>
      </c>
      <c r="F1341">
        <v>999</v>
      </c>
      <c r="G1341">
        <f>amazon[[#This Row],[actual_price]]*amazon[[#This Row],[rating_count]]</f>
        <v>7992</v>
      </c>
      <c r="H1341">
        <v>0.22</v>
      </c>
      <c r="I1341">
        <f>(amazon[[#This Row],[actual_price]]-amazon[[#This Row],[discounted_price]])/amazon[[#This Row],[actual_price]]*100</f>
        <v>22.122122122122121</v>
      </c>
      <c r="J134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21-30%</v>
      </c>
      <c r="K1341" t="str">
        <f>IF(amazon[[#This Row],[Discount %]] &gt;= 50, "Yes", "No")</f>
        <v>No</v>
      </c>
      <c r="L1341">
        <v>3.3</v>
      </c>
      <c r="M1341">
        <v>8</v>
      </c>
      <c r="N1341">
        <f>amazon[[#This Row],[rating]]+(amazon[[#This Row],[rating_count]]/1000)</f>
        <v>3.3079999999999998</v>
      </c>
      <c r="O1341" s="1" t="s">
        <v>5055</v>
      </c>
      <c r="P1341" s="1" t="s">
        <v>11628</v>
      </c>
      <c r="Q1341" s="1" t="s">
        <v>11629</v>
      </c>
      <c r="R1341" s="1" t="s">
        <v>11630</v>
      </c>
      <c r="S1341" s="1" t="s">
        <v>7759</v>
      </c>
      <c r="T1341" s="1" t="s">
        <v>11631</v>
      </c>
      <c r="U1341" s="1" t="s">
        <v>5056</v>
      </c>
      <c r="V1341" s="1" t="s">
        <v>5057</v>
      </c>
    </row>
    <row r="1342" spans="1:22" x14ac:dyDescent="0.25">
      <c r="A1342" s="1" t="s">
        <v>3895</v>
      </c>
      <c r="B1342" s="1" t="s">
        <v>10100</v>
      </c>
      <c r="C1342" s="1" t="s">
        <v>7917</v>
      </c>
      <c r="D1342">
        <v>1049</v>
      </c>
      <c r="E1342" t="str">
        <f>IF(amazon[[#This Row],[discounted_price]]&lt;=200,"&lt;₹200", IF(amazon[[#This Row],[discounted_price]]&lt;=500, "₹200 – ₹500", "&gt;₹500"))</f>
        <v>&gt;₹500</v>
      </c>
      <c r="F1342">
        <v>1699</v>
      </c>
      <c r="G1342">
        <f>amazon[[#This Row],[actual_price]]*amazon[[#This Row],[rating_count]]</f>
        <v>188589</v>
      </c>
      <c r="H1342">
        <v>0.38</v>
      </c>
      <c r="I1342">
        <f>(amazon[[#This Row],[actual_price]]-amazon[[#This Row],[discounted_price]])/amazon[[#This Row],[actual_price]]*100</f>
        <v>38.257798705120663</v>
      </c>
      <c r="J1342"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31-40%</v>
      </c>
      <c r="K1342" t="str">
        <f>IF(amazon[[#This Row],[Discount %]] &gt;= 50, "Yes", "No")</f>
        <v>No</v>
      </c>
      <c r="L1342">
        <v>3.1</v>
      </c>
      <c r="M1342">
        <v>111</v>
      </c>
      <c r="N1342">
        <f>amazon[[#This Row],[rating]]+(amazon[[#This Row],[rating_count]]/1000)</f>
        <v>3.2110000000000003</v>
      </c>
      <c r="O1342" s="1" t="s">
        <v>3896</v>
      </c>
      <c r="P1342" s="1" t="s">
        <v>10101</v>
      </c>
      <c r="Q1342" s="1" t="s">
        <v>10102</v>
      </c>
      <c r="R1342" s="1" t="s">
        <v>10103</v>
      </c>
      <c r="S1342" s="1" t="s">
        <v>10104</v>
      </c>
      <c r="T1342" s="1" t="s">
        <v>10105</v>
      </c>
      <c r="U1342" s="1" t="s">
        <v>3897</v>
      </c>
      <c r="V1342" s="1" t="s">
        <v>3898</v>
      </c>
    </row>
    <row r="1343" spans="1:22" x14ac:dyDescent="0.25">
      <c r="A1343" s="1" t="s">
        <v>1071</v>
      </c>
      <c r="B1343" s="1" t="s">
        <v>6596</v>
      </c>
      <c r="C1343" s="1" t="s">
        <v>5492</v>
      </c>
      <c r="D1343">
        <v>790</v>
      </c>
      <c r="E1343" t="str">
        <f>IF(amazon[[#This Row],[discounted_price]]&lt;=200,"&lt;₹200", IF(amazon[[#This Row],[discounted_price]]&lt;=500, "₹200 – ₹500", "&gt;₹500"))</f>
        <v>&gt;₹500</v>
      </c>
      <c r="F1343">
        <v>1999</v>
      </c>
      <c r="G1343">
        <f>amazon[[#This Row],[actual_price]]*amazon[[#This Row],[rating_count]]</f>
        <v>205897</v>
      </c>
      <c r="H1343">
        <v>0.6</v>
      </c>
      <c r="I1343">
        <f>(amazon[[#This Row],[actual_price]]-amazon[[#This Row],[discounted_price]])/amazon[[#This Row],[actual_price]]*100</f>
        <v>60.480240120060024</v>
      </c>
      <c r="J1343"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61-70%</v>
      </c>
      <c r="K1343" t="str">
        <f>IF(amazon[[#This Row],[Discount %]] &gt;= 50, "Yes", "No")</f>
        <v>Yes</v>
      </c>
      <c r="L1343">
        <v>3</v>
      </c>
      <c r="M1343">
        <v>103</v>
      </c>
      <c r="N1343">
        <f>amazon[[#This Row],[rating]]+(amazon[[#This Row],[rating_count]]/1000)</f>
        <v>3.1030000000000002</v>
      </c>
      <c r="O1343" s="1" t="s">
        <v>1072</v>
      </c>
      <c r="P1343" s="1" t="s">
        <v>6597</v>
      </c>
      <c r="Q1343" s="1" t="s">
        <v>6598</v>
      </c>
      <c r="R1343" s="1" t="s">
        <v>6599</v>
      </c>
      <c r="S1343" s="1" t="s">
        <v>6600</v>
      </c>
      <c r="T1343" s="1" t="s">
        <v>6601</v>
      </c>
      <c r="U1343" s="1" t="s">
        <v>1073</v>
      </c>
      <c r="V1343" s="1" t="s">
        <v>1074</v>
      </c>
    </row>
    <row r="1344" spans="1:22" x14ac:dyDescent="0.25">
      <c r="A1344" s="1" t="s">
        <v>5397</v>
      </c>
      <c r="B1344" s="1" t="s">
        <v>12076</v>
      </c>
      <c r="C1344" s="1" t="s">
        <v>7917</v>
      </c>
      <c r="D1344">
        <v>199</v>
      </c>
      <c r="E1344" t="str">
        <f>IF(amazon[[#This Row],[discounted_price]]&lt;=200,"&lt;₹200", IF(amazon[[#This Row],[discounted_price]]&lt;=500, "₹200 – ₹500", "&gt;₹500"))</f>
        <v>&lt;₹200</v>
      </c>
      <c r="F1344">
        <v>999</v>
      </c>
      <c r="G1344">
        <f>amazon[[#This Row],[actual_price]]*amazon[[#This Row],[rating_count]]</f>
        <v>1998</v>
      </c>
      <c r="H1344">
        <v>0.8</v>
      </c>
      <c r="I1344">
        <f>(amazon[[#This Row],[actual_price]]-amazon[[#This Row],[discounted_price]])/amazon[[#This Row],[actual_price]]*100</f>
        <v>80.08008008008008</v>
      </c>
      <c r="J1344"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344" t="str">
        <f>IF(amazon[[#This Row],[Discount %]] &gt;= 50, "Yes", "No")</f>
        <v>Yes</v>
      </c>
      <c r="L1344">
        <v>3.1</v>
      </c>
      <c r="M1344">
        <v>2</v>
      </c>
      <c r="N1344">
        <f>amazon[[#This Row],[rating]]+(amazon[[#This Row],[rating_count]]/1000)</f>
        <v>3.1019999999999999</v>
      </c>
      <c r="O1344" s="1" t="s">
        <v>5398</v>
      </c>
      <c r="P1344" s="1" t="s">
        <v>5399</v>
      </c>
      <c r="Q1344" s="1" t="s">
        <v>5400</v>
      </c>
      <c r="R1344" s="1" t="s">
        <v>5401</v>
      </c>
      <c r="S1344" s="1" t="s">
        <v>5402</v>
      </c>
      <c r="T1344" s="1" t="s">
        <v>5403</v>
      </c>
      <c r="U1344" s="1" t="s">
        <v>5404</v>
      </c>
      <c r="V1344" s="1" t="s">
        <v>5405</v>
      </c>
    </row>
    <row r="1345" spans="1:22" x14ac:dyDescent="0.25">
      <c r="A1345" s="1" t="s">
        <v>5356</v>
      </c>
      <c r="B1345" s="1" t="s">
        <v>12025</v>
      </c>
      <c r="C1345" s="1" t="s">
        <v>7917</v>
      </c>
      <c r="D1345">
        <v>199</v>
      </c>
      <c r="E1345" t="str">
        <f>IF(amazon[[#This Row],[discounted_price]]&lt;=200,"&lt;₹200", IF(amazon[[#This Row],[discounted_price]]&lt;=500, "₹200 – ₹500", "&gt;₹500"))</f>
        <v>&lt;₹200</v>
      </c>
      <c r="F1345">
        <v>699</v>
      </c>
      <c r="G1345">
        <f>amazon[[#This Row],[actual_price]]*amazon[[#This Row],[rating_count]]</f>
        <v>111141</v>
      </c>
      <c r="H1345">
        <v>0.72</v>
      </c>
      <c r="I1345">
        <f>(amazon[[#This Row],[actual_price]]-amazon[[#This Row],[discounted_price]])/amazon[[#This Row],[actual_price]]*100</f>
        <v>71.530758226037193</v>
      </c>
      <c r="J1345"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45" t="str">
        <f>IF(amazon[[#This Row],[Discount %]] &gt;= 50, "Yes", "No")</f>
        <v>Yes</v>
      </c>
      <c r="L1345">
        <v>2.9</v>
      </c>
      <c r="M1345">
        <v>159</v>
      </c>
      <c r="N1345">
        <f>amazon[[#This Row],[rating]]+(amazon[[#This Row],[rating_count]]/1000)</f>
        <v>3.0589999999999997</v>
      </c>
      <c r="O1345" s="1" t="s">
        <v>5357</v>
      </c>
      <c r="P1345" s="1" t="s">
        <v>12026</v>
      </c>
      <c r="Q1345" s="1" t="s">
        <v>12027</v>
      </c>
      <c r="R1345" s="1" t="s">
        <v>12028</v>
      </c>
      <c r="S1345" s="1" t="s">
        <v>12029</v>
      </c>
      <c r="T1345" s="1" t="s">
        <v>12030</v>
      </c>
      <c r="U1345" s="1" t="s">
        <v>5358</v>
      </c>
      <c r="V1345" s="1" t="s">
        <v>5359</v>
      </c>
    </row>
    <row r="1346" spans="1:22" x14ac:dyDescent="0.25">
      <c r="A1346" s="1" t="s">
        <v>1147</v>
      </c>
      <c r="B1346" s="1" t="s">
        <v>6678</v>
      </c>
      <c r="C1346" s="1" t="s">
        <v>5429</v>
      </c>
      <c r="D1346">
        <v>199</v>
      </c>
      <c r="E1346" t="str">
        <f>IF(amazon[[#This Row],[discounted_price]]&lt;=200,"&lt;₹200", IF(amazon[[#This Row],[discounted_price]]&lt;=500, "₹200 – ₹500", "&gt;₹500"))</f>
        <v>&lt;₹200</v>
      </c>
      <c r="F1346">
        <v>999</v>
      </c>
      <c r="G1346">
        <f>amazon[[#This Row],[actual_price]]*amazon[[#This Row],[rating_count]]</f>
        <v>0</v>
      </c>
      <c r="H1346">
        <v>0.8</v>
      </c>
      <c r="I1346">
        <f>(amazon[[#This Row],[actual_price]]-amazon[[#This Row],[discounted_price]])/amazon[[#This Row],[actual_price]]*100</f>
        <v>80.08008008008008</v>
      </c>
      <c r="J1346"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346" t="str">
        <f>IF(amazon[[#This Row],[Discount %]] &gt;= 50, "Yes", "No")</f>
        <v>Yes</v>
      </c>
      <c r="L1346">
        <v>3</v>
      </c>
      <c r="N1346">
        <f>amazon[[#This Row],[rating]]+(amazon[[#This Row],[rating_count]]/1000)</f>
        <v>3</v>
      </c>
      <c r="O1346" s="1" t="s">
        <v>1148</v>
      </c>
      <c r="P1346" s="1" t="s">
        <v>1149</v>
      </c>
      <c r="Q1346" s="1" t="s">
        <v>1150</v>
      </c>
      <c r="R1346" s="1" t="s">
        <v>1151</v>
      </c>
      <c r="S1346" s="1" t="s">
        <v>6679</v>
      </c>
      <c r="T1346" s="1" t="s">
        <v>6680</v>
      </c>
      <c r="U1346" s="1" t="s">
        <v>1152</v>
      </c>
      <c r="V1346" s="1" t="s">
        <v>1153</v>
      </c>
    </row>
    <row r="1347" spans="1:22" x14ac:dyDescent="0.25">
      <c r="A1347" s="1" t="s">
        <v>4696</v>
      </c>
      <c r="B1347" s="1" t="s">
        <v>11151</v>
      </c>
      <c r="C1347" s="1" t="s">
        <v>7917</v>
      </c>
      <c r="D1347">
        <v>499</v>
      </c>
      <c r="E1347" t="str">
        <f>IF(amazon[[#This Row],[discounted_price]]&lt;=200,"&lt;₹200", IF(amazon[[#This Row],[discounted_price]]&lt;=500, "₹200 – ₹500", "&gt;₹500"))</f>
        <v>₹200 – ₹500</v>
      </c>
      <c r="F1347">
        <v>2199</v>
      </c>
      <c r="G1347">
        <f>amazon[[#This Row],[actual_price]]*amazon[[#This Row],[rating_count]]</f>
        <v>239691</v>
      </c>
      <c r="H1347">
        <v>0.77</v>
      </c>
      <c r="I1347">
        <f>(amazon[[#This Row],[actual_price]]-amazon[[#This Row],[discounted_price]])/amazon[[#This Row],[actual_price]]*100</f>
        <v>77.30786721236926</v>
      </c>
      <c r="J1347"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71-80%</v>
      </c>
      <c r="K1347" t="str">
        <f>IF(amazon[[#This Row],[Discount %]] &gt;= 50, "Yes", "No")</f>
        <v>Yes</v>
      </c>
      <c r="L1347">
        <v>2.8</v>
      </c>
      <c r="M1347">
        <v>109</v>
      </c>
      <c r="N1347">
        <f>amazon[[#This Row],[rating]]+(amazon[[#This Row],[rating_count]]/1000)</f>
        <v>2.9089999999999998</v>
      </c>
      <c r="O1347" s="1" t="s">
        <v>4697</v>
      </c>
      <c r="P1347" s="1" t="s">
        <v>11152</v>
      </c>
      <c r="Q1347" s="1" t="s">
        <v>11153</v>
      </c>
      <c r="R1347" s="1" t="s">
        <v>11154</v>
      </c>
      <c r="S1347" s="1" t="s">
        <v>11155</v>
      </c>
      <c r="T1347" s="1" t="s">
        <v>11156</v>
      </c>
      <c r="U1347" s="1" t="s">
        <v>4698</v>
      </c>
      <c r="V1347" s="1" t="s">
        <v>4699</v>
      </c>
    </row>
    <row r="1348" spans="1:22" x14ac:dyDescent="0.25">
      <c r="A1348" s="1" t="s">
        <v>2072</v>
      </c>
      <c r="B1348" s="1" t="s">
        <v>7643</v>
      </c>
      <c r="C1348" s="1" t="s">
        <v>5492</v>
      </c>
      <c r="D1348">
        <v>281</v>
      </c>
      <c r="E1348" t="str">
        <f>IF(amazon[[#This Row],[discounted_price]]&lt;=200,"&lt;₹200", IF(amazon[[#This Row],[discounted_price]]&lt;=500, "₹200 – ₹500", "&gt;₹500"))</f>
        <v>₹200 – ₹500</v>
      </c>
      <c r="F1348">
        <v>1999</v>
      </c>
      <c r="G1348">
        <f>amazon[[#This Row],[actual_price]]*amazon[[#This Row],[rating_count]]</f>
        <v>173913</v>
      </c>
      <c r="H1348">
        <v>0.86</v>
      </c>
      <c r="I1348">
        <f>(amazon[[#This Row],[actual_price]]-amazon[[#This Row],[discounted_price]])/amazon[[#This Row],[actual_price]]*100</f>
        <v>85.942971485742873</v>
      </c>
      <c r="J1348"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81-90%</v>
      </c>
      <c r="K1348" t="str">
        <f>IF(amazon[[#This Row],[Discount %]] &gt;= 50, "Yes", "No")</f>
        <v>Yes</v>
      </c>
      <c r="L1348">
        <v>2.8</v>
      </c>
      <c r="M1348">
        <v>87</v>
      </c>
      <c r="N1348">
        <f>amazon[[#This Row],[rating]]+(amazon[[#This Row],[rating_count]]/1000)</f>
        <v>2.887</v>
      </c>
      <c r="O1348" s="1" t="s">
        <v>2073</v>
      </c>
      <c r="P1348" s="1" t="s">
        <v>7644</v>
      </c>
      <c r="Q1348" s="1" t="s">
        <v>7645</v>
      </c>
      <c r="R1348" s="1" t="s">
        <v>7646</v>
      </c>
      <c r="S1348" s="1" t="s">
        <v>7647</v>
      </c>
      <c r="T1348" s="1" t="s">
        <v>7648</v>
      </c>
      <c r="U1348" s="1" t="s">
        <v>2074</v>
      </c>
      <c r="V1348" s="1" t="s">
        <v>2075</v>
      </c>
    </row>
    <row r="1349" spans="1:22" x14ac:dyDescent="0.25">
      <c r="A1349" s="1" t="s">
        <v>4982</v>
      </c>
      <c r="B1349" s="1" t="s">
        <v>11527</v>
      </c>
      <c r="C1349" s="1" t="s">
        <v>7917</v>
      </c>
      <c r="D1349">
        <v>161</v>
      </c>
      <c r="E1349" t="str">
        <f>IF(amazon[[#This Row],[discounted_price]]&lt;=200,"&lt;₹200", IF(amazon[[#This Row],[discounted_price]]&lt;=500, "₹200 – ₹500", "&gt;₹500"))</f>
        <v>&lt;₹200</v>
      </c>
      <c r="F1349">
        <v>300</v>
      </c>
      <c r="G1349">
        <f>amazon[[#This Row],[actual_price]]*amazon[[#This Row],[rating_count]]</f>
        <v>7200</v>
      </c>
      <c r="H1349">
        <v>0.46</v>
      </c>
      <c r="I1349">
        <f>(amazon[[#This Row],[actual_price]]-amazon[[#This Row],[discounted_price]])/amazon[[#This Row],[actual_price]]*100</f>
        <v>46.333333333333329</v>
      </c>
      <c r="J1349"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49" t="str">
        <f>IF(amazon[[#This Row],[Discount %]] &gt;= 50, "Yes", "No")</f>
        <v>No</v>
      </c>
      <c r="L1349">
        <v>2.6</v>
      </c>
      <c r="M1349">
        <v>24</v>
      </c>
      <c r="N1349">
        <f>amazon[[#This Row],[rating]]+(amazon[[#This Row],[rating_count]]/1000)</f>
        <v>2.6240000000000001</v>
      </c>
      <c r="O1349" s="1" t="s">
        <v>4983</v>
      </c>
      <c r="P1349" s="1" t="s">
        <v>11528</v>
      </c>
      <c r="Q1349" s="1" t="s">
        <v>11529</v>
      </c>
      <c r="R1349" s="1" t="s">
        <v>11530</v>
      </c>
      <c r="S1349" s="1" t="s">
        <v>11531</v>
      </c>
      <c r="T1349" s="1" t="s">
        <v>11532</v>
      </c>
      <c r="U1349" s="1" t="s">
        <v>4984</v>
      </c>
      <c r="V1349" s="1" t="s">
        <v>4985</v>
      </c>
    </row>
    <row r="1350" spans="1:22" x14ac:dyDescent="0.25">
      <c r="A1350" s="1" t="s">
        <v>4522</v>
      </c>
      <c r="B1350" s="1" t="s">
        <v>10923</v>
      </c>
      <c r="C1350" s="1" t="s">
        <v>7917</v>
      </c>
      <c r="D1350">
        <v>669</v>
      </c>
      <c r="E1350" t="str">
        <f>IF(amazon[[#This Row],[discounted_price]]&lt;=200,"&lt;₹200", IF(amazon[[#This Row],[discounted_price]]&lt;=500, "₹200 – ₹500", "&gt;₹500"))</f>
        <v>&gt;₹500</v>
      </c>
      <c r="F1350">
        <v>1499</v>
      </c>
      <c r="G1350">
        <f>amazon[[#This Row],[actual_price]]*amazon[[#This Row],[rating_count]]</f>
        <v>19487</v>
      </c>
      <c r="H1350">
        <v>0.55000000000000004</v>
      </c>
      <c r="I1350">
        <f>(amazon[[#This Row],[actual_price]]-amazon[[#This Row],[discounted_price]])/amazon[[#This Row],[actual_price]]*100</f>
        <v>55.370246831220818</v>
      </c>
      <c r="J1350"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51-60%</v>
      </c>
      <c r="K1350" t="str">
        <f>IF(amazon[[#This Row],[Discount %]] &gt;= 50, "Yes", "No")</f>
        <v>Yes</v>
      </c>
      <c r="L1350">
        <v>2.2999999999999998</v>
      </c>
      <c r="M1350">
        <v>13</v>
      </c>
      <c r="N1350">
        <f>amazon[[#This Row],[rating]]+(amazon[[#This Row],[rating_count]]/1000)</f>
        <v>2.3129999999999997</v>
      </c>
      <c r="O1350" s="1" t="s">
        <v>4523</v>
      </c>
      <c r="P1350" s="1" t="s">
        <v>10924</v>
      </c>
      <c r="Q1350" s="1" t="s">
        <v>10925</v>
      </c>
      <c r="R1350" s="1" t="s">
        <v>10926</v>
      </c>
      <c r="S1350" s="1" t="s">
        <v>10927</v>
      </c>
      <c r="T1350" s="1" t="s">
        <v>10928</v>
      </c>
      <c r="U1350" s="1" t="s">
        <v>4524</v>
      </c>
      <c r="V1350" s="1" t="s">
        <v>4525</v>
      </c>
    </row>
    <row r="1351" spans="1:22" x14ac:dyDescent="0.25">
      <c r="A1351" s="1" t="s">
        <v>4789</v>
      </c>
      <c r="B1351" s="1" t="s">
        <v>11274</v>
      </c>
      <c r="C1351" s="1" t="s">
        <v>7917</v>
      </c>
      <c r="D1351">
        <v>1299</v>
      </c>
      <c r="E1351" t="str">
        <f>IF(amazon[[#This Row],[discounted_price]]&lt;=200,"&lt;₹200", IF(amazon[[#This Row],[discounted_price]]&lt;=500, "₹200 – ₹500", "&gt;₹500"))</f>
        <v>&gt;₹500</v>
      </c>
      <c r="F1351">
        <v>2495</v>
      </c>
      <c r="G1351">
        <f>amazon[[#This Row],[actual_price]]*amazon[[#This Row],[rating_count]]</f>
        <v>4990</v>
      </c>
      <c r="H1351">
        <v>0.48</v>
      </c>
      <c r="I1351">
        <f>(amazon[[#This Row],[actual_price]]-amazon[[#This Row],[discounted_price]])/amazon[[#This Row],[actual_price]]*100</f>
        <v>47.935871743486977</v>
      </c>
      <c r="J1351" t="str">
        <f>IF(amazon[[#This Row],[Discount %]]&lt;=10,"0-10%", IF(amazon[[#This Row],[Discount %]]&lt;=20,"11-20%",IF(amazon[[#This Row],[Discount %]]&lt;=30,"21-30%",IF(amazon[[#This Row],[Discount %]]&lt;=40,"31-40%",IF(amazon[[#This Row],[Discount %]]&lt;=50,"41-50%",IF(amazon[[#This Row],[Discount %]]&lt;=60,"51-60%",IF(amazon[[#This Row],[Discount %]]&lt;=70,"61-70%",IF(amazon[[#This Row],[Discount %]]&lt;=80,"71-80%",IF(amazon[[#This Row],[Discount %]]&lt;=90,"81-90%",IF(amazon[[#This Row],[Discount %]]&lt;=100,"91-100%"))))))))))</f>
        <v>41-50%</v>
      </c>
      <c r="K1351" t="str">
        <f>IF(amazon[[#This Row],[Discount %]] &gt;= 50, "Yes", "No")</f>
        <v>No</v>
      </c>
      <c r="L1351">
        <v>2</v>
      </c>
      <c r="M1351">
        <v>2</v>
      </c>
      <c r="N1351">
        <f>amazon[[#This Row],[rating]]+(amazon[[#This Row],[rating_count]]/1000)</f>
        <v>2.0019999999999998</v>
      </c>
      <c r="O1351" s="1" t="s">
        <v>4790</v>
      </c>
      <c r="P1351" s="1" t="s">
        <v>11275</v>
      </c>
      <c r="Q1351" s="1" t="s">
        <v>11276</v>
      </c>
      <c r="R1351" s="1" t="s">
        <v>11277</v>
      </c>
      <c r="S1351" s="1" t="s">
        <v>11278</v>
      </c>
      <c r="T1351" s="1" t="s">
        <v>11279</v>
      </c>
      <c r="U1351" s="1" t="s">
        <v>4791</v>
      </c>
      <c r="V1351" s="1" t="s">
        <v>4792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2 d 0 8 7 a - d 9 f 6 - 4 1 6 3 - 9 8 5 2 - 0 b 9 4 8 2 8 4 0 9 f 8 "   x m l n s = " h t t p : / / s c h e m a s . m i c r o s o f t . c o m / D a t a M a s h u p " > A A A A A H A G A A B Q S w M E F A A C A A g A H I P m 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B y D 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g + Z a N S i 7 s m k D A A C V E A A A E w A c A E Z v c m 1 1 b G F z L 1 N l Y 3 R p b 2 4 x L m 0 g o h g A K K A U A A A A A A A A A A A A A A A A A A A A A A A A A A A A z V d R b 9 o w E H 5 H 4 j 9 Y 2 U u Q I i R a 6 M M q H j p g W r U 9 b I W p D 2 2 F T O K B V c d G t t N C G f 9 9 l z g l C b F p S 6 W p f a H y O f d 9 9 9 2 d 7 V M k 1 F R w N D a / n f N m o 9 l Q C y x J h H C M n 8 D U R 4 z o Z g P B 3 1 g k M i S w M l q F h L W v h b y f C X H v f 6 W M t A e C a 8 K 1 8 r 3 B 5 9 v f i k h 1 i y M y n 9 0 O x S N n A k f q 9 s J 4 D L E i S O k k W r d X T K 2 8 V o B 4 w l i A t E x I K z B Y B n 0 6 X h C i A d F A b 2 4 u N Y n 7 n j F 6 w X f K o 7 6 X 7 f H u t j d D r P F d / v 0 n 7 6 c U s d A Q y D c C R K T y w M 0 E z 4 B q b s n X / T J U g G 5 y 6 w V j 4 x A z L F U / 5 X X X 2 j k e L D C f g 9 / J e k k K p x O J u f o j Z D w Q L I l 5 a l S + h U W w 2 X h L K a I k 1 F M a e R A 1 7 E S a r P Q 2 Q I W J 4 5 j U j C H W Z C 7 k u m a I q A p F A g m I p k t J w 9 2 X P I l n R G Z b c K g T z J z m Z w / T J Q G h u c Z z 2 y 6 J N e V z p 2 G a u Q D z J d d n 3 X a q g c G e i Q Q 8 m 9 B q 5 B M o F p s U 2 b p V B 0 k e K H m 0 f Z N b N N X M + V l o K r V m p v F 8 y i i / d + a k Z t w W R T F e M q q R y T 2 a r d G Q M B p T T W R R I a P V E v P o B 1 X a b P O t h Z M W T a X C g E E l 8 x k S O G 5 n / 0 y A x 5 f 1 D s 3 3 / s K W X w m U 3 F i v 0 7 Z U D 9 B f 0 M I I z H H q E P j 4 e f o Y S x l k s b R Q T D R G N 2 M i K W b 0 i U T t 1 D V s z q o f U W 7 i 3 j y 7 2 a b R o 4 K Y v T 8 6 L z a I W 7 h g 4 6 j 4 1 8 j e e a / u H S N 8 U Z w v 6 B 7 8 X 9 2 f e d l l P z l e 9 k 6 m u 6 0 n S 7 I P 8 J J q Q x e N c L h A c B d E T s x 9 a U 8 q h 2 D e 4 W n U 6 c k M 5 4 8 D d C J p H K c u Y P 0 w l p W d C z N 1 + 5 Y w 3 S W d Y l d I 7 p Q 8 H K P l 4 H p Z D W c C T 4 6 q f H u k W Q v s U f t Y f V A h Z 2 + G 0 + O b w V S q 8 1 J 5 T T p O 3 3 s Q n V a y 8 A G P o o K Z X f / u 8 f q f l v V 3 H 0 f O 7 7 v v F b 9 b u g X y J v 5 Y 4 h f M 7 O L 3 j h e / W z u / 3 i Z + 7 7 3 i 9 y q V X z z b P l Y G 9 u j Z 0 3 B 2 f B p 6 5 R 6 w v V 0 d V + T h e 6 p K z o p g v R 1 d d 9 W B W / S K x O I B o I Y J h J g + 6 E q j 2 B B K g v J Q + / v c L T j V s W l / 5 N g 9 W Q 4 i d 6 z Q F o b l d 7 / B 2 z 1 F L Q A j K U V 5 w j T r V + J R X V O 9 M F Y r T u c Q U C n k v A F t g 9 7 + Z O c Y 5 Y r Z r a b c / n h W e v 1 V 2 r 9 y E N e y U 6 u f 8 k B V n a G 2 r W a D c o e I 5 / 8 A U E s B A i 0 A F A A C A A g A H I P m W v Y W a 3 O l A A A A 9 g A A A B I A A A A A A A A A A A A A A A A A A A A A A E N v b m Z p Z y 9 Q Y W N r Y W d l L n h t b F B L A Q I t A B Q A A g A I A B y D 5 l o P y u m r p A A A A O k A A A A T A A A A A A A A A A A A A A A A A P E A A A B b Q 2 9 u d G V u d F 9 U e X B l c 1 0 u e G 1 s U E s B A i 0 A F A A C A A g A H I P m W j U o u 7 J p A w A A l R A A A B M A A A A A A A A A A A A A A A A A 4 g 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0 A A A A A A A B V 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l F 1 Z X J 5 S U Q i I F Z h b H V l P S J z M D l i Y T I w Z G Q t M j c y O S 0 0 O D I z L T g 3 M T Y t Z j Q x Z T I 1 Y z g 4 Z D V 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W F 6 b 2 4 i I C 8 + P E V u d H J 5 I F R 5 c G U 9 I k Z p b G x l Z E N v b X B s Z X R l U m V z d W x 0 V G 9 X b 3 J r c 2 h l Z X Q i I F Z h b H V l P S J s M S I g L z 4 8 R W 5 0 c n k g V H l w Z T 0 i R m l s b E N v d W 5 0 I i B W Y W x 1 Z T 0 i b D E z N T A i I C 8 + P E V u d H J 5 I F R 5 c G U 9 I k Z p b G x F c n J v c k N v Z G U i I F Z h b H V l P S J z V W 5 r b m 9 3 b i I g L z 4 8 R W 5 0 c n k g V H l w Z T 0 i R m l s b E V y c m 9 y Q 2 9 1 b n Q i I F Z h b H V l P S J s M C I g L z 4 8 R W 5 0 c n k g V H l w Z T 0 i R m l s b E x h c 3 R V c G R h d G V k I i B W Y W x 1 Z T 0 i Z D I w M j U t M D c t M D Z U M T U 6 M j Q 6 N T Y u M T k y M D M 5 M 1 o i I C 8 + P E V u d H J 5 I F R 5 c G U 9 I k Z p b G x D b 2 x 1 b W 5 U e X B l c y I g V m F s d W U 9 I n N C Z 1 l H Q l F V R k J R T U d C Z 1 l H Q m d Z R 0 J n P T 0 i I C 8 + P E V u d H J 5 I F R 5 c G U 9 I k Z p b G x D b 2 x 1 b W 5 O Y W 1 l c y I g V m F s d W U 9 I n N b J n F 1 b 3 Q 7 c H J v Z H V j d F 9 p Z C Z x d W 9 0 O y w m c X V v d D t w c m 9 k d W N 0 X 2 5 h b W U m c X V v d D s s J n F 1 b 3 Q 7 Y 2 F 0 Z W d v c n k m c X V v d D s s J n F 1 b 3 Q 7 Z G l z Y 2 9 1 b n R l Z F 9 w c m l j Z S Z x d W 9 0 O y w m c X V v d D t h Y 3 R 1 Y W x f c H J p Y 2 U m c X V v d D s s J n F 1 b 3 Q 7 Z G l z Y 2 9 1 b n R f c G V y Y 2 V u d G F n Z S Z x d W 9 0 O y w m c X V v d D t y Y X R p b m c m c X V v d D s s J n F 1 b 3 Q 7 c m F 0 a W 5 n X 2 N v d W 5 0 J n F 1 b 3 Q 7 L C Z x d W 9 0 O 2 F i b 3 V 0 X 3 B y b 2 R 1 Y 3 Q m c X V v d D s s J n F 1 b 3 Q 7 d X N l c l 9 p Z C Z x d W 9 0 O y w m c X V v d D t 1 c 2 V y X 2 5 h b W U m c X V v d D s s J n F 1 b 3 Q 7 c m V 2 a W V 3 X 2 l k J n F 1 b 3 Q 7 L C Z x d W 9 0 O 3 J l d m l l d 1 9 0 a X R s Z S Z x d W 9 0 O y w m c X V v d D t y Z X Z p Z X d f Y 2 9 u d G V u d C Z x d W 9 0 O y w m c X V v d D t p b W d f b G l u a y Z x d W 9 0 O y w m c X V v d D t w c m 9 k d W N 0 X 2 x p b m s m c X V v d D t d I i A v P j x F b n R y e S B U e X B l P S J G a W x s U 3 R h d H V z I i B W Y W x 1 Z T 0 i c 0 N v b X B s Z X R l 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h b W F 6 b 2 4 v Q X V 0 b 1 J l b W 9 2 Z W R D b 2 x 1 b W 5 z M S 5 7 c H J v Z H V j d F 9 p Z C w w f S Z x d W 9 0 O y w m c X V v d D t T Z W N 0 a W 9 u M S 9 h b W F 6 b 2 4 v Q X V 0 b 1 J l b W 9 2 Z W R D b 2 x 1 b W 5 z M S 5 7 c H J v Z H V j d F 9 u Y W 1 l L D F 9 J n F 1 b 3 Q 7 L C Z x d W 9 0 O 1 N l Y 3 R p b 2 4 x L 2 F t Y X p v b i 9 B d X R v U m V t b 3 Z l Z E N v b H V t b n M x L n t j Y X R l Z 2 9 y e S w y f S Z x d W 9 0 O y w m c X V v d D t T Z W N 0 a W 9 u M S 9 h b W F 6 b 2 4 v Q X V 0 b 1 J l b W 9 2 Z W R D b 2 x 1 b W 5 z M S 5 7 Z G l z Y 2 9 1 b n R l Z F 9 w c m l j Z S w z f S Z x d W 9 0 O y w m c X V v d D t T Z W N 0 a W 9 u M S 9 h b W F 6 b 2 4 v Q X V 0 b 1 J l b W 9 2 Z W R D b 2 x 1 b W 5 z M S 5 7 Y W N 0 d W F s X 3 B y a W N l L D R 9 J n F 1 b 3 Q 7 L C Z x d W 9 0 O 1 N l Y 3 R p b 2 4 x L 2 F t Y X p v b i 9 B d X R v U m V t b 3 Z l Z E N v b H V t b n M x L n t k a X N j b 3 V u d F 9 w Z X J j Z W 5 0 Y W d l L D V 9 J n F 1 b 3 Q 7 L C Z x d W 9 0 O 1 N l Y 3 R p b 2 4 x L 2 F t Y X p v b i 9 B d X R v U m V t b 3 Z l Z E N v b H V t b n M x L n t y Y X R p b m c s N n 0 m c X V v d D s s J n F 1 b 3 Q 7 U 2 V j d G l v b j E v Y W 1 h e m 9 u L 0 F 1 d G 9 S Z W 1 v d m V k Q 2 9 s d W 1 u c z E u e 3 J h d G l u Z 1 9 j b 3 V u d C w 3 f S Z x d W 9 0 O y w m c X V v d D t T Z W N 0 a W 9 u M S 9 h b W F 6 b 2 4 v Q X V 0 b 1 J l b W 9 2 Z W R D b 2 x 1 b W 5 z M S 5 7 Y W J v d X R f c H J v Z H V j d C w 4 f S Z x d W 9 0 O y w m c X V v d D t T Z W N 0 a W 9 u M S 9 h b W F 6 b 2 4 v Q X V 0 b 1 J l b W 9 2 Z W R D b 2 x 1 b W 5 z M S 5 7 d X N l c l 9 p Z C w 5 f S Z x d W 9 0 O y w m c X V v d D t T Z W N 0 a W 9 u M S 9 h b W F 6 b 2 4 v Q X V 0 b 1 J l b W 9 2 Z W R D b 2 x 1 b W 5 z M S 5 7 d X N l c l 9 u Y W 1 l L D E w f S Z x d W 9 0 O y w m c X V v d D t T Z W N 0 a W 9 u M S 9 h b W F 6 b 2 4 v Q X V 0 b 1 J l b W 9 2 Z W R D b 2 x 1 b W 5 z M S 5 7 c m V 2 a W V 3 X 2 l k L D E x f S Z x d W 9 0 O y w m c X V v d D t T Z W N 0 a W 9 u M S 9 h b W F 6 b 2 4 v Q X V 0 b 1 J l b W 9 2 Z W R D b 2 x 1 b W 5 z M S 5 7 c m V 2 a W V 3 X 3 R p d G x l L D E y f S Z x d W 9 0 O y w m c X V v d D t T Z W N 0 a W 9 u M S 9 h b W F 6 b 2 4 v Q X V 0 b 1 J l b W 9 2 Z W R D b 2 x 1 b W 5 z M S 5 7 c m V 2 a W V 3 X 2 N v b n R l b n Q s M T N 9 J n F 1 b 3 Q 7 L C Z x d W 9 0 O 1 N l Y 3 R p b 2 4 x L 2 F t Y X p v b i 9 B d X R v U m V t b 3 Z l Z E N v b H V t b n M x L n t p b W d f b G l u a y w x N H 0 m c X V v d D s s J n F 1 b 3 Q 7 U 2 V j d G l v b j E v Y W 1 h e m 9 u L 0 F 1 d G 9 S Z W 1 v d m V k Q 2 9 s d W 1 u c z E u e 3 B y b 2 R 1 Y 3 R f b G l u a y w x N X 0 m c X V v d D t d L C Z x d W 9 0 O 0 N v b H V t b k N v d W 5 0 J n F 1 b 3 Q 7 O j E 2 L C Z x d W 9 0 O 0 t l e U N v b H V t b k 5 h b W V z J n F 1 b 3 Q 7 O l t d L C Z x d W 9 0 O 0 N v b H V t b k l k Z W 5 0 a X R p Z X M m c X V v d D s 6 W y Z x d W 9 0 O 1 N l Y 3 R p b 2 4 x L 2 F t Y X p v b i 9 B d X R v U m V t b 3 Z l Z E N v b H V t b n M x L n t w c m 9 k d W N 0 X 2 l k L D B 9 J n F 1 b 3 Q 7 L C Z x d W 9 0 O 1 N l Y 3 R p b 2 4 x L 2 F t Y X p v b i 9 B d X R v U m V t b 3 Z l Z E N v b H V t b n M x L n t w c m 9 k d W N 0 X 2 5 h b W U s M X 0 m c X V v d D s s J n F 1 b 3 Q 7 U 2 V j d G l v b j E v Y W 1 h e m 9 u L 0 F 1 d G 9 S Z W 1 v d m V k Q 2 9 s d W 1 u c z E u e 2 N h d G V n b 3 J 5 L D J 9 J n F 1 b 3 Q 7 L C Z x d W 9 0 O 1 N l Y 3 R p b 2 4 x L 2 F t Y X p v b i 9 B d X R v U m V t b 3 Z l Z E N v b H V t b n M x L n t k a X N j b 3 V u d G V k X 3 B y a W N l L D N 9 J n F 1 b 3 Q 7 L C Z x d W 9 0 O 1 N l Y 3 R p b 2 4 x L 2 F t Y X p v b i 9 B d X R v U m V t b 3 Z l Z E N v b H V t b n M x L n t h Y 3 R 1 Y W x f c H J p Y 2 U s N H 0 m c X V v d D s s J n F 1 b 3 Q 7 U 2 V j d G l v b j E v Y W 1 h e m 9 u L 0 F 1 d G 9 S Z W 1 v d m V k Q 2 9 s d W 1 u c z E u e 2 R p c 2 N v d W 5 0 X 3 B l c m N l b n R h Z 2 U s N X 0 m c X V v d D s s J n F 1 b 3 Q 7 U 2 V j d G l v b j E v Y W 1 h e m 9 u L 0 F 1 d G 9 S Z W 1 v d m V k Q 2 9 s d W 1 u c z E u e 3 J h d G l u Z y w 2 f S Z x d W 9 0 O y w m c X V v d D t T Z W N 0 a W 9 u M S 9 h b W F 6 b 2 4 v Q X V 0 b 1 J l b W 9 2 Z W R D b 2 x 1 b W 5 z M S 5 7 c m F 0 a W 5 n X 2 N v d W 5 0 L D d 9 J n F 1 b 3 Q 7 L C Z x d W 9 0 O 1 N l Y 3 R p b 2 4 x L 2 F t Y X p v b i 9 B d X R v U m V t b 3 Z l Z E N v b H V t b n M x L n t h Y m 9 1 d F 9 w c m 9 k d W N 0 L D h 9 J n F 1 b 3 Q 7 L C Z x d W 9 0 O 1 N l Y 3 R p b 2 4 x L 2 F t Y X p v b i 9 B d X R v U m V t b 3 Z l Z E N v b H V t b n M x L n t 1 c 2 V y X 2 l k L D l 9 J n F 1 b 3 Q 7 L C Z x d W 9 0 O 1 N l Y 3 R p b 2 4 x L 2 F t Y X p v b i 9 B d X R v U m V t b 3 Z l Z E N v b H V t b n M x L n t 1 c 2 V y X 2 5 h b W U s M T B 9 J n F 1 b 3 Q 7 L C Z x d W 9 0 O 1 N l Y 3 R p b 2 4 x L 2 F t Y X p v b i 9 B d X R v U m V t b 3 Z l Z E N v b H V t b n M x L n t y Z X Z p Z X d f a W Q s M T F 9 J n F 1 b 3 Q 7 L C Z x d W 9 0 O 1 N l Y 3 R p b 2 4 x L 2 F t Y X p v b i 9 B d X R v U m V t b 3 Z l Z E N v b H V t b n M x L n t y Z X Z p Z X d f d G l 0 b G U s M T J 9 J n F 1 b 3 Q 7 L C Z x d W 9 0 O 1 N l Y 3 R p b 2 4 x L 2 F t Y X p v b i 9 B d X R v U m V t b 3 Z l Z E N v b H V t b n M x L n t y Z X Z p Z X d f Y 2 9 u d G V u d C w x M 3 0 m c X V v d D s s J n F 1 b 3 Q 7 U 2 V j d G l v b j E v Y W 1 h e m 9 u L 0 F 1 d G 9 S Z W 1 v d m V k Q 2 9 s d W 1 u c z E u e 2 l t Z 1 9 s a W 5 r L D E 0 f S Z x d W 9 0 O y w m c X V v d D t T Z W N 0 a W 9 u M S 9 h b W F 6 b 2 4 v Q X V 0 b 1 J l b W 9 2 Z W R D b 2 x 1 b W 5 z M S 5 7 c H J v Z H V j d F 9 s a W 5 r L D E 1 f S Z x d W 9 0 O 1 0 s J n F 1 b 3 Q 7 U m V s Y X R p b 2 5 z a G l w S W 5 m b y Z x d W 9 0 O z p b X X 0 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h b W F 6 b 2 5 f U 2 h l Z X Q 8 L 0 l 0 Z W 1 Q Y X R o P j w v S X R l b U x v Y 2 F 0 a W 9 u P j x T d G F i b G V F b n R y a W V z I C 8 + P C 9 J d G V t P j x J d G V t P j x J d G V t T G 9 j Y X R p b 2 4 + P E l 0 Z W 1 U e X B l P k Z v c m 1 1 b G E 8 L 0 l 0 Z W 1 U e X B l P j x J d G V t U G F 0 a D 5 T Z W N 0 a W 9 u M S 9 h b W F 6 b 2 4 v U H J v b W 9 0 Z W Q l M j B I Z W F k Z X J z P C 9 J d G V t U G F 0 a D 4 8 L 0 l 0 Z W 1 M b 2 N h d G l v b j 4 8 U 3 R h Y m x l R W 5 0 c m l l c y A v P j w v S X R l b T 4 8 S X R l b T 4 8 S X R l b U x v Y 2 F 0 a W 9 u P j x J d G V t V H l w Z T 5 G b 3 J t d W x h P C 9 J d G V t V H l w Z T 4 8 S X R l b V B h d G g + U 2 V j d G l v b j E v Y W 1 h e m 9 u L 0 N o Y W 5 n Z W Q l M j B U e X B l P C 9 J d G V t U G F 0 a D 4 8 L 0 l 0 Z W 1 M b 2 N h d G l v b j 4 8 U 3 R h Y m x l R W 5 0 c m l l c y A v P j w v S X R l b T 4 8 S X R l b T 4 8 S X R l b U x v Y 2 F 0 a W 9 u P j x J d G V t V H l w Z T 5 G b 3 J t d W x h P C 9 J d G V t V H l w Z T 4 8 S X R l b V B h d G g + U 2 V j d G l v b j E v Y W 1 h e m 9 u L 1 N w b G l 0 J T I w Q 2 9 s d W 1 u J T I w Y n k l M j B E Z W x p b W l 0 Z X I 8 L 0 l 0 Z W 1 Q Y X R o P j w v S X R l b U x v Y 2 F 0 a W 9 u P j x T d G F i b G V F b n R y a W V z I C 8 + P C 9 J d G V t P j x J d G V t P j x J d G V t T G 9 j Y X R p b 2 4 + P E l 0 Z W 1 U e X B l P k Z v c m 1 1 b G E 8 L 0 l 0 Z W 1 U e X B l P j x J d G V t U G F 0 a D 5 T Z W N 0 a W 9 u M S 9 h b W F 6 b 2 4 v Q 2 h h b m d l Z C U y M F R 5 c G U x P C 9 J d G V t U G F 0 a D 4 8 L 0 l 0 Z W 1 M b 2 N h d G l v b j 4 8 U 3 R h Y m x l R W 5 0 c m l l c y A v P j w v S X R l b T 4 8 S X R l b T 4 8 S X R l b U x v Y 2 F 0 a W 9 u P j x J d G V t V H l w Z T 5 G b 3 J t d W x h P C 9 J d G V t V H l w Z T 4 8 S X R l b V B h d G g + U 2 V j d G l v b j E v Y W 1 h e m 9 u L 1 N w b G l 0 J T I w Q 2 9 s d W 1 u J T I w Y n k l M j B E Z W x p b W l 0 Z X I x P C 9 J d G V t U G F 0 a D 4 8 L 0 l 0 Z W 1 M b 2 N h d G l v b j 4 8 U 3 R h Y m x l R W 5 0 c m l l c y A v P j w v S X R l b T 4 8 S X R l b T 4 8 S X R l b U x v Y 2 F 0 a W 9 u P j x J d G V t V H l w Z T 5 G b 3 J t d W x h P C 9 J d G V t V H l w Z T 4 8 S X R l b V B h d G g + U 2 V j d G l v b j E v Y W 1 h e m 9 u L 0 N o Y W 5 n Z W Q l M j B U e X B l M j w v S X R l b V B h d G g + P C 9 J d G V t T G 9 j Y X R p b 2 4 + P F N 0 Y W J s Z U V u d H J p Z X M g L z 4 8 L 0 l 0 Z W 0 + P E l 0 Z W 0 + P E l 0 Z W 1 M b 2 N h d G l v b j 4 8 S X R l b V R 5 c G U + R m 9 y b X V s Y T w v S X R l b V R 5 c G U + P E l 0 Z W 1 Q Y X R o P l N l Y 3 R p b 2 4 x L 2 F t Y X p v b i 9 D Y X B p d G F s a X p l Z C U y M E V h Y 2 g l M j B X b 3 J k P C 9 J d G V t U G F 0 a D 4 8 L 0 l 0 Z W 1 M b 2 N h d G l v b j 4 8 U 3 R h Y m x l R W 5 0 c m l l c y A v P j w v S X R l b T 4 8 S X R l b T 4 8 S X R l b U x v Y 2 F 0 a W 9 u P j x J d G V t V H l w Z T 5 G b 3 J t d W x h P C 9 J d G V t V H l w Z T 4 8 S X R l b V B h d G g + U 2 V j d G l v b j E v Y W 1 h e m 9 u L 1 R y a W 1 t Z W Q l M j B U Z X h 0 P C 9 J d G V t U G F 0 a D 4 8 L 0 l 0 Z W 1 M b 2 N h d G l v b j 4 8 U 3 R h Y m x l R W 5 0 c m l l c y A v P j w v S X R l b T 4 8 S X R l b T 4 8 S X R l b U x v Y 2 F 0 a W 9 u P j x J d G V t V H l w Z T 5 G b 3 J t d W x h P C 9 J d G V t V H l w Z T 4 8 S X R l b V B h d G g + U 2 V j d G l v b j E v Y W 1 h e m 9 u L 0 N h c G l 0 Y W x p e m V k J T I w R W F j a C U y M F d v c m Q x P C 9 J d G V t U G F 0 a D 4 8 L 0 l 0 Z W 1 M b 2 N h d G l v b j 4 8 U 3 R h Y m x l R W 5 0 c m l l c y A v P j w v S X R l b T 4 8 S X R l b T 4 8 S X R l b U x v Y 2 F 0 a W 9 u P j x J d G V t V H l w Z T 5 G b 3 J t d W x h P C 9 J d G V t V H l w Z T 4 8 S X R l b V B h d G g + U 2 V j d G l v b j E v Y W 1 h e m 9 u L 1 N w b G l 0 J T I w Q 2 9 s d W 1 u J T I w Y n k l M j B E Z W x p b W l 0 Z X I y P C 9 J d G V t U G F 0 a D 4 8 L 0 l 0 Z W 1 M b 2 N h d G l v b j 4 8 U 3 R h Y m x l R W 5 0 c m l l c y A v P j w v S X R l b T 4 8 S X R l b T 4 8 S X R l b U x v Y 2 F 0 a W 9 u P j x J d G V t V H l w Z T 5 G b 3 J t d W x h P C 9 J d G V t V H l w Z T 4 8 S X R l b V B h d G g + U 2 V j d G l v b j E v Y W 1 h e m 9 u L 0 N o Y W 5 n Z W Q l M j B U e X B l M z w v S X R l b V B h d G g + P C 9 J d G V t T G 9 j Y X R p b 2 4 + P F N 0 Y W J s Z U V u d H J p Z X M g L z 4 8 L 0 l 0 Z W 0 + P E l 0 Z W 0 + P E l 0 Z W 1 M b 2 N h d G l v b j 4 8 S X R l b V R 5 c G U + R m 9 y b X V s Y T w v S X R l b V R 5 c G U + P E l 0 Z W 1 Q Y X R o P l N l Y 3 R p b 2 4 x L 2 F t Y X p v b i 9 T c G x p d C U y M E N v b H V t b i U y M G J 5 J T I w R G V s a W 1 p d G V y M z w v S X R l b V B h d G g + P C 9 J d G V t T G 9 j Y X R p b 2 4 + P F N 0 Y W J s Z U V u d H J p Z X M g L z 4 8 L 0 l 0 Z W 0 + P E l 0 Z W 0 + P E l 0 Z W 1 M b 2 N h d G l v b j 4 8 S X R l b V R 5 c G U + R m 9 y b X V s Y T w v S X R l b V R 5 c G U + P E l 0 Z W 1 Q Y X R o P l N l Y 3 R p b 2 4 x L 2 F t Y X p v b i 9 D a G F u Z 2 V k J T I w V H l w Z T Q 8 L 0 l 0 Z W 1 Q Y X R o P j w v S X R l b U x v Y 2 F 0 a W 9 u P j x T d G F i b G V F b n R y a W V z I C 8 + P C 9 J d G V t P j x J d G V t P j x J d G V t T G 9 j Y X R p b 2 4 + P E l 0 Z W 1 U e X B l P k Z v c m 1 1 b G E 8 L 0 l 0 Z W 1 U e X B l P j x J d G V t U G F 0 a D 5 T Z W N 0 a W 9 u M S 9 h b W F 6 b 2 4 v U 3 B s a X Q l M j B D b 2 x 1 b W 4 l M j B i e S U y M E R l b G l t a X R l c j Q 8 L 0 l 0 Z W 1 Q Y X R o P j w v S X R l b U x v Y 2 F 0 a W 9 u P j x T d G F i b G V F b n R y a W V z I C 8 + P C 9 J d G V t P j x J d G V t P j x J d G V t T G 9 j Y X R p b 2 4 + P E l 0 Z W 1 U e X B l P k Z v c m 1 1 b G E 8 L 0 l 0 Z W 1 U e X B l P j x J d G V t U G F 0 a D 5 T Z W N 0 a W 9 u M S 9 h b W F 6 b 2 4 v Q 2 h h b m d l Z C U y M F R 5 c G U 1 P C 9 J d G V t U G F 0 a D 4 8 L 0 l 0 Z W 1 M b 2 N h d G l v b j 4 8 U 3 R h Y m x l R W 5 0 c m l l c y A v P j w v S X R l b T 4 8 S X R l b T 4 8 S X R l b U x v Y 2 F 0 a W 9 u P j x J d G V t V H l w Z T 5 G b 3 J t d W x h P C 9 J d G V t V H l w Z T 4 8 S X R l b V B h d G g + U 2 V j d G l v b j E v Y W 1 h e m 9 u L 1 N w b G l 0 J T I w Q 2 9 s d W 1 u J T I w Y n k l M j B E Z W x p b W l 0 Z X I 1 P C 9 J d G V t U G F 0 a D 4 8 L 0 l 0 Z W 1 M b 2 N h d G l v b j 4 8 U 3 R h Y m x l R W 5 0 c m l l c y A v P j w v S X R l b T 4 8 S X R l b T 4 8 S X R l b U x v Y 2 F 0 a W 9 u P j x J d G V t V H l w Z T 5 G b 3 J t d W x h P C 9 J d G V t V H l w Z T 4 8 S X R l b V B h d G g + U 2 V j d G l v b j E v Y W 1 h e m 9 u L 0 N o Y W 5 n Z W Q l M j B U e X B l N j w v S X R l b V B h d G g + P C 9 J d G V t T G 9 j Y X R p b 2 4 + P F N 0 Y W J s Z U V u d H J p Z X M g L z 4 8 L 0 l 0 Z W 0 + P E l 0 Z W 0 + P E l 0 Z W 1 M b 2 N h d G l v b j 4 8 S X R l b V R 5 c G U + R m 9 y b X V s Y T w v S X R l b V R 5 c G U + P E l 0 Z W 1 Q Y X R o P l N l Y 3 R p b 2 4 x L 2 F t Y X p v b i 9 U c m l t b W V k J T I w V G V 4 d D E 8 L 0 l 0 Z W 1 Q Y X R o P j w v S X R l b U x v Y 2 F 0 a W 9 u P j x T d G F i b G V F b n R y a W V z I C 8 + P C 9 J d G V t P j x J d G V t P j x J d G V t T G 9 j Y X R p b 2 4 + P E l 0 Z W 1 U e X B l P k Z v c m 1 1 b G E 8 L 0 l 0 Z W 1 U e X B l P j x J d G V t U G F 0 a D 5 T Z W N 0 a W 9 u M S 9 h b W F 6 b 2 4 v U m V t b 3 Z l Z C U y M E R 1 c G x p Y 2 F 0 Z X M 8 L 0 l 0 Z W 1 Q Y X R o P j w v S X R l b U x v Y 2 F 0 a W 9 u P j x T d G F i b G V F b n R y a W V z I C 8 + P C 9 J d G V t P j x J d G V t P j x J d G V t T G 9 j Y X R p b 2 4 + P E l 0 Z W 1 U e X B l P k Z v c m 1 1 b G E 8 L 0 l 0 Z W 1 U e X B l P j x J d G V t U G F 0 a D 5 T Z W N 0 a W 9 u M S 9 h b W F 6 b 2 4 v U m V t b 3 Z l Z C U y M E R 1 c G x p Y 2 F 0 Z X M x P C 9 J d G V t U G F 0 a D 4 8 L 0 l 0 Z W 1 M b 2 N h d G l v b j 4 8 U 3 R h Y m x l R W 5 0 c m l l c y A v P j w v S X R l b T 4 8 S X R l b T 4 8 S X R l b U x v Y 2 F 0 a W 9 u P j x J d G V t V H l w Z T 5 G b 3 J t d W x h P C 9 J d G V t V H l w Z T 4 8 S X R l b V B h d G g + U 2 V j d G l v b j E v Y W 1 h e m 9 u L 1 J l b W 9 2 Z W Q l M j B F c n J v c n M 8 L 0 l 0 Z W 1 Q Y X R o P j w v S X R l b U x v Y 2 F 0 a W 9 u P j x T d G F i b G V F b n R y a W V z I C 8 + P C 9 J d G V t P j w v S X R l b X M + P C 9 M b 2 N h b F B h Y 2 t h Z 2 V N Z X R h Z G F 0 Y U Z p b G U + F g A A A F B L B Q Y A A A A A A A A A A A A A A A A A A A A A A A A m A Q A A A Q A A A N C M n d 8 B F d E R j H o A w E / C l + s B A A A A v i c h 1 o o P B k 2 a U j S x x O A 2 P A A A A A A C A A A A A A A Q Z g A A A A E A A C A A A A B E b X 3 + S c j f Y m 9 h b J Q 4 7 d v v T G 7 O Z e Y u 8 8 h f A K z 8 L i h 7 w Q A A A A A O g A A A A A I A A C A A A A D o x e t O 9 F z 8 C 2 h s V v h 4 a g M r + X x E J V n 6 U F k Y t W b K U o 0 B J F A A A A A x E O F m T 6 J L 7 T H J 4 z r 7 r Q + n s 9 0 K c T U N W g N K L Q R N e o l n 3 / p H T a S Z c / Q f h l 6 9 a C V 3 V v H g 4 m C F E I K o j j X n M B A 0 N Y 2 + B a I a Y I H D X M T O G u p h j 4 u q U 0 A A A A B b c 7 N 5 J 4 2 7 I M 7 h f Q F J A R P R a i O o p N T S N q R 3 H S u U f x + 9 c M u O 7 b r n H c 0 b 8 c v W 2 N Q y J R G C 1 b S P s X N L B K Q G Y c + J F W k / < / D a t a M a s h u p > 
</file>

<file path=customXml/itemProps1.xml><?xml version="1.0" encoding="utf-8"?>
<ds:datastoreItem xmlns:ds="http://schemas.openxmlformats.org/officeDocument/2006/customXml" ds:itemID="{4A78FEC9-3335-4E2D-BB1F-C3E4A45A5E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Deborah Adegbemile</cp:lastModifiedBy>
  <dcterms:created xsi:type="dcterms:W3CDTF">2025-05-26T18:46:29Z</dcterms:created>
  <dcterms:modified xsi:type="dcterms:W3CDTF">2025-07-06T17:57:51Z</dcterms:modified>
</cp:coreProperties>
</file>