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<sst xmlns="http://schemas.openxmlformats.org/spreadsheetml/2006/main" count="40" uniqueCount="32">
  <si>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Caller</t>
  </si>
  <si>
    <t xml:space="preserve">Function Name</t>
  </si>
  <si>
    <t xml:space="preserve">Gas Price (Eth)</t>
  </si>
  <si>
    <t xml:space="preserve">Avg Gas Price (Eth)</t>
  </si>
  <si>
    <t xml:space="preserve">Gas Usage by Txn.</t>
  </si>
  <si>
    <t xml:space="preserve">Transaction Fees (Eth)</t>
  </si>
  <si>
    <t xml:space="preserve">Transaction Fees (Dollar)</t>
  </si>
  <si>
    <t xml:space="preserve">Avg Transaction Latency (Sec)</t>
  </si>
  <si>
    <t xml:space="preserve">Transaction Hash</t>
  </si>
  <si>
    <t xml:space="preserve">(1 Eth =  3831.140006 Dollar as on 02.06.24)</t>
  </si>
  <si>
    <t xml:space="preserve">C</t>
  </si>
  <si>
    <t xml:space="preserve">beginProtocol</t>
  </si>
  <si>
    <t xml:space="preserve">0xc7f353a9397e17011f841dce6fd2c2c3eb2801fab431d03155a7506a99f0eb61</t>
  </si>
  <si>
    <t xml:space="preserve">VC</t>
  </si>
  <si>
    <t xml:space="preserve">lockMoneyByVC</t>
  </si>
  <si>
    <t xml:space="preserve">0x02c99d5ae15e11c5b7e347300d37629df9a8b07b87a8a30b64b1c65a9f491b61</t>
  </si>
  <si>
    <t xml:space="preserve">lockMoneyByC</t>
  </si>
  <si>
    <t xml:space="preserve">0x83b32e6bac074da9be26d6dd32af7908c93f22b1534aabee36e672b408149d8e</t>
  </si>
  <si>
    <t xml:space="preserve">commitMTProof</t>
  </si>
  <si>
    <t xml:space="preserve">0xedf19ad198f431143bf5a857de04843c6be8a2a9d668325945fcc7cf36dfdea2</t>
  </si>
  <si>
    <t xml:space="preserve">provideConsent1</t>
  </si>
  <si>
    <t xml:space="preserve">0x0c77300dd5ed0a1554937cd8e33d9980d2026e52fa4d6f1298b977ba2abea155</t>
  </si>
  <si>
    <t xml:space="preserve">commitVialID</t>
  </si>
  <si>
    <t xml:space="preserve">0x8cf4912ead96a119000fdeab3c9e5423177fa9729ac8decaf4d05a386a034188</t>
  </si>
  <si>
    <t xml:space="preserve">provideConsent2</t>
  </si>
  <si>
    <t xml:space="preserve">0x5fb5818c6fe3fd31b7b4f000a3f21588ecc981611661cb750afcd16ee8853910</t>
  </si>
  <si>
    <t xml:space="preserve">provideConsent3</t>
  </si>
  <si>
    <t xml:space="preserve">0xd2a6a5fec09f18fb4440be3ab66040836933894b18e12b16bc78d1d611e3ce3f</t>
  </si>
  <si>
    <t xml:space="preserve">registerVaccinationTimestamp</t>
  </si>
  <si>
    <t xml:space="preserve">0xfaf9f6fcf2dfe9ffe7fbaa3227506cdffde6c285bcca931c0f61ebc13504fc9d</t>
  </si>
  <si>
    <t xml:space="preserve">acknowledgeVaccination</t>
  </si>
  <si>
    <t xml:space="preserve">0xc1e756010e6f532f1b6720b92f9670dcfd338822c273b0af025ce85b6793d455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</si>
</sst>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color rgb="FF55308D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8" activeCellId="0" sqref="E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27.23"/>
    <col collapsed="false" customWidth="true" hidden="false" outlineLevel="0" max="3" min="3" style="1" width="16.94"/>
    <col collapsed="false" customWidth="true" hidden="false" outlineLevel="0" max="5" min="4" style="1" width="18.61"/>
    <col collapsed="false" customWidth="true" hidden="false" outlineLevel="0" max="6" min="6" style="1" width="21.81"/>
    <col collapsed="false" customWidth="true" hidden="false" outlineLevel="0" max="7" min="7" style="1" width="39.04"/>
    <col collapsed="false" customWidth="true" hidden="false" outlineLevel="0" max="8" min="8" style="1" width="27.5"/>
    <col collapsed="false" customWidth="true" hidden="false" outlineLevel="0" max="9" min="9" style="1" width="67.11"/>
    <col collapsed="false" customWidth="false" hidden="false" outlineLevel="0" max="1024" min="10" style="1" width="11.57"/>
    <col collapsed="false" customWidth="false" hidden="false" outlineLevel="0" max="16384" min="1025" style="2" width="11.5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true" ht="12.8" hidden="false" customHeight="false" outlineLevel="0" collapsed="false">
      <c r="A2" s="4"/>
      <c r="B2" s="4"/>
      <c r="C2" s="4"/>
      <c r="D2" s="4"/>
      <c r="E2" s="4"/>
      <c r="F2" s="4"/>
      <c r="G2" s="5" t="s">
        <v>9</v>
      </c>
    </row>
    <row r="3" customFormat="false" ht="12.8" hidden="false" customHeight="false" outlineLevel="0" collapsed="false">
      <c r="A3" s="4"/>
      <c r="B3" s="4"/>
      <c r="C3" s="4"/>
      <c r="D3" s="4"/>
    </row>
    <row r="4" customFormat="false" ht="12.8" hidden="false" customHeight="false" outlineLevel="0" collapsed="false">
      <c r="A4" s="1" t="s">
        <v>10</v>
      </c>
      <c r="B4" s="6" t="s">
        <v>11</v>
      </c>
      <c r="C4" s="7" t="n">
        <v>7.1977641609E-008</v>
      </c>
      <c r="D4" s="6" t="n">
        <f aca="false">AVERAGE(C4:C13)</f>
        <v>6.71688176386E-008</v>
      </c>
      <c r="E4" s="7" t="n">
        <v>270361</v>
      </c>
      <c r="F4" s="8" t="n">
        <f aca="false">PRODUCT(0.0000000671688176386,E4)</f>
        <v>0.0181598287055895</v>
      </c>
      <c r="G4" s="8" t="n">
        <f aca="false">PRODUCT(3831.140006,F4)</f>
        <v>69.5728462560913</v>
      </c>
      <c r="H4" s="8" t="n">
        <v>9</v>
      </c>
      <c r="I4" s="7" t="s">
        <v>12</v>
      </c>
    </row>
    <row r="5" customFormat="false" ht="12.8" hidden="false" customHeight="false" outlineLevel="0" collapsed="false">
      <c r="A5" s="1" t="s">
        <v>13</v>
      </c>
      <c r="B5" s="6" t="s">
        <v>14</v>
      </c>
      <c r="C5" s="7" t="n">
        <v>7.6282096082E-008</v>
      </c>
      <c r="D5" s="6"/>
      <c r="E5" s="7" t="n">
        <v>164780</v>
      </c>
      <c r="F5" s="8" t="n">
        <f aca="false">PRODUCT(0.0000000671688176386,E5)</f>
        <v>0.0110680777704885</v>
      </c>
      <c r="G5" s="8" t="n">
        <f aca="false">PRODUCT(3831.140006,F5)</f>
        <v>42.4033555360378</v>
      </c>
      <c r="H5" s="8" t="n">
        <v>23</v>
      </c>
      <c r="I5" s="7" t="s">
        <v>15</v>
      </c>
    </row>
    <row r="6" customFormat="false" ht="12.8" hidden="false" customHeight="false" outlineLevel="0" collapsed="false">
      <c r="A6" s="1" t="s">
        <v>10</v>
      </c>
      <c r="B6" s="1" t="s">
        <v>16</v>
      </c>
      <c r="C6" s="7" t="n">
        <v>6.9859687963E-008</v>
      </c>
      <c r="E6" s="7" t="n">
        <v>162023</v>
      </c>
      <c r="F6" s="8" t="n">
        <f aca="false">PRODUCT(0.0000000671688176386,E6)</f>
        <v>0.0108828933402589</v>
      </c>
      <c r="G6" s="8" t="n">
        <f aca="false">PRODUCT(3831.140006,F6)</f>
        <v>41.6938880568968</v>
      </c>
      <c r="H6" s="8" t="n">
        <v>10</v>
      </c>
      <c r="I6" s="7" t="s">
        <v>17</v>
      </c>
    </row>
    <row r="7" customFormat="false" ht="12.8" hidden="false" customHeight="false" outlineLevel="0" collapsed="false">
      <c r="A7" s="1" t="s">
        <v>13</v>
      </c>
      <c r="B7" s="1" t="s">
        <v>18</v>
      </c>
      <c r="C7" s="7" t="n">
        <v>7.1666642137E-008</v>
      </c>
      <c r="E7" s="7" t="n">
        <v>204546</v>
      </c>
      <c r="F7" s="8" t="n">
        <f aca="false">PRODUCT(0.0000000671688176386,E7)</f>
        <v>0.0137391129727051</v>
      </c>
      <c r="G7" s="8" t="n">
        <f aca="false">PRODUCT(3831.140006,F7)</f>
        <v>52.636465356684</v>
      </c>
      <c r="H7" s="8" t="n">
        <v>14</v>
      </c>
      <c r="I7" s="7" t="s">
        <v>19</v>
      </c>
    </row>
    <row r="8" customFormat="false" ht="12.8" hidden="false" customHeight="false" outlineLevel="0" collapsed="false">
      <c r="A8" s="1" t="s">
        <v>10</v>
      </c>
      <c r="B8" s="1" t="s">
        <v>20</v>
      </c>
      <c r="C8" s="7" t="n">
        <v>7.0825202062E-008</v>
      </c>
      <c r="E8" s="7" t="n">
        <v>183705</v>
      </c>
      <c r="F8" s="8" t="n">
        <f aca="false">PRODUCT(0.0000000671688176386,E8)</f>
        <v>0.012339247644299</v>
      </c>
      <c r="G8" s="8" t="n">
        <f aca="false">PRODUCT(3831.140006,F8)</f>
        <v>47.2733852940152</v>
      </c>
      <c r="H8" s="1" t="n">
        <v>6</v>
      </c>
      <c r="I8" s="7" t="s">
        <v>21</v>
      </c>
    </row>
    <row r="9" customFormat="false" ht="12.8" hidden="false" customHeight="false" outlineLevel="0" collapsed="false">
      <c r="A9" s="1" t="s">
        <v>13</v>
      </c>
      <c r="B9" s="1" t="s">
        <v>22</v>
      </c>
      <c r="C9" s="7" t="n">
        <v>6.784129843E-008</v>
      </c>
      <c r="E9" s="7" t="n">
        <v>210696</v>
      </c>
      <c r="F9" s="8" t="n">
        <f aca="false">PRODUCT(0.0000000671688176386,E9)</f>
        <v>0.0141522012011825</v>
      </c>
      <c r="G9" s="8" t="n">
        <f aca="false">PRODUCT(3831.140006,F9)</f>
        <v>54.2190641948114</v>
      </c>
      <c r="H9" s="1" t="n">
        <v>11</v>
      </c>
      <c r="I9" s="7" t="s">
        <v>23</v>
      </c>
    </row>
    <row r="10" customFormat="false" ht="12.8" hidden="false" customHeight="false" outlineLevel="0" collapsed="false">
      <c r="A10" s="1" t="s">
        <v>10</v>
      </c>
      <c r="B10" s="1" t="s">
        <v>24</v>
      </c>
      <c r="C10" s="7" t="n">
        <v>6.6128759734E-008</v>
      </c>
      <c r="E10" s="7" t="n">
        <v>187856</v>
      </c>
      <c r="F10" s="8" t="n">
        <f aca="false">PRODUCT(0.0000000671688176386,E10)</f>
        <v>0.0126180654063168</v>
      </c>
      <c r="G10" s="8" t="n">
        <f aca="false">PRODUCT(3831.140006,F10)</f>
        <v>48.3415751764651</v>
      </c>
      <c r="H10" s="1" t="n">
        <v>39</v>
      </c>
      <c r="I10" s="7" t="s">
        <v>25</v>
      </c>
    </row>
    <row r="11" customFormat="false" ht="12.8" hidden="false" customHeight="false" outlineLevel="0" collapsed="false">
      <c r="A11" s="1" t="s">
        <v>10</v>
      </c>
      <c r="B11" s="1" t="s">
        <v>26</v>
      </c>
      <c r="C11" s="7" t="n">
        <v>6.7343127274E-008</v>
      </c>
      <c r="E11" s="7" t="n">
        <v>188000</v>
      </c>
      <c r="F11" s="8" t="n">
        <f aca="false">PRODUCT(0.0000000671688176386,E11)</f>
        <v>0.0126277377160568</v>
      </c>
      <c r="G11" s="8" t="n">
        <f aca="false">PRODUCT(3831.140006,F11)</f>
        <v>48.3786311492603</v>
      </c>
      <c r="H11" s="1" t="n">
        <v>13</v>
      </c>
      <c r="I11" s="7" t="s">
        <v>27</v>
      </c>
    </row>
    <row r="12" customFormat="false" ht="12.8" hidden="false" customHeight="false" outlineLevel="0" collapsed="false">
      <c r="A12" s="1" t="s">
        <v>13</v>
      </c>
      <c r="B12" s="1" t="s">
        <v>28</v>
      </c>
      <c r="C12" s="7" t="n">
        <v>5.9809518401E-008</v>
      </c>
      <c r="E12" s="7" t="n">
        <v>153657</v>
      </c>
      <c r="F12" s="8" t="n">
        <f aca="false">PRODUCT(0.0000000671688176386,E12)</f>
        <v>0.0103209590118944</v>
      </c>
      <c r="G12" s="8" t="n">
        <f aca="false">PRODUCT(3831.140006,F12)</f>
        <v>39.5410389707547</v>
      </c>
      <c r="H12" s="1" t="n">
        <v>7</v>
      </c>
      <c r="I12" s="7" t="s">
        <v>29</v>
      </c>
    </row>
    <row r="13" customFormat="false" ht="12.8" hidden="false" customHeight="false" outlineLevel="0" collapsed="false">
      <c r="A13" s="1" t="s">
        <v>10</v>
      </c>
      <c r="B13" s="1" t="s">
        <v>30</v>
      </c>
      <c r="C13" s="7" t="n">
        <v>4.9954202694E-008</v>
      </c>
      <c r="E13" s="7" t="n">
        <v>307710</v>
      </c>
      <c r="F13" s="8" t="n">
        <f aca="false">PRODUCT(0.0000000671688176386,E13)</f>
        <v>0.0206685168755736</v>
      </c>
      <c r="G13" s="8" t="n">
        <f aca="false">PRODUCT(3831.140006,F13)</f>
        <v>79.1839818666962</v>
      </c>
      <c r="H13" s="1" t="n">
        <v>8</v>
      </c>
      <c r="I13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2024-04-12T15:40:05Z</dcterms:created>
  <dc:creator/>
  <dc:description/>
  <dc:language>en-IN</dc:language>
  <cp:lastModifiedBy/>
  <dcterms:modified xsi:type="dcterms:W3CDTF">2024-06-05T18:05:28Z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