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<sst xmlns="http://schemas.openxmlformats.org/spreadsheetml/2006/main" count="26" uniqueCount="23">
  <si>
    <t xml:space="preserve">Caller</t>
  </si>
  <si>
    <t xml:space="preserve">Function Name</t>
  </si>
  <si>
    <t xml:space="preserve">Gas Price (Eth)</t>
  </si>
  <si>
    <t xml:space="preserve">Avg Gas Price (Eth)</t>
  </si>
  <si>
    <t xml:space="preserve">Gas Usage by Txn.</t>
  </si>
  <si>
    <t xml:space="preserve">Transaction Fees (Eth)</t>
  </si>
  <si>
    <t xml:space="preserve">Transaction Fees (Dollar)</t>
  </si>
  <si>
    <t xml:space="preserve">Avg Transaction Latency (Sec)</t>
  </si>
  <si>
    <t xml:space="preserve">Transaction Hash</t>
  </si>
  <si>
    <t xml:space="preserve">(1 Eth =  3831.140006 Dollar as on 02.06.24)</t>
  </si>
  <si>
    <t xml:space="preserve">VF</t>
  </si>
  <si>
    <t xml:space="preserve">lockMoney</t>
  </si>
  <si>
    <t xml:space="preserve">0xdc3fd500c1c4270414965f136389cb3d9741c09a670b8c0d783896d29c16ef6a</t>
  </si>
  <si>
    <t xml:space="preserve">C</t>
  </si>
  <si>
    <t xml:space="preserve">lockMoneyAndCommitRK</t>
  </si>
  <si>
    <t xml:space="preserve">0x2f5b9e6dc77b01379138e87405e081e21709889b65ac457ba2edd0928ab8f931</t>
  </si>
  <si>
    <t xml:space="preserve">provideConsent</t>
  </si>
  <si>
    <t xml:space="preserve">0xbef4dd37d542e5dbcc105296bc7e74b1b332d2a37d0ca8d4da71c815e5061e28</t>
  </si>
  <si>
    <t xml:space="preserve">grantAccessPermission</t>
  </si>
  <si>
    <t xml:space="preserve">0x59a77a173f3f3087ca6c7ba8234042c85bd0961dffb085fab9625cb04d09c455</t>
  </si>
  <si>
    <t xml:space="preserve">fetchVPInfo</t>
  </si>
  <si>
    <t xml:space="preserve">verificationResult</t>
  </si>
  <si>
    <t xml:space="preserve">0xf25fcbec5d2877908b93ec870bb20ff5aa1186835de9478243e2ed388fdb061b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</si>
</sst>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color rgb="FF55308D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0" activeCellId="0" sqref="F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23.34"/>
    <col collapsed="false" customWidth="true" hidden="false" outlineLevel="0" max="3" min="3" style="1" width="17.92"/>
    <col collapsed="false" customWidth="true" hidden="false" outlineLevel="0" max="4" min="4" style="1" width="19.58"/>
    <col collapsed="false" customWidth="true" hidden="false" outlineLevel="0" max="5" min="5" style="1" width="18.89"/>
    <col collapsed="false" customWidth="true" hidden="false" outlineLevel="0" max="6" min="6" style="1" width="22.23"/>
    <col collapsed="false" customWidth="true" hidden="false" outlineLevel="0" max="7" min="7" style="1" width="38.76"/>
    <col collapsed="false" customWidth="true" hidden="false" outlineLevel="0" max="8" min="8" style="1" width="27.5"/>
    <col collapsed="false" customWidth="true" hidden="false" outlineLevel="0" max="9" min="9" style="1" width="71.13"/>
    <col collapsed="false" customWidth="false" hidden="false" outlineLevel="0" max="1024" min="10" style="1" width="11.57"/>
    <col collapsed="false" customWidth="false" hidden="false" outlineLevel="0" max="16384" min="1025" style="2" width="11.5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1" customFormat="true" ht="12.8" hidden="false" customHeight="false" outlineLevel="0" collapsed="false">
      <c r="A2" s="4"/>
      <c r="B2" s="4"/>
      <c r="C2" s="4"/>
      <c r="D2" s="4"/>
      <c r="E2" s="4"/>
      <c r="F2" s="4"/>
      <c r="G2" s="5" t="s">
        <v>9</v>
      </c>
    </row>
    <row r="3" customFormat="false" ht="12.8" hidden="false" customHeight="false" outlineLevel="0" collapsed="false">
      <c r="A3" s="4"/>
      <c r="B3" s="4"/>
      <c r="C3" s="4"/>
      <c r="D3" s="4"/>
    </row>
    <row r="4" customFormat="false" ht="12.8" hidden="false" customHeight="false" outlineLevel="0" collapsed="false">
      <c r="A4" s="1" t="s">
        <v>10</v>
      </c>
      <c r="B4" s="6" t="s">
        <v>11</v>
      </c>
      <c r="C4" s="7" t="n">
        <v>3.8661983751E-008</v>
      </c>
      <c r="D4" s="6" t="n">
        <f aca="false">AVERAGE(C4:C7,C9)</f>
        <v>4.13338605634E-008</v>
      </c>
      <c r="E4" s="7" t="n">
        <v>237724</v>
      </c>
      <c r="F4" s="8" t="n">
        <f aca="false">PRODUCT(0.0000000413338605634,E4)</f>
        <v>0.0098260506685737</v>
      </c>
      <c r="G4" s="8" t="n">
        <f aca="false">PRODUCT(3831.140006,F4)</f>
        <v>37.6449758173558</v>
      </c>
      <c r="H4" s="8" t="n">
        <v>9</v>
      </c>
      <c r="I4" s="7" t="s">
        <v>12</v>
      </c>
    </row>
    <row r="5" customFormat="false" ht="12.8" hidden="false" customHeight="false" outlineLevel="0" collapsed="false">
      <c r="A5" s="1" t="s">
        <v>13</v>
      </c>
      <c r="B5" s="6" t="s">
        <v>14</v>
      </c>
      <c r="C5" s="7" t="n">
        <v>4.0587757806E-008</v>
      </c>
      <c r="D5" s="6"/>
      <c r="E5" s="7" t="n">
        <v>106267</v>
      </c>
      <c r="F5" s="8" t="n">
        <f aca="false">PRODUCT(0.0000000413338605634,E5)</f>
        <v>0.00439242536049083</v>
      </c>
      <c r="G5" s="8" t="n">
        <f aca="false">PRODUCT(3831.140006,F5)</f>
        <v>16.8279965219454</v>
      </c>
      <c r="H5" s="8" t="n">
        <v>14</v>
      </c>
      <c r="I5" s="7" t="s">
        <v>15</v>
      </c>
    </row>
    <row r="6" customFormat="false" ht="12.8" hidden="false" customHeight="false" outlineLevel="0" collapsed="false">
      <c r="A6" s="1" t="s">
        <v>10</v>
      </c>
      <c r="B6" s="1" t="s">
        <v>16</v>
      </c>
      <c r="C6" s="7" t="n">
        <v>4.0172681321E-008</v>
      </c>
      <c r="E6" s="7" t="n">
        <v>96386</v>
      </c>
      <c r="F6" s="8" t="n">
        <f aca="false">PRODUCT(0.0000000413338605634,E6)</f>
        <v>0.00398400548426387</v>
      </c>
      <c r="G6" s="8" t="n">
        <f aca="false">PRODUCT(3831.140006,F6)</f>
        <v>15.2632827948867</v>
      </c>
      <c r="H6" s="8" t="n">
        <v>9</v>
      </c>
      <c r="I6" s="7" t="s">
        <v>17</v>
      </c>
    </row>
    <row r="7" customFormat="false" ht="12.8" hidden="false" customHeight="false" outlineLevel="0" collapsed="false">
      <c r="A7" s="1" t="s">
        <v>13</v>
      </c>
      <c r="B7" s="1" t="s">
        <v>18</v>
      </c>
      <c r="C7" s="7" t="n">
        <v>4.2765442315E-008</v>
      </c>
      <c r="E7" s="7" t="n">
        <v>96498</v>
      </c>
      <c r="F7" s="8" t="n">
        <f aca="false">PRODUCT(0.0000000413338605634,E7)</f>
        <v>0.00398863487664697</v>
      </c>
      <c r="G7" s="8" t="n">
        <f aca="false">PRODUCT(3831.140006,F7)</f>
        <v>15.2810186452491</v>
      </c>
      <c r="H7" s="8" t="n">
        <v>10</v>
      </c>
      <c r="I7" s="7" t="s">
        <v>19</v>
      </c>
    </row>
    <row r="8" customFormat="false" ht="12.8" hidden="false" customHeight="false" outlineLevel="0" collapsed="false">
      <c r="B8" s="1" t="s">
        <v>20</v>
      </c>
      <c r="C8" s="7"/>
      <c r="E8" s="7"/>
      <c r="F8" s="8"/>
      <c r="G8" s="8"/>
      <c r="H8" s="8"/>
      <c r="I8" s="7"/>
    </row>
    <row r="9" customFormat="false" ht="12.8" hidden="false" customHeight="false" outlineLevel="0" collapsed="false">
      <c r="A9" s="1" t="s">
        <v>10</v>
      </c>
      <c r="B9" s="1" t="s">
        <v>21</v>
      </c>
      <c r="C9" s="7" t="n">
        <v>4.4481437624E-008</v>
      </c>
      <c r="E9" s="7" t="n">
        <v>130683</v>
      </c>
      <c r="F9" s="8" t="n">
        <f aca="false">PRODUCT(0.0000000413338605634,E9)</f>
        <v>0.0054016329000068</v>
      </c>
      <c r="G9" s="8" t="n">
        <f aca="false">PRODUCT(3831.140006,F9)</f>
        <v>20.6944119009419</v>
      </c>
      <c r="H9" s="1" t="n">
        <v>14</v>
      </c>
      <c r="I9" s="7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2024-04-12T15:40:05Z</dcterms:created>
  <dc:creator/>
  <dc:description/>
  <dc:language>en-IN</dc:language>
  <cp:lastModifiedBy/>
  <dcterms:modified xsi:type="dcterms:W3CDTF">2024-06-05T19:34:47Z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