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hrishabh\OneDrive\Desktop\Restaurent Recommendation\Restaurent Recommendation\"/>
    </mc:Choice>
  </mc:AlternateContent>
  <xr:revisionPtr revIDLastSave="0" documentId="13_ncr:1_{D70C84AD-7720-42D2-BAAE-B89E83DD5FAB}" xr6:coauthVersionLast="47" xr6:coauthVersionMax="47" xr10:uidLastSave="{00000000-0000-0000-0000-000000000000}"/>
  <bookViews>
    <workbookView xWindow="-120" yWindow="-120" windowWidth="20730" windowHeight="11160" activeTab="4" xr2:uid="{00000000-000D-0000-FFFF-FFFF00000000}"/>
  </bookViews>
  <sheets>
    <sheet name="ALL options" sheetId="1" r:id="rId1"/>
    <sheet name="TestCases" sheetId="2" r:id="rId2"/>
    <sheet name="Testing With Models" sheetId="3" r:id="rId3"/>
    <sheet name="Sample Screeshots" sheetId="5" r:id="rId4"/>
    <sheet name="Results"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F103" i="3"/>
  <c r="B5" i="4" s="1"/>
  <c r="E103" i="3"/>
  <c r="B4" i="4" s="1"/>
  <c r="D103" i="3"/>
  <c r="B3" i="4" s="1"/>
  <c r="C103" i="3"/>
  <c r="B2" i="4"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2" i="2"/>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4" i="3"/>
  <c r="A5" i="3"/>
  <c r="A6" i="3"/>
  <c r="A7" i="3"/>
  <c r="A8" i="3"/>
  <c r="A9" i="3"/>
  <c r="A10" i="3"/>
  <c r="A3" i="3"/>
</calcChain>
</file>

<file path=xl/sharedStrings.xml><?xml version="1.0" encoding="utf-8"?>
<sst xmlns="http://schemas.openxmlformats.org/spreadsheetml/2006/main" count="870" uniqueCount="188">
  <si>
    <t>Cuisines</t>
  </si>
  <si>
    <t>Features</t>
  </si>
  <si>
    <t>Cost Category</t>
  </si>
  <si>
    <t>Area</t>
  </si>
  <si>
    <t>New Town</t>
  </si>
  <si>
    <t>Chinar Park</t>
  </si>
  <si>
    <t>Baguihati</t>
  </si>
  <si>
    <t>Behala</t>
  </si>
  <si>
    <t>Sector 5</t>
  </si>
  <si>
    <t>Tollygunge</t>
  </si>
  <si>
    <t>Dum Dum</t>
  </si>
  <si>
    <t>Kestopur</t>
  </si>
  <si>
    <t>Jadavpur</t>
  </si>
  <si>
    <t>Sector 1</t>
  </si>
  <si>
    <t>Kasba</t>
  </si>
  <si>
    <t>Park Circus Area</t>
  </si>
  <si>
    <t>Ballygunge</t>
  </si>
  <si>
    <t>Garia</t>
  </si>
  <si>
    <t>Park Street Area</t>
  </si>
  <si>
    <t>Bangur</t>
  </si>
  <si>
    <t>Picnic Garden</t>
  </si>
  <si>
    <t>New Alipore</t>
  </si>
  <si>
    <t>Kaikhali</t>
  </si>
  <si>
    <t>Kankurgachi</t>
  </si>
  <si>
    <t>Naktala</t>
  </si>
  <si>
    <t>Bhawanipur</t>
  </si>
  <si>
    <t>Southern Avenue</t>
  </si>
  <si>
    <t>Prince Anwar Shah Road</t>
  </si>
  <si>
    <t>Topsia</t>
  </si>
  <si>
    <t>cheapeats</t>
  </si>
  <si>
    <t>midrange</t>
  </si>
  <si>
    <t>expensive</t>
  </si>
  <si>
    <t>Homedelivery</t>
  </si>
  <si>
    <t>Indoorseating</t>
  </si>
  <si>
    <t>Takeway</t>
  </si>
  <si>
    <t>VegOnly</t>
  </si>
  <si>
    <t>chinese</t>
  </si>
  <si>
    <t>north indian</t>
  </si>
  <si>
    <t>fast food</t>
  </si>
  <si>
    <t>beverages</t>
  </si>
  <si>
    <t>desserts</t>
  </si>
  <si>
    <t>biryani</t>
  </si>
  <si>
    <t>bengali</t>
  </si>
  <si>
    <t>rolls</t>
  </si>
  <si>
    <t>mughlai</t>
  </si>
  <si>
    <t>sandwich</t>
  </si>
  <si>
    <t>street food</t>
  </si>
  <si>
    <t>shake</t>
  </si>
  <si>
    <t>pizza</t>
  </si>
  <si>
    <t>momos</t>
  </si>
  <si>
    <t>kebab</t>
  </si>
  <si>
    <t>continental</t>
  </si>
  <si>
    <t>burger</t>
  </si>
  <si>
    <t>bakery</t>
  </si>
  <si>
    <t>south indian</t>
  </si>
  <si>
    <t>italian</t>
  </si>
  <si>
    <t>seafood</t>
  </si>
  <si>
    <t>ice cream</t>
  </si>
  <si>
    <t>mishti</t>
  </si>
  <si>
    <t>asian</t>
  </si>
  <si>
    <t>cafe</t>
  </si>
  <si>
    <t>Choice of ML Model</t>
  </si>
  <si>
    <t xml:space="preserve"> Choice of Vectorizer</t>
  </si>
  <si>
    <t>Cosine Similarity</t>
  </si>
  <si>
    <t>Linear Kernel</t>
  </si>
  <si>
    <t>Euclidean distance</t>
  </si>
  <si>
    <t>Manhattan Distance</t>
  </si>
  <si>
    <t>TF-IDF Vectorizer</t>
  </si>
  <si>
    <t>Test Case No.</t>
  </si>
  <si>
    <t>TestCase Number</t>
  </si>
  <si>
    <t>Combinded query</t>
  </si>
  <si>
    <t xml:space="preserve">Combined Query </t>
  </si>
  <si>
    <t>Model Evaluation</t>
  </si>
  <si>
    <t>Cosine Similarity Prototype</t>
  </si>
  <si>
    <t>Linear Kernel Prototype</t>
  </si>
  <si>
    <t>Euclidean Distance Prototype</t>
  </si>
  <si>
    <t>Manhattan Distance Prototype</t>
  </si>
  <si>
    <t>Best</t>
  </si>
  <si>
    <t>Same</t>
  </si>
  <si>
    <t>('biryani','Takeway','cheapeats','Sector 1')</t>
  </si>
  <si>
    <t>('burger','VegOnly','cheapeats','Prince Anwar Shah Road')</t>
  </si>
  <si>
    <t>('desserts','VegOnly','cheapeats','Kaikhali')</t>
  </si>
  <si>
    <t>('south indian','Homedelivery','cheapeats','Bangur')</t>
  </si>
  <si>
    <t>('italian','Homedelivery','cheapeats','Bangur')</t>
  </si>
  <si>
    <t>('sandwich','Homedelivery','midrange','Picnic Garden')</t>
  </si>
  <si>
    <t>('continental','Indoorseating','cheapeats','Behala')</t>
  </si>
  <si>
    <t>('biryani','Indoorseating','expensive','Baguihati')</t>
  </si>
  <si>
    <t>('momos','Indoorseating','midrange','Park Street Area')</t>
  </si>
  <si>
    <t>('shake','VegOnly','expensive','Kasba')</t>
  </si>
  <si>
    <t>('italian','VegOnly','midrange','Topsia')</t>
  </si>
  <si>
    <t>('continental','VegOnly','cheapeats','Bangur')</t>
  </si>
  <si>
    <t>('seafood','Homedelivery','midrange','Ballygunge')</t>
  </si>
  <si>
    <t>('ice cream','Indoorseating','expensive','Dum Dum')</t>
  </si>
  <si>
    <t>('street food','VegOnly','cheapeats','Sector 1')</t>
  </si>
  <si>
    <t>('momos','VegOnly','midrange','Bangur')</t>
  </si>
  <si>
    <t>('kebab','Takeway','cheapeats','Kestopur')</t>
  </si>
  <si>
    <t>('cafe','Homedelivery','expensive','Kestopur')</t>
  </si>
  <si>
    <t>('bengali','VegOnly','expensive','Park Circus Area')</t>
  </si>
  <si>
    <t>('sandwich','Indoorseating','midrange','Picnic Garden')</t>
  </si>
  <si>
    <t>('beverages','VegOnly','expensive','Chinar Park')</t>
  </si>
  <si>
    <t>('continental','VegOnly','expensive','Behala')</t>
  </si>
  <si>
    <t>('sandwich','Homedelivery','expensive','Naktala')</t>
  </si>
  <si>
    <t>('rolls','VegOnly','cheapeats','Bangur')</t>
  </si>
  <si>
    <t>('mughlai','Homedelivery','cheapeats','Kaikhali')</t>
  </si>
  <si>
    <t>('burger','VegOnly','midrange','Southern Avenue')</t>
  </si>
  <si>
    <t>('rolls','Indoorseating','cheapeats','Kankurgachi')</t>
  </si>
  <si>
    <t>('momos','Indoorseating','midrange','Bangur')</t>
  </si>
  <si>
    <t>('bengali','VegOnly','midrange','Kestopur')</t>
  </si>
  <si>
    <t>('fast food','Homedelivery','midrange','Sector 1')</t>
  </si>
  <si>
    <t>('street food','Takeway','cheapeats','Topsia')</t>
  </si>
  <si>
    <t>('burger','Takeway','expensive','Kankurgachi')</t>
  </si>
  <si>
    <t>('mishti','VegOnly','expensive','New Alipore')</t>
  </si>
  <si>
    <t>('pizza','VegOnly','expensive','Chinar Park')</t>
  </si>
  <si>
    <t>('pizza','Homedelivery','expensive','Park Street Area')</t>
  </si>
  <si>
    <t>('biryani','Takeway','cheapeats','Park Circus Area')</t>
  </si>
  <si>
    <t>('burger','Homedelivery','expensive','Sector 1')</t>
  </si>
  <si>
    <t>('rolls','Homedelivery','cheapeats','Sector 5')</t>
  </si>
  <si>
    <t>('north indian','Takeway','cheapeats','Picnic Garden')</t>
  </si>
  <si>
    <t>('street food','Homedelivery','midrange','Park Street Area')</t>
  </si>
  <si>
    <t>('biryani','VegOnly','midrange','Kankurgachi')</t>
  </si>
  <si>
    <t>('kebab','Homedelivery','cheapeats','Kankurgachi')</t>
  </si>
  <si>
    <t>('north indian','Indoorseating','midrange','Kestopur')</t>
  </si>
  <si>
    <t>('bakery','VegOnly','cheapeats','Bangur')</t>
  </si>
  <si>
    <t>('biryani','Indoorseating','expensive','New Alipore')</t>
  </si>
  <si>
    <t>('kebab','Homedelivery','midrange','Sector 5')</t>
  </si>
  <si>
    <t>('sandwich','VegOnly','midrange','Behala')</t>
  </si>
  <si>
    <t>('mishti','Takeway','midrange','Sector 1')</t>
  </si>
  <si>
    <t>('sandwich','VegOnly','expensive','New Alipore')</t>
  </si>
  <si>
    <t>('continental','Takeway','expensive','Park Street Area')</t>
  </si>
  <si>
    <t>('rolls','VegOnly','midrange','Chinar Park')</t>
  </si>
  <si>
    <t>('mishti','VegOnly','cheapeats','Kasba')</t>
  </si>
  <si>
    <t>('mughlai','Homedelivery','midrange','New Town')</t>
  </si>
  <si>
    <t>('sandwich','Takeway','cheapeats','Topsia')</t>
  </si>
  <si>
    <t>('bengali','Indoorseating','cheapeats','Southern Avenue')</t>
  </si>
  <si>
    <t>('beverages','Takeway','midrange','Baguihati')</t>
  </si>
  <si>
    <t>('north indian','Takeway','midrange','New Alipore')</t>
  </si>
  <si>
    <t>('mughlai','VegOnly','cheapeats','Bangur')</t>
  </si>
  <si>
    <t>('asian','VegOnly','cheapeats','Dum Dum')</t>
  </si>
  <si>
    <t>('bengali','Homedelivery','cheapeats','Tollygunge')</t>
  </si>
  <si>
    <t>('momos','Homedelivery','expensive','Kankurgachi')</t>
  </si>
  <si>
    <t>('sandwich','Homedelivery','expensive','New Alipore')</t>
  </si>
  <si>
    <t>('kebab','VegOnly','expensive','Sector 5')</t>
  </si>
  <si>
    <t>('rolls','Takeway','midrange','Behala')</t>
  </si>
  <si>
    <t>('sandwich','Indoorseating','expensive','Park Circus Area')</t>
  </si>
  <si>
    <t>('mishti','VegOnly','cheapeats','Baguihati')</t>
  </si>
  <si>
    <t>('desserts','Takeway','expensive','Kankurgachi')</t>
  </si>
  <si>
    <t>('mughlai','Takeway','cheapeats','Sector 1')</t>
  </si>
  <si>
    <t>('sandwich','Homedelivery','expensive','Bangur')</t>
  </si>
  <si>
    <t>('beverages','VegOnly','midrange','Park Circus Area')</t>
  </si>
  <si>
    <t>('biryani','VegOnly','midrange','Park Circus Area')</t>
  </si>
  <si>
    <t>('rolls','VegOnly','midrange','Park Circus Area')</t>
  </si>
  <si>
    <t>('ice cream','Homedelivery','cheapeats','Dum Dum')</t>
  </si>
  <si>
    <t>('seafood','Homedelivery','midrange','Park Circus Area')</t>
  </si>
  <si>
    <t>('pizza','VegOnly','midrange','Bangur')</t>
  </si>
  <si>
    <t>('cafe','VegOnly','midrange','Baguihati')</t>
  </si>
  <si>
    <t>('seafood','Indoorseating','expensive','Sector 1')</t>
  </si>
  <si>
    <t>('street food','Takeway','expensive','New Town')</t>
  </si>
  <si>
    <t>('asian','VegOnly','cheapeats','New Town')</t>
  </si>
  <si>
    <t>('seafood','Homedelivery','cheapeats','Chinar Park')</t>
  </si>
  <si>
    <t>('biryani','Indoorseating','cheapeats','Bhawanipur')</t>
  </si>
  <si>
    <t>('north indian','Indoorseating','midrange','Picnic Garden')</t>
  </si>
  <si>
    <t>('mughlai','VegOnly','expensive','Garia')</t>
  </si>
  <si>
    <t>('north indian','VegOnly','expensive','Chinar Park')</t>
  </si>
  <si>
    <t>('biryani','Homedelivery','midrange','Prince Anwar Shah Road')</t>
  </si>
  <si>
    <t>('kebab','Indoorseating','cheapeats','Tollygunge')</t>
  </si>
  <si>
    <t>('mishti','Indoorseating','midrange','Sector 5')</t>
  </si>
  <si>
    <t>('italian','Homedelivery','midrange','Kaikhali')</t>
  </si>
  <si>
    <t>('fast food','VegOnly','expensive','Dum Dum')</t>
  </si>
  <si>
    <t>('seafood','Takeway','midrange','Bangur')</t>
  </si>
  <si>
    <t>('desserts','Indoorseating','midrange','Sector 5')</t>
  </si>
  <si>
    <t>('seafood','VegOnly','midrange','Tollygunge')</t>
  </si>
  <si>
    <t>('shake','Homedelivery','expensive','Sector 5')</t>
  </si>
  <si>
    <t>('north indian','VegOnly','expensive','Park Street Area')</t>
  </si>
  <si>
    <t>('continental','Takeway','expensive','Prince Anwar Shah Road')</t>
  </si>
  <si>
    <t>('north indian','Homedelivery','expensive','Picnic Garden')</t>
  </si>
  <si>
    <t>('continental','Takeway','cheapeats','Kasba')</t>
  </si>
  <si>
    <t>('cafe','VegOnly','expensive','New Alipore')</t>
  </si>
  <si>
    <t>('burger','Takeway','cheapeats','Picnic Garden')</t>
  </si>
  <si>
    <t xml:space="preserve">Count of Best for each model </t>
  </si>
  <si>
    <t>Model Used</t>
  </si>
  <si>
    <t>User Feedback Score</t>
  </si>
  <si>
    <t>Euclidean Distance</t>
  </si>
  <si>
    <t>Test Case Number 9</t>
  </si>
  <si>
    <t>Combined Paramters</t>
  </si>
  <si>
    <t>('chinese','homedelivery','expensive',' Sealdah Area')</t>
  </si>
  <si>
    <t>Conclusion</t>
  </si>
  <si>
    <r>
      <t>Best Model according to user feedbacK:</t>
    </r>
    <r>
      <rPr>
        <b/>
        <sz val="12"/>
        <color theme="1"/>
        <rFont val="Calibri"/>
        <family val="2"/>
        <scheme val="minor"/>
      </rPr>
      <t xml:space="preserve"> Liner Kernel</t>
    </r>
  </si>
  <si>
    <r>
      <t>Cosine Similarly, linear kernel and Euclidean Distance feedback are almost the same. So the model with the lowest execution complexity is chosen. Accordingly, the best model to be used for this recommendation system is  :</t>
    </r>
    <r>
      <rPr>
        <b/>
        <sz val="12"/>
        <color theme="1"/>
        <rFont val="Calibri"/>
        <family val="2"/>
        <scheme val="minor"/>
      </rPr>
      <t xml:space="preserve"> Linear Kernel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</si>
</sst>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131313"/>
      <name val="Segoe UI"/>
      <family val="2"/>
    </font>
    <font>
      <sz val="11"/>
      <color rgb="FFFF0000"/>
      <name val="Calibri"/>
      <family val="2"/>
      <scheme val="minor"/>
    </font>
    <font>
      <b/>
      <sz val="11"/>
      <color theme="1"/>
      <name val="Calibri"/>
      <family val="2"/>
      <scheme val="minor"/>
    </font>
    <font>
      <sz val="11"/>
      <color rgb="FFFFFF00"/>
      <name val="Calibri"/>
      <family val="2"/>
      <scheme val="minor"/>
    </font>
    <font>
      <b/>
      <sz val="12"/>
      <color rgb="FFFFFF00"/>
      <name val="Calibri"/>
      <family val="2"/>
      <scheme val="minor"/>
    </font>
    <font>
      <b/>
      <sz val="14"/>
      <color rgb="FFFFFF00"/>
      <name val="Calibri"/>
      <family val="2"/>
      <scheme val="minor"/>
    </font>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1"/>
        <bgColor indexed="64"/>
      </patternFill>
    </fill>
    <fill>
      <patternFill patternType="solid">
        <fgColor theme="4"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3">
    <xf numFmtId="0" fontId="0" fillId="0" borderId="0" xfId="0"/>
    <xf numFmtId="0" fontId="0" fillId="2" borderId="1" xfId="0" applyFill="1" applyBorder="1"/>
    <xf numFmtId="0" fontId="0" fillId="0" borderId="1" xfId="0" applyBorder="1"/>
    <xf numFmtId="0" fontId="1" fillId="0" borderId="0" xfId="0" applyFont="1"/>
    <xf numFmtId="0" fontId="0" fillId="3" borderId="5" xfId="0" applyFill="1" applyBorder="1" applyAlignment="1">
      <alignment horizontal="left"/>
    </xf>
    <xf numFmtId="0" fontId="0" fillId="3" borderId="1" xfId="0" applyFill="1" applyBorder="1" applyAlignment="1">
      <alignment horizontal="left"/>
    </xf>
    <xf numFmtId="0" fontId="0" fillId="5" borderId="1" xfId="0" applyFill="1" applyBorder="1"/>
    <xf numFmtId="0" fontId="0" fillId="3" borderId="1" xfId="0" applyFill="1" applyBorder="1"/>
    <xf numFmtId="0" fontId="2" fillId="3" borderId="1" xfId="0" applyFont="1" applyFill="1" applyBorder="1"/>
    <xf numFmtId="0" fontId="0" fillId="3" borderId="1" xfId="0" applyFill="1" applyBorder="1" applyAlignment="1">
      <alignment horizontal="center"/>
    </xf>
    <xf numFmtId="0" fontId="8" fillId="5" borderId="3" xfId="0" applyFont="1" applyFill="1" applyBorder="1"/>
    <xf numFmtId="0" fontId="8" fillId="5" borderId="1" xfId="0" applyFont="1" applyFill="1" applyBorder="1"/>
    <xf numFmtId="0" fontId="5" fillId="4" borderId="1" xfId="0" applyFont="1" applyFill="1" applyBorder="1" applyAlignment="1">
      <alignment horizontal="center"/>
    </xf>
    <xf numFmtId="0" fontId="5" fillId="4" borderId="1" xfId="0" applyFont="1" applyFill="1" applyBorder="1" applyAlignment="1">
      <alignment horizontal="left"/>
    </xf>
    <xf numFmtId="0" fontId="5" fillId="4" borderId="2" xfId="0" applyFont="1" applyFill="1" applyBorder="1" applyAlignment="1">
      <alignment horizontal="left"/>
    </xf>
    <xf numFmtId="0" fontId="8" fillId="2" borderId="1" xfId="0" applyFont="1" applyFill="1" applyBorder="1"/>
    <xf numFmtId="0" fontId="8" fillId="0" borderId="0" xfId="0" applyFont="1"/>
    <xf numFmtId="0" fontId="6" fillId="4" borderId="1" xfId="0" applyFont="1" applyFill="1" applyBorder="1"/>
    <xf numFmtId="0" fontId="4" fillId="0" borderId="0" xfId="0" applyFont="1"/>
    <xf numFmtId="0" fontId="7" fillId="0" borderId="0" xfId="0" applyFont="1"/>
    <xf numFmtId="0" fontId="8" fillId="5" borderId="1" xfId="0" applyFont="1" applyFill="1" applyBorder="1" applyAlignment="1">
      <alignment horizont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0" borderId="0" xfId="0" applyAlignment="1">
      <alignment horizontal="center"/>
    </xf>
    <xf numFmtId="0" fontId="6" fillId="4" borderId="0" xfId="0" applyFont="1" applyFill="1" applyAlignment="1">
      <alignment horizontal="center"/>
    </xf>
    <xf numFmtId="0" fontId="0" fillId="4" borderId="0" xfId="0" applyFill="1" applyAlignment="1">
      <alignment horizontal="center"/>
    </xf>
    <xf numFmtId="0" fontId="3" fillId="4" borderId="0" xfId="0" applyFont="1" applyFill="1" applyAlignment="1">
      <alignment horizontal="center"/>
    </xf>
    <xf numFmtId="0" fontId="0" fillId="3" borderId="1" xfId="0" applyFill="1" applyBorder="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wrapText="1"/>
    </xf>
    <xf numFmtId="0" fontId="0" fillId="3" borderId="1"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2329</xdr:rowOff>
    </xdr:from>
    <xdr:to>
      <xdr:col>15</xdr:col>
      <xdr:colOff>9525</xdr:colOff>
      <xdr:row>13</xdr:row>
      <xdr:rowOff>161925</xdr:rowOff>
    </xdr:to>
    <xdr:pic>
      <xdr:nvPicPr>
        <xdr:cNvPr id="3" name="Picture 2">
          <a:extLst>
            <a:ext uri="{FF2B5EF4-FFF2-40B4-BE49-F238E27FC236}">
              <a16:creationId xmlns:a16="http://schemas.microsoft.com/office/drawing/2014/main" id="{F96EAE75-BC20-7BDA-7F05-65CCD4E72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4879"/>
          <a:ext cx="10229850" cy="1683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4207</xdr:rowOff>
    </xdr:from>
    <xdr:to>
      <xdr:col>15</xdr:col>
      <xdr:colOff>38100</xdr:colOff>
      <xdr:row>24</xdr:row>
      <xdr:rowOff>57149</xdr:rowOff>
    </xdr:to>
    <xdr:pic>
      <xdr:nvPicPr>
        <xdr:cNvPr id="4" name="Picture 3">
          <a:extLst>
            <a:ext uri="{FF2B5EF4-FFF2-40B4-BE49-F238E27FC236}">
              <a16:creationId xmlns:a16="http://schemas.microsoft.com/office/drawing/2014/main" id="{C4D0D4CA-0F40-9A26-CA32-942AFF69BD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14182"/>
          <a:ext cx="10258425" cy="1576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28576</xdr:colOff>
      <xdr:row>27</xdr:row>
      <xdr:rowOff>0</xdr:rowOff>
    </xdr:from>
    <xdr:to>
      <xdr:col>15</xdr:col>
      <xdr:colOff>10323</xdr:colOff>
      <xdr:row>35</xdr:row>
      <xdr:rowOff>95250</xdr:rowOff>
    </xdr:to>
    <xdr:pic>
      <xdr:nvPicPr>
        <xdr:cNvPr id="5" name="Picture 4">
          <a:extLst>
            <a:ext uri="{FF2B5EF4-FFF2-40B4-BE49-F238E27FC236}">
              <a16:creationId xmlns:a16="http://schemas.microsoft.com/office/drawing/2014/main" id="{3A7F6359-9BCC-1C5F-CB57-5E09A793D4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76" y="5848350"/>
          <a:ext cx="10202072" cy="1619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15</xdr:col>
      <xdr:colOff>62694</xdr:colOff>
      <xdr:row>47</xdr:row>
      <xdr:rowOff>85725</xdr:rowOff>
    </xdr:to>
    <xdr:pic>
      <xdr:nvPicPr>
        <xdr:cNvPr id="6" name="Picture 5">
          <a:extLst>
            <a:ext uri="{FF2B5EF4-FFF2-40B4-BE49-F238E27FC236}">
              <a16:creationId xmlns:a16="http://schemas.microsoft.com/office/drawing/2014/main" id="{3168A804-FDFE-7B47-E60B-C79A6ECF507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134350"/>
          <a:ext cx="10283019" cy="160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
  <sheetViews>
    <sheetView topLeftCell="B1" workbookViewId="0">
      <selection activeCell="F8" sqref="F8"/>
    </sheetView>
  </sheetViews>
  <sheetFormatPr defaultRowHeight="15" x14ac:dyDescent="0.25"/>
  <cols>
    <col min="1" max="1" width="27.28515625" customWidth="1"/>
    <col min="2" max="2" width="27.42578125" customWidth="1"/>
    <col min="3" max="3" width="25.85546875" customWidth="1"/>
    <col min="4" max="4" width="28.7109375" customWidth="1"/>
    <col min="7" max="7" width="20.7109375" customWidth="1"/>
    <col min="8" max="8" width="23.7109375" customWidth="1"/>
    <col min="10" max="10" width="24.7109375" customWidth="1"/>
  </cols>
  <sheetData>
    <row r="1" spans="1:10" ht="24.75" customHeight="1" x14ac:dyDescent="0.25">
      <c r="A1" s="1" t="s">
        <v>0</v>
      </c>
      <c r="B1" s="15" t="s">
        <v>1</v>
      </c>
      <c r="C1" s="15" t="s">
        <v>2</v>
      </c>
      <c r="D1" s="15" t="s">
        <v>3</v>
      </c>
      <c r="E1" s="16"/>
      <c r="F1" s="16"/>
      <c r="G1" s="15" t="s">
        <v>61</v>
      </c>
      <c r="H1" s="15" t="s">
        <v>62</v>
      </c>
    </row>
    <row r="2" spans="1:10" ht="16.5" x14ac:dyDescent="0.3">
      <c r="A2" s="2" t="s">
        <v>36</v>
      </c>
      <c r="B2" s="2" t="s">
        <v>32</v>
      </c>
      <c r="C2" s="2" t="s">
        <v>29</v>
      </c>
      <c r="D2" s="2" t="s">
        <v>4</v>
      </c>
      <c r="G2" s="2" t="s">
        <v>63</v>
      </c>
      <c r="H2" s="2"/>
      <c r="J2" s="3"/>
    </row>
    <row r="3" spans="1:10" ht="16.5" x14ac:dyDescent="0.3">
      <c r="A3" s="2" t="s">
        <v>37</v>
      </c>
      <c r="B3" s="2" t="s">
        <v>33</v>
      </c>
      <c r="C3" s="2" t="s">
        <v>30</v>
      </c>
      <c r="D3" s="2" t="s">
        <v>5</v>
      </c>
      <c r="G3" s="2" t="s">
        <v>64</v>
      </c>
      <c r="H3" s="2" t="s">
        <v>67</v>
      </c>
      <c r="J3" s="3"/>
    </row>
    <row r="4" spans="1:10" ht="16.5" x14ac:dyDescent="0.3">
      <c r="A4" s="2" t="s">
        <v>38</v>
      </c>
      <c r="B4" s="2" t="s">
        <v>34</v>
      </c>
      <c r="C4" s="2" t="s">
        <v>31</v>
      </c>
      <c r="D4" s="2" t="s">
        <v>6</v>
      </c>
      <c r="G4" s="2" t="s">
        <v>65</v>
      </c>
      <c r="H4" s="2"/>
      <c r="J4" s="3"/>
    </row>
    <row r="5" spans="1:10" ht="16.5" x14ac:dyDescent="0.3">
      <c r="A5" s="2" t="s">
        <v>39</v>
      </c>
      <c r="B5" s="2" t="s">
        <v>35</v>
      </c>
      <c r="C5" s="2"/>
      <c r="D5" s="2" t="s">
        <v>7</v>
      </c>
      <c r="G5" s="2" t="s">
        <v>66</v>
      </c>
      <c r="H5" s="2"/>
      <c r="J5" s="3"/>
    </row>
    <row r="6" spans="1:10" ht="16.5" x14ac:dyDescent="0.3">
      <c r="A6" s="2" t="s">
        <v>40</v>
      </c>
      <c r="B6" s="2"/>
      <c r="C6" s="2"/>
      <c r="D6" s="2" t="s">
        <v>8</v>
      </c>
      <c r="J6" s="3"/>
    </row>
    <row r="7" spans="1:10" ht="16.5" x14ac:dyDescent="0.3">
      <c r="A7" s="2" t="s">
        <v>41</v>
      </c>
      <c r="B7" s="2"/>
      <c r="C7" s="2"/>
      <c r="D7" s="2" t="s">
        <v>9</v>
      </c>
      <c r="J7" s="3"/>
    </row>
    <row r="8" spans="1:10" ht="16.5" x14ac:dyDescent="0.3">
      <c r="A8" s="2" t="s">
        <v>42</v>
      </c>
      <c r="B8" s="2"/>
      <c r="C8" s="2"/>
      <c r="D8" s="2" t="s">
        <v>10</v>
      </c>
      <c r="J8" s="3"/>
    </row>
    <row r="9" spans="1:10" ht="16.5" x14ac:dyDescent="0.3">
      <c r="A9" s="2" t="s">
        <v>43</v>
      </c>
      <c r="B9" s="2"/>
      <c r="C9" s="2"/>
      <c r="D9" s="2" t="s">
        <v>11</v>
      </c>
      <c r="J9" s="3"/>
    </row>
    <row r="10" spans="1:10" ht="16.5" x14ac:dyDescent="0.3">
      <c r="A10" s="2" t="s">
        <v>44</v>
      </c>
      <c r="B10" s="2"/>
      <c r="C10" s="2"/>
      <c r="D10" s="2" t="s">
        <v>12</v>
      </c>
      <c r="J10" s="3"/>
    </row>
    <row r="11" spans="1:10" ht="16.5" x14ac:dyDescent="0.3">
      <c r="A11" s="2" t="s">
        <v>45</v>
      </c>
      <c r="B11" s="2"/>
      <c r="C11" s="2"/>
      <c r="D11" s="2" t="s">
        <v>13</v>
      </c>
      <c r="J11" s="3"/>
    </row>
    <row r="12" spans="1:10" ht="16.5" x14ac:dyDescent="0.3">
      <c r="A12" s="2" t="s">
        <v>46</v>
      </c>
      <c r="B12" s="2"/>
      <c r="C12" s="2"/>
      <c r="D12" s="2" t="s">
        <v>14</v>
      </c>
      <c r="J12" s="3"/>
    </row>
    <row r="13" spans="1:10" ht="16.5" x14ac:dyDescent="0.3">
      <c r="A13" s="2" t="s">
        <v>47</v>
      </c>
      <c r="B13" s="2"/>
      <c r="C13" s="2"/>
      <c r="D13" s="2" t="s">
        <v>15</v>
      </c>
      <c r="J13" s="3"/>
    </row>
    <row r="14" spans="1:10" ht="16.5" x14ac:dyDescent="0.3">
      <c r="A14" s="2" t="s">
        <v>48</v>
      </c>
      <c r="B14" s="2"/>
      <c r="C14" s="2"/>
      <c r="D14" s="2" t="s">
        <v>16</v>
      </c>
      <c r="J14" s="3"/>
    </row>
    <row r="15" spans="1:10" ht="16.5" x14ac:dyDescent="0.3">
      <c r="A15" s="2" t="s">
        <v>49</v>
      </c>
      <c r="B15" s="2"/>
      <c r="C15" s="2"/>
      <c r="D15" s="2" t="s">
        <v>17</v>
      </c>
      <c r="J15" s="3"/>
    </row>
    <row r="16" spans="1:10" ht="16.5" x14ac:dyDescent="0.3">
      <c r="A16" s="2" t="s">
        <v>50</v>
      </c>
      <c r="B16" s="2"/>
      <c r="C16" s="2"/>
      <c r="D16" s="2" t="s">
        <v>18</v>
      </c>
      <c r="J16" s="3"/>
    </row>
    <row r="17" spans="1:10" ht="16.5" x14ac:dyDescent="0.3">
      <c r="A17" s="2" t="s">
        <v>51</v>
      </c>
      <c r="B17" s="2"/>
      <c r="C17" s="2"/>
      <c r="D17" s="2" t="s">
        <v>19</v>
      </c>
      <c r="J17" s="3"/>
    </row>
    <row r="18" spans="1:10" ht="16.5" x14ac:dyDescent="0.3">
      <c r="A18" s="2" t="s">
        <v>52</v>
      </c>
      <c r="B18" s="2"/>
      <c r="C18" s="2"/>
      <c r="D18" s="2" t="s">
        <v>20</v>
      </c>
      <c r="J18" s="3"/>
    </row>
    <row r="19" spans="1:10" ht="16.5" x14ac:dyDescent="0.3">
      <c r="A19" s="2" t="s">
        <v>53</v>
      </c>
      <c r="B19" s="2"/>
      <c r="C19" s="2"/>
      <c r="D19" s="2" t="s">
        <v>21</v>
      </c>
      <c r="J19" s="3"/>
    </row>
    <row r="20" spans="1:10" ht="16.5" x14ac:dyDescent="0.3">
      <c r="A20" s="2" t="s">
        <v>54</v>
      </c>
      <c r="B20" s="2"/>
      <c r="C20" s="2"/>
      <c r="D20" s="2" t="s">
        <v>22</v>
      </c>
      <c r="J20" s="3"/>
    </row>
    <row r="21" spans="1:10" ht="16.5" x14ac:dyDescent="0.3">
      <c r="A21" s="2" t="s">
        <v>55</v>
      </c>
      <c r="B21" s="2"/>
      <c r="C21" s="2"/>
      <c r="D21" s="2" t="s">
        <v>23</v>
      </c>
      <c r="J21" s="3"/>
    </row>
    <row r="22" spans="1:10" ht="16.5" x14ac:dyDescent="0.3">
      <c r="A22" s="2" t="s">
        <v>56</v>
      </c>
      <c r="B22" s="2"/>
      <c r="C22" s="2"/>
      <c r="D22" s="2" t="s">
        <v>24</v>
      </c>
      <c r="J22" s="3"/>
    </row>
    <row r="23" spans="1:10" ht="16.5" x14ac:dyDescent="0.3">
      <c r="A23" s="2" t="s">
        <v>57</v>
      </c>
      <c r="B23" s="2"/>
      <c r="C23" s="2"/>
      <c r="D23" s="2" t="s">
        <v>25</v>
      </c>
      <c r="J23" s="3"/>
    </row>
    <row r="24" spans="1:10" ht="16.5" x14ac:dyDescent="0.3">
      <c r="A24" s="2" t="s">
        <v>58</v>
      </c>
      <c r="B24" s="2"/>
      <c r="C24" s="2"/>
      <c r="D24" s="2" t="s">
        <v>26</v>
      </c>
      <c r="J24" s="3"/>
    </row>
    <row r="25" spans="1:10" ht="16.5" x14ac:dyDescent="0.3">
      <c r="A25" s="2" t="s">
        <v>59</v>
      </c>
      <c r="B25" s="2"/>
      <c r="C25" s="2"/>
      <c r="D25" s="2" t="s">
        <v>27</v>
      </c>
      <c r="J25" s="3"/>
    </row>
    <row r="26" spans="1:10" ht="16.5" x14ac:dyDescent="0.3">
      <c r="A26" s="2" t="s">
        <v>60</v>
      </c>
      <c r="B26" s="2"/>
      <c r="C26" s="2"/>
      <c r="D26" s="2" t="s">
        <v>28</v>
      </c>
      <c r="J26" s="3"/>
    </row>
    <row r="27" spans="1:10" ht="16.5" x14ac:dyDescent="0.3">
      <c r="J27" s="3"/>
    </row>
    <row r="28" spans="1:10" ht="16.5" x14ac:dyDescent="0.3">
      <c r="J28" s="3"/>
    </row>
    <row r="29" spans="1:10" ht="16.5" x14ac:dyDescent="0.3">
      <c r="J29" s="3"/>
    </row>
    <row r="30" spans="1:10" ht="16.5" x14ac:dyDescent="0.3">
      <c r="J30" s="3"/>
    </row>
    <row r="31" spans="1:10" ht="16.5" x14ac:dyDescent="0.3">
      <c r="J31" s="3"/>
    </row>
    <row r="32" spans="1:10" ht="16.5" x14ac:dyDescent="0.3">
      <c r="J32" s="3"/>
    </row>
    <row r="33" spans="10:10" ht="16.5" x14ac:dyDescent="0.3">
      <c r="J33" s="3"/>
    </row>
    <row r="34" spans="10:10" ht="16.5" x14ac:dyDescent="0.3">
      <c r="J34" s="3"/>
    </row>
    <row r="35" spans="10:10" ht="16.5" x14ac:dyDescent="0.3">
      <c r="J35" s="3"/>
    </row>
    <row r="36" spans="10:10" ht="16.5" x14ac:dyDescent="0.3">
      <c r="J36" s="3"/>
    </row>
    <row r="37" spans="10:10" ht="16.5" x14ac:dyDescent="0.3">
      <c r="J37" s="3"/>
    </row>
    <row r="38" spans="10:10" ht="16.5" x14ac:dyDescent="0.3">
      <c r="J38" s="3"/>
    </row>
    <row r="39" spans="10:10" ht="16.5" x14ac:dyDescent="0.3">
      <c r="J39" s="3"/>
    </row>
    <row r="40" spans="10:10" ht="16.5" x14ac:dyDescent="0.3">
      <c r="J40" s="3"/>
    </row>
    <row r="41" spans="10:10" ht="16.5" x14ac:dyDescent="0.3">
      <c r="J41" s="3"/>
    </row>
    <row r="42" spans="10:10" ht="16.5" x14ac:dyDescent="0.3">
      <c r="J42" s="3"/>
    </row>
    <row r="43" spans="10:10" ht="16.5" x14ac:dyDescent="0.3">
      <c r="J43" s="3"/>
    </row>
    <row r="44" spans="10:10" ht="16.5" x14ac:dyDescent="0.3">
      <c r="J44" s="3"/>
    </row>
    <row r="45" spans="10:10" ht="16.5" x14ac:dyDescent="0.3">
      <c r="J45" s="3"/>
    </row>
    <row r="46" spans="10:10" ht="16.5" x14ac:dyDescent="0.3">
      <c r="J46" s="3"/>
    </row>
    <row r="47" spans="10:10" ht="16.5" x14ac:dyDescent="0.3">
      <c r="J47" s="3"/>
    </row>
    <row r="48" spans="10:10" ht="16.5" x14ac:dyDescent="0.3">
      <c r="J48" s="3"/>
    </row>
    <row r="49" spans="10:10" ht="16.5" x14ac:dyDescent="0.3">
      <c r="J49" s="3"/>
    </row>
    <row r="50" spans="10:10" ht="16.5" x14ac:dyDescent="0.3">
      <c r="J50" s="3"/>
    </row>
    <row r="51" spans="10:10" ht="16.5" x14ac:dyDescent="0.3">
      <c r="J51" s="3"/>
    </row>
    <row r="52" spans="10:10" ht="16.5" x14ac:dyDescent="0.3">
      <c r="J52" s="3"/>
    </row>
    <row r="53" spans="10:10" ht="16.5" x14ac:dyDescent="0.3">
      <c r="J53" s="3"/>
    </row>
    <row r="54" spans="10:10" ht="16.5" x14ac:dyDescent="0.3">
      <c r="J54" s="3"/>
    </row>
    <row r="55" spans="10:10" ht="16.5" x14ac:dyDescent="0.3">
      <c r="J55" s="3"/>
    </row>
    <row r="56" spans="10:10" ht="16.5" x14ac:dyDescent="0.3">
      <c r="J56" s="3"/>
    </row>
    <row r="57" spans="10:10" ht="16.5" x14ac:dyDescent="0.3">
      <c r="J57" s="3"/>
    </row>
    <row r="58" spans="10:10" ht="16.5" x14ac:dyDescent="0.3">
      <c r="J58" s="3"/>
    </row>
    <row r="59" spans="10:10" ht="16.5" x14ac:dyDescent="0.3">
      <c r="J59" s="3"/>
    </row>
    <row r="60" spans="10:10" ht="16.5" x14ac:dyDescent="0.3">
      <c r="J60" s="3"/>
    </row>
    <row r="61" spans="10:10" ht="16.5" x14ac:dyDescent="0.3">
      <c r="J61" s="3"/>
    </row>
    <row r="62" spans="10:10" ht="16.5" x14ac:dyDescent="0.3">
      <c r="J62" s="3"/>
    </row>
    <row r="63" spans="10:10" ht="16.5" x14ac:dyDescent="0.3">
      <c r="J63" s="3"/>
    </row>
    <row r="64" spans="10:10" ht="16.5" x14ac:dyDescent="0.3">
      <c r="J64" s="3"/>
    </row>
    <row r="65" spans="10:10" ht="16.5" x14ac:dyDescent="0.3">
      <c r="J65" s="3"/>
    </row>
    <row r="66" spans="10:10" ht="16.5" x14ac:dyDescent="0.3">
      <c r="J66" s="3"/>
    </row>
    <row r="67" spans="10:10" ht="16.5" x14ac:dyDescent="0.3">
      <c r="J67" s="3"/>
    </row>
    <row r="68" spans="10:10" ht="16.5" x14ac:dyDescent="0.3">
      <c r="J68" s="3"/>
    </row>
    <row r="69" spans="10:10" ht="16.5" x14ac:dyDescent="0.3">
      <c r="J69" s="3"/>
    </row>
    <row r="70" spans="10:10" ht="16.5" x14ac:dyDescent="0.3">
      <c r="J70" s="3"/>
    </row>
    <row r="71" spans="10:10" ht="16.5" x14ac:dyDescent="0.3">
      <c r="J71" s="3"/>
    </row>
    <row r="72" spans="10:10" ht="16.5" x14ac:dyDescent="0.3">
      <c r="J72" s="3"/>
    </row>
    <row r="73" spans="10:10" ht="16.5" x14ac:dyDescent="0.3">
      <c r="J73" s="3"/>
    </row>
    <row r="74" spans="10:10" ht="16.5" x14ac:dyDescent="0.3">
      <c r="J74" s="3"/>
    </row>
    <row r="75" spans="10:10" ht="16.5" x14ac:dyDescent="0.3">
      <c r="J75" s="3"/>
    </row>
    <row r="76" spans="10:10" ht="16.5" x14ac:dyDescent="0.3">
      <c r="J76" s="3"/>
    </row>
    <row r="77" spans="10:10" ht="16.5" x14ac:dyDescent="0.3">
      <c r="J77" s="3"/>
    </row>
    <row r="78" spans="10:10" ht="16.5" x14ac:dyDescent="0.3">
      <c r="J78" s="3"/>
    </row>
    <row r="79" spans="10:10" ht="16.5" x14ac:dyDescent="0.3">
      <c r="J79" s="3"/>
    </row>
    <row r="80" spans="10:10" ht="16.5" x14ac:dyDescent="0.3">
      <c r="J80" s="3"/>
    </row>
    <row r="81" spans="10:10" ht="16.5" x14ac:dyDescent="0.3">
      <c r="J81" s="3"/>
    </row>
    <row r="82" spans="10:10" ht="16.5" x14ac:dyDescent="0.3">
      <c r="J82" s="3"/>
    </row>
    <row r="83" spans="10:10" ht="16.5" x14ac:dyDescent="0.3">
      <c r="J83" s="3"/>
    </row>
    <row r="84" spans="10:10" ht="16.5" x14ac:dyDescent="0.3">
      <c r="J84" s="3"/>
    </row>
    <row r="85" spans="10:10" ht="16.5" x14ac:dyDescent="0.3">
      <c r="J85" s="3"/>
    </row>
    <row r="86" spans="10:10" ht="16.5" x14ac:dyDescent="0.3">
      <c r="J86" s="3"/>
    </row>
    <row r="87" spans="10:10" ht="16.5" x14ac:dyDescent="0.3">
      <c r="J87" s="3"/>
    </row>
    <row r="88" spans="10:10" ht="16.5" x14ac:dyDescent="0.3">
      <c r="J88" s="3"/>
    </row>
    <row r="89" spans="10:10" ht="16.5" x14ac:dyDescent="0.3">
      <c r="J89" s="3"/>
    </row>
    <row r="90" spans="10:10" ht="16.5" x14ac:dyDescent="0.3">
      <c r="J90" s="3"/>
    </row>
    <row r="91" spans="10:10" ht="16.5" x14ac:dyDescent="0.3">
      <c r="J91" s="3"/>
    </row>
    <row r="92" spans="10:10" ht="16.5" x14ac:dyDescent="0.3">
      <c r="J92" s="3"/>
    </row>
    <row r="93" spans="10:10" ht="16.5" x14ac:dyDescent="0.3">
      <c r="J93" s="3"/>
    </row>
    <row r="94" spans="10:10" ht="16.5" x14ac:dyDescent="0.3">
      <c r="J94" s="3"/>
    </row>
    <row r="95" spans="10:10" ht="16.5" x14ac:dyDescent="0.3">
      <c r="J95" s="3"/>
    </row>
    <row r="96" spans="10:10" ht="16.5" x14ac:dyDescent="0.3">
      <c r="J96" s="3"/>
    </row>
    <row r="97" spans="10:10" ht="16.5" x14ac:dyDescent="0.3">
      <c r="J97" s="3"/>
    </row>
    <row r="98" spans="10:10" ht="16.5" x14ac:dyDescent="0.3">
      <c r="J98" s="3"/>
    </row>
    <row r="99" spans="10:10" ht="16.5" x14ac:dyDescent="0.3">
      <c r="J99" s="3"/>
    </row>
    <row r="100" spans="10:10" ht="16.5" x14ac:dyDescent="0.3">
      <c r="J100" s="3"/>
    </row>
    <row r="101" spans="10:10" ht="16.5" x14ac:dyDescent="0.3">
      <c r="J101" s="3"/>
    </row>
    <row r="102" spans="10:10" ht="16.5" x14ac:dyDescent="0.3">
      <c r="J102"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E58D-BE6D-415B-8922-D54A1D022FF1}">
  <dimension ref="A1:F101"/>
  <sheetViews>
    <sheetView zoomScale="106" zoomScaleNormal="106" workbookViewId="0">
      <selection activeCell="C4" sqref="C4"/>
    </sheetView>
  </sheetViews>
  <sheetFormatPr defaultRowHeight="15" x14ac:dyDescent="0.25"/>
  <cols>
    <col min="1" max="1" width="17.42578125" customWidth="1"/>
    <col min="2" max="2" width="22.42578125" customWidth="1"/>
    <col min="3" max="3" width="20.7109375" customWidth="1"/>
    <col min="4" max="4" width="19.28515625" customWidth="1"/>
    <col min="5" max="5" width="26" customWidth="1"/>
    <col min="6" max="6" width="52.42578125" customWidth="1"/>
    <col min="8" max="8" width="9.140625" customWidth="1"/>
  </cols>
  <sheetData>
    <row r="1" spans="1:6" ht="27.75" customHeight="1" x14ac:dyDescent="0.25">
      <c r="A1" s="12" t="s">
        <v>68</v>
      </c>
      <c r="B1" s="13" t="s">
        <v>0</v>
      </c>
      <c r="C1" s="13" t="s">
        <v>1</v>
      </c>
      <c r="D1" s="13" t="s">
        <v>2</v>
      </c>
      <c r="E1" s="13" t="s">
        <v>3</v>
      </c>
      <c r="F1" s="14" t="s">
        <v>70</v>
      </c>
    </row>
    <row r="2" spans="1:6" x14ac:dyDescent="0.25">
      <c r="A2" s="9">
        <v>1</v>
      </c>
      <c r="B2" s="5" t="s">
        <v>41</v>
      </c>
      <c r="C2" s="5" t="s">
        <v>34</v>
      </c>
      <c r="D2" s="5" t="s">
        <v>29</v>
      </c>
      <c r="E2" s="5" t="s">
        <v>13</v>
      </c>
      <c r="F2" s="7" t="str">
        <f>"('"&amp;B2&amp;"','"&amp;C2&amp;"','"&amp;D2&amp;"','"&amp;E2&amp;"')"</f>
        <v>('biryani','Takeway','cheapeats','Sector 1')</v>
      </c>
    </row>
    <row r="3" spans="1:6" x14ac:dyDescent="0.25">
      <c r="A3" s="9">
        <v>2</v>
      </c>
      <c r="B3" s="5" t="s">
        <v>52</v>
      </c>
      <c r="C3" s="5" t="s">
        <v>35</v>
      </c>
      <c r="D3" s="5" t="s">
        <v>29</v>
      </c>
      <c r="E3" s="5" t="s">
        <v>27</v>
      </c>
      <c r="F3" s="7" t="str">
        <f t="shared" ref="F3:F66" si="0">"('"&amp;B3&amp;"','"&amp;C3&amp;"','"&amp;D3&amp;"','"&amp;E3&amp;"')"</f>
        <v>('burger','VegOnly','cheapeats','Prince Anwar Shah Road')</v>
      </c>
    </row>
    <row r="4" spans="1:6" x14ac:dyDescent="0.25">
      <c r="A4" s="9">
        <v>3</v>
      </c>
      <c r="B4" s="5" t="s">
        <v>40</v>
      </c>
      <c r="C4" s="5" t="s">
        <v>35</v>
      </c>
      <c r="D4" s="5" t="s">
        <v>29</v>
      </c>
      <c r="E4" s="5" t="s">
        <v>22</v>
      </c>
      <c r="F4" s="7" t="str">
        <f t="shared" si="0"/>
        <v>('desserts','VegOnly','cheapeats','Kaikhali')</v>
      </c>
    </row>
    <row r="5" spans="1:6" x14ac:dyDescent="0.25">
      <c r="A5" s="9">
        <v>4</v>
      </c>
      <c r="B5" s="5" t="s">
        <v>54</v>
      </c>
      <c r="C5" s="5" t="s">
        <v>32</v>
      </c>
      <c r="D5" s="5" t="s">
        <v>29</v>
      </c>
      <c r="E5" s="5" t="s">
        <v>19</v>
      </c>
      <c r="F5" s="7" t="str">
        <f t="shared" si="0"/>
        <v>('south indian','Homedelivery','cheapeats','Bangur')</v>
      </c>
    </row>
    <row r="6" spans="1:6" x14ac:dyDescent="0.25">
      <c r="A6" s="9">
        <v>5</v>
      </c>
      <c r="B6" s="5" t="s">
        <v>55</v>
      </c>
      <c r="C6" s="5" t="s">
        <v>32</v>
      </c>
      <c r="D6" s="5" t="s">
        <v>29</v>
      </c>
      <c r="E6" s="5" t="s">
        <v>19</v>
      </c>
      <c r="F6" s="7" t="str">
        <f t="shared" si="0"/>
        <v>('italian','Homedelivery','cheapeats','Bangur')</v>
      </c>
    </row>
    <row r="7" spans="1:6" x14ac:dyDescent="0.25">
      <c r="A7" s="9">
        <v>6</v>
      </c>
      <c r="B7" s="5" t="s">
        <v>45</v>
      </c>
      <c r="C7" s="5" t="s">
        <v>32</v>
      </c>
      <c r="D7" s="5" t="s">
        <v>30</v>
      </c>
      <c r="E7" s="5" t="s">
        <v>20</v>
      </c>
      <c r="F7" s="7" t="str">
        <f t="shared" si="0"/>
        <v>('sandwich','Homedelivery','midrange','Picnic Garden')</v>
      </c>
    </row>
    <row r="8" spans="1:6" x14ac:dyDescent="0.25">
      <c r="A8" s="9">
        <v>7</v>
      </c>
      <c r="B8" s="5" t="s">
        <v>51</v>
      </c>
      <c r="C8" s="5" t="s">
        <v>33</v>
      </c>
      <c r="D8" s="5" t="s">
        <v>29</v>
      </c>
      <c r="E8" s="5" t="s">
        <v>7</v>
      </c>
      <c r="F8" s="7" t="str">
        <f t="shared" si="0"/>
        <v>('continental','Indoorseating','cheapeats','Behala')</v>
      </c>
    </row>
    <row r="9" spans="1:6" x14ac:dyDescent="0.25">
      <c r="A9" s="9">
        <v>8</v>
      </c>
      <c r="B9" s="5" t="s">
        <v>58</v>
      </c>
      <c r="C9" s="5" t="s">
        <v>34</v>
      </c>
      <c r="D9" s="5" t="s">
        <v>30</v>
      </c>
      <c r="E9" s="5" t="s">
        <v>21</v>
      </c>
      <c r="F9" s="7" t="str">
        <f t="shared" si="0"/>
        <v>('mishti','Takeway','midrange','New Alipore')</v>
      </c>
    </row>
    <row r="10" spans="1:6" x14ac:dyDescent="0.25">
      <c r="A10" s="9">
        <v>9</v>
      </c>
      <c r="B10" s="5" t="s">
        <v>41</v>
      </c>
      <c r="C10" s="5" t="s">
        <v>33</v>
      </c>
      <c r="D10" s="5" t="s">
        <v>31</v>
      </c>
      <c r="E10" s="5" t="s">
        <v>6</v>
      </c>
      <c r="F10" s="7" t="str">
        <f t="shared" si="0"/>
        <v>('biryani','Indoorseating','expensive','Baguihati')</v>
      </c>
    </row>
    <row r="11" spans="1:6" x14ac:dyDescent="0.25">
      <c r="A11" s="9">
        <v>10</v>
      </c>
      <c r="B11" s="5" t="s">
        <v>49</v>
      </c>
      <c r="C11" s="5" t="s">
        <v>33</v>
      </c>
      <c r="D11" s="5" t="s">
        <v>30</v>
      </c>
      <c r="E11" s="5" t="s">
        <v>18</v>
      </c>
      <c r="F11" s="7" t="str">
        <f t="shared" si="0"/>
        <v>('momos','Indoorseating','midrange','Park Street Area')</v>
      </c>
    </row>
    <row r="12" spans="1:6" x14ac:dyDescent="0.25">
      <c r="A12" s="9">
        <v>11</v>
      </c>
      <c r="B12" s="5" t="s">
        <v>47</v>
      </c>
      <c r="C12" s="5" t="s">
        <v>35</v>
      </c>
      <c r="D12" s="5" t="s">
        <v>31</v>
      </c>
      <c r="E12" s="5" t="s">
        <v>14</v>
      </c>
      <c r="F12" s="7" t="str">
        <f t="shared" si="0"/>
        <v>('shake','VegOnly','expensive','Kasba')</v>
      </c>
    </row>
    <row r="13" spans="1:6" x14ac:dyDescent="0.25">
      <c r="A13" s="9">
        <v>12</v>
      </c>
      <c r="B13" s="5" t="s">
        <v>55</v>
      </c>
      <c r="C13" s="5" t="s">
        <v>35</v>
      </c>
      <c r="D13" s="5" t="s">
        <v>30</v>
      </c>
      <c r="E13" s="5" t="s">
        <v>28</v>
      </c>
      <c r="F13" s="7" t="str">
        <f t="shared" si="0"/>
        <v>('italian','VegOnly','midrange','Topsia')</v>
      </c>
    </row>
    <row r="14" spans="1:6" x14ac:dyDescent="0.25">
      <c r="A14" s="9">
        <v>13</v>
      </c>
      <c r="B14" s="5" t="s">
        <v>51</v>
      </c>
      <c r="C14" s="5" t="s">
        <v>35</v>
      </c>
      <c r="D14" s="5" t="s">
        <v>29</v>
      </c>
      <c r="E14" s="5" t="s">
        <v>19</v>
      </c>
      <c r="F14" s="7" t="str">
        <f t="shared" si="0"/>
        <v>('continental','VegOnly','cheapeats','Bangur')</v>
      </c>
    </row>
    <row r="15" spans="1:6" x14ac:dyDescent="0.25">
      <c r="A15" s="9">
        <v>14</v>
      </c>
      <c r="B15" s="5" t="s">
        <v>56</v>
      </c>
      <c r="C15" s="5" t="s">
        <v>32</v>
      </c>
      <c r="D15" s="5" t="s">
        <v>30</v>
      </c>
      <c r="E15" s="5" t="s">
        <v>16</v>
      </c>
      <c r="F15" s="7" t="str">
        <f t="shared" si="0"/>
        <v>('seafood','Homedelivery','midrange','Ballygunge')</v>
      </c>
    </row>
    <row r="16" spans="1:6" x14ac:dyDescent="0.25">
      <c r="A16" s="9">
        <v>15</v>
      </c>
      <c r="B16" s="5" t="s">
        <v>57</v>
      </c>
      <c r="C16" s="5" t="s">
        <v>33</v>
      </c>
      <c r="D16" s="5" t="s">
        <v>31</v>
      </c>
      <c r="E16" s="5" t="s">
        <v>10</v>
      </c>
      <c r="F16" s="7" t="str">
        <f t="shared" si="0"/>
        <v>('ice cream','Indoorseating','expensive','Dum Dum')</v>
      </c>
    </row>
    <row r="17" spans="1:6" x14ac:dyDescent="0.25">
      <c r="A17" s="9">
        <v>16</v>
      </c>
      <c r="B17" s="5" t="s">
        <v>46</v>
      </c>
      <c r="C17" s="5" t="s">
        <v>35</v>
      </c>
      <c r="D17" s="5" t="s">
        <v>29</v>
      </c>
      <c r="E17" s="5" t="s">
        <v>13</v>
      </c>
      <c r="F17" s="7" t="str">
        <f t="shared" si="0"/>
        <v>('street food','VegOnly','cheapeats','Sector 1')</v>
      </c>
    </row>
    <row r="18" spans="1:6" x14ac:dyDescent="0.25">
      <c r="A18" s="9">
        <v>17</v>
      </c>
      <c r="B18" s="5" t="s">
        <v>49</v>
      </c>
      <c r="C18" s="5" t="s">
        <v>35</v>
      </c>
      <c r="D18" s="5" t="s">
        <v>30</v>
      </c>
      <c r="E18" s="5" t="s">
        <v>19</v>
      </c>
      <c r="F18" s="7" t="str">
        <f t="shared" si="0"/>
        <v>('momos','VegOnly','midrange','Bangur')</v>
      </c>
    </row>
    <row r="19" spans="1:6" x14ac:dyDescent="0.25">
      <c r="A19" s="9">
        <v>18</v>
      </c>
      <c r="B19" s="5" t="s">
        <v>50</v>
      </c>
      <c r="C19" s="5" t="s">
        <v>34</v>
      </c>
      <c r="D19" s="5" t="s">
        <v>29</v>
      </c>
      <c r="E19" s="5" t="s">
        <v>11</v>
      </c>
      <c r="F19" s="7" t="str">
        <f t="shared" si="0"/>
        <v>('kebab','Takeway','cheapeats','Kestopur')</v>
      </c>
    </row>
    <row r="20" spans="1:6" x14ac:dyDescent="0.25">
      <c r="A20" s="9">
        <v>19</v>
      </c>
      <c r="B20" s="5" t="s">
        <v>60</v>
      </c>
      <c r="C20" s="5" t="s">
        <v>32</v>
      </c>
      <c r="D20" s="5" t="s">
        <v>31</v>
      </c>
      <c r="E20" s="5" t="s">
        <v>11</v>
      </c>
      <c r="F20" s="7" t="str">
        <f t="shared" si="0"/>
        <v>('cafe','Homedelivery','expensive','Kestopur')</v>
      </c>
    </row>
    <row r="21" spans="1:6" x14ac:dyDescent="0.25">
      <c r="A21" s="9">
        <v>20</v>
      </c>
      <c r="B21" s="5" t="s">
        <v>42</v>
      </c>
      <c r="C21" s="5" t="s">
        <v>35</v>
      </c>
      <c r="D21" s="5" t="s">
        <v>31</v>
      </c>
      <c r="E21" s="5" t="s">
        <v>15</v>
      </c>
      <c r="F21" s="7" t="str">
        <f t="shared" si="0"/>
        <v>('bengali','VegOnly','expensive','Park Circus Area')</v>
      </c>
    </row>
    <row r="22" spans="1:6" x14ac:dyDescent="0.25">
      <c r="A22" s="9">
        <v>21</v>
      </c>
      <c r="B22" s="5" t="s">
        <v>45</v>
      </c>
      <c r="C22" s="5" t="s">
        <v>33</v>
      </c>
      <c r="D22" s="5" t="s">
        <v>30</v>
      </c>
      <c r="E22" s="5" t="s">
        <v>20</v>
      </c>
      <c r="F22" s="7" t="str">
        <f t="shared" si="0"/>
        <v>('sandwich','Indoorseating','midrange','Picnic Garden')</v>
      </c>
    </row>
    <row r="23" spans="1:6" x14ac:dyDescent="0.25">
      <c r="A23" s="9">
        <v>22</v>
      </c>
      <c r="B23" s="5" t="s">
        <v>39</v>
      </c>
      <c r="C23" s="5" t="s">
        <v>35</v>
      </c>
      <c r="D23" s="5" t="s">
        <v>31</v>
      </c>
      <c r="E23" s="5" t="s">
        <v>5</v>
      </c>
      <c r="F23" s="7" t="str">
        <f t="shared" si="0"/>
        <v>('beverages','VegOnly','expensive','Chinar Park')</v>
      </c>
    </row>
    <row r="24" spans="1:6" x14ac:dyDescent="0.25">
      <c r="A24" s="9">
        <v>23</v>
      </c>
      <c r="B24" s="5" t="s">
        <v>51</v>
      </c>
      <c r="C24" s="5" t="s">
        <v>35</v>
      </c>
      <c r="D24" s="5" t="s">
        <v>31</v>
      </c>
      <c r="E24" s="5" t="s">
        <v>7</v>
      </c>
      <c r="F24" s="7" t="str">
        <f t="shared" si="0"/>
        <v>('continental','VegOnly','expensive','Behala')</v>
      </c>
    </row>
    <row r="25" spans="1:6" x14ac:dyDescent="0.25">
      <c r="A25" s="9">
        <v>24</v>
      </c>
      <c r="B25" s="5" t="s">
        <v>45</v>
      </c>
      <c r="C25" s="5" t="s">
        <v>32</v>
      </c>
      <c r="D25" s="5" t="s">
        <v>31</v>
      </c>
      <c r="E25" s="5" t="s">
        <v>24</v>
      </c>
      <c r="F25" s="7" t="str">
        <f t="shared" si="0"/>
        <v>('sandwich','Homedelivery','expensive','Naktala')</v>
      </c>
    </row>
    <row r="26" spans="1:6" x14ac:dyDescent="0.25">
      <c r="A26" s="9">
        <v>25</v>
      </c>
      <c r="B26" s="5" t="s">
        <v>43</v>
      </c>
      <c r="C26" s="5" t="s">
        <v>35</v>
      </c>
      <c r="D26" s="5" t="s">
        <v>29</v>
      </c>
      <c r="E26" s="5" t="s">
        <v>19</v>
      </c>
      <c r="F26" s="7" t="str">
        <f t="shared" si="0"/>
        <v>('rolls','VegOnly','cheapeats','Bangur')</v>
      </c>
    </row>
    <row r="27" spans="1:6" x14ac:dyDescent="0.25">
      <c r="A27" s="9">
        <v>26</v>
      </c>
      <c r="B27" s="5" t="s">
        <v>44</v>
      </c>
      <c r="C27" s="5" t="s">
        <v>32</v>
      </c>
      <c r="D27" s="5" t="s">
        <v>29</v>
      </c>
      <c r="E27" s="5" t="s">
        <v>22</v>
      </c>
      <c r="F27" s="7" t="str">
        <f t="shared" si="0"/>
        <v>('mughlai','Homedelivery','cheapeats','Kaikhali')</v>
      </c>
    </row>
    <row r="28" spans="1:6" x14ac:dyDescent="0.25">
      <c r="A28" s="9">
        <v>27</v>
      </c>
      <c r="B28" s="5" t="s">
        <v>52</v>
      </c>
      <c r="C28" s="5" t="s">
        <v>35</v>
      </c>
      <c r="D28" s="5" t="s">
        <v>30</v>
      </c>
      <c r="E28" s="5" t="s">
        <v>26</v>
      </c>
      <c r="F28" s="7" t="str">
        <f t="shared" si="0"/>
        <v>('burger','VegOnly','midrange','Southern Avenue')</v>
      </c>
    </row>
    <row r="29" spans="1:6" x14ac:dyDescent="0.25">
      <c r="A29" s="9">
        <v>28</v>
      </c>
      <c r="B29" s="5" t="s">
        <v>43</v>
      </c>
      <c r="C29" s="5" t="s">
        <v>33</v>
      </c>
      <c r="D29" s="5" t="s">
        <v>29</v>
      </c>
      <c r="E29" s="5" t="s">
        <v>23</v>
      </c>
      <c r="F29" s="7" t="str">
        <f t="shared" si="0"/>
        <v>('rolls','Indoorseating','cheapeats','Kankurgachi')</v>
      </c>
    </row>
    <row r="30" spans="1:6" x14ac:dyDescent="0.25">
      <c r="A30" s="9">
        <v>29</v>
      </c>
      <c r="B30" s="5" t="s">
        <v>49</v>
      </c>
      <c r="C30" s="5" t="s">
        <v>33</v>
      </c>
      <c r="D30" s="5" t="s">
        <v>30</v>
      </c>
      <c r="E30" s="5" t="s">
        <v>19</v>
      </c>
      <c r="F30" s="7" t="str">
        <f t="shared" si="0"/>
        <v>('momos','Indoorseating','midrange','Bangur')</v>
      </c>
    </row>
    <row r="31" spans="1:6" x14ac:dyDescent="0.25">
      <c r="A31" s="9">
        <v>30</v>
      </c>
      <c r="B31" s="5" t="s">
        <v>42</v>
      </c>
      <c r="C31" s="5" t="s">
        <v>35</v>
      </c>
      <c r="D31" s="5" t="s">
        <v>30</v>
      </c>
      <c r="E31" s="5" t="s">
        <v>11</v>
      </c>
      <c r="F31" s="7" t="str">
        <f t="shared" si="0"/>
        <v>('bengali','VegOnly','midrange','Kestopur')</v>
      </c>
    </row>
    <row r="32" spans="1:6" x14ac:dyDescent="0.25">
      <c r="A32" s="9">
        <v>31</v>
      </c>
      <c r="B32" s="5" t="s">
        <v>38</v>
      </c>
      <c r="C32" s="5" t="s">
        <v>32</v>
      </c>
      <c r="D32" s="5" t="s">
        <v>30</v>
      </c>
      <c r="E32" s="5" t="s">
        <v>13</v>
      </c>
      <c r="F32" s="7" t="str">
        <f t="shared" si="0"/>
        <v>('fast food','Homedelivery','midrange','Sector 1')</v>
      </c>
    </row>
    <row r="33" spans="1:6" x14ac:dyDescent="0.25">
      <c r="A33" s="9">
        <v>32</v>
      </c>
      <c r="B33" s="5" t="s">
        <v>46</v>
      </c>
      <c r="C33" s="5" t="s">
        <v>34</v>
      </c>
      <c r="D33" s="5" t="s">
        <v>29</v>
      </c>
      <c r="E33" s="5" t="s">
        <v>28</v>
      </c>
      <c r="F33" s="7" t="str">
        <f t="shared" si="0"/>
        <v>('street food','Takeway','cheapeats','Topsia')</v>
      </c>
    </row>
    <row r="34" spans="1:6" x14ac:dyDescent="0.25">
      <c r="A34" s="9">
        <v>33</v>
      </c>
      <c r="B34" s="5" t="s">
        <v>52</v>
      </c>
      <c r="C34" s="5" t="s">
        <v>34</v>
      </c>
      <c r="D34" s="5" t="s">
        <v>31</v>
      </c>
      <c r="E34" s="5" t="s">
        <v>23</v>
      </c>
      <c r="F34" s="7" t="str">
        <f t="shared" si="0"/>
        <v>('burger','Takeway','expensive','Kankurgachi')</v>
      </c>
    </row>
    <row r="35" spans="1:6" x14ac:dyDescent="0.25">
      <c r="A35" s="9">
        <v>34</v>
      </c>
      <c r="B35" s="5" t="s">
        <v>58</v>
      </c>
      <c r="C35" s="5" t="s">
        <v>35</v>
      </c>
      <c r="D35" s="5" t="s">
        <v>31</v>
      </c>
      <c r="E35" s="5" t="s">
        <v>21</v>
      </c>
      <c r="F35" s="7" t="str">
        <f t="shared" si="0"/>
        <v>('mishti','VegOnly','expensive','New Alipore')</v>
      </c>
    </row>
    <row r="36" spans="1:6" x14ac:dyDescent="0.25">
      <c r="A36" s="9">
        <v>35</v>
      </c>
      <c r="B36" s="5" t="s">
        <v>48</v>
      </c>
      <c r="C36" s="5" t="s">
        <v>35</v>
      </c>
      <c r="D36" s="5" t="s">
        <v>31</v>
      </c>
      <c r="E36" s="5" t="s">
        <v>5</v>
      </c>
      <c r="F36" s="7" t="str">
        <f t="shared" si="0"/>
        <v>('pizza','VegOnly','expensive','Chinar Park')</v>
      </c>
    </row>
    <row r="37" spans="1:6" x14ac:dyDescent="0.25">
      <c r="A37" s="9">
        <v>36</v>
      </c>
      <c r="B37" s="5" t="s">
        <v>48</v>
      </c>
      <c r="C37" s="5" t="s">
        <v>32</v>
      </c>
      <c r="D37" s="5" t="s">
        <v>31</v>
      </c>
      <c r="E37" s="5" t="s">
        <v>18</v>
      </c>
      <c r="F37" s="7" t="str">
        <f t="shared" si="0"/>
        <v>('pizza','Homedelivery','expensive','Park Street Area')</v>
      </c>
    </row>
    <row r="38" spans="1:6" x14ac:dyDescent="0.25">
      <c r="A38" s="9">
        <v>37</v>
      </c>
      <c r="B38" s="5" t="s">
        <v>41</v>
      </c>
      <c r="C38" s="5" t="s">
        <v>34</v>
      </c>
      <c r="D38" s="5" t="s">
        <v>29</v>
      </c>
      <c r="E38" s="5" t="s">
        <v>15</v>
      </c>
      <c r="F38" s="7" t="str">
        <f t="shared" si="0"/>
        <v>('biryani','Takeway','cheapeats','Park Circus Area')</v>
      </c>
    </row>
    <row r="39" spans="1:6" x14ac:dyDescent="0.25">
      <c r="A39" s="9">
        <v>38</v>
      </c>
      <c r="B39" s="5" t="s">
        <v>52</v>
      </c>
      <c r="C39" s="5" t="s">
        <v>32</v>
      </c>
      <c r="D39" s="5" t="s">
        <v>31</v>
      </c>
      <c r="E39" s="5" t="s">
        <v>13</v>
      </c>
      <c r="F39" s="7" t="str">
        <f t="shared" si="0"/>
        <v>('burger','Homedelivery','expensive','Sector 1')</v>
      </c>
    </row>
    <row r="40" spans="1:6" x14ac:dyDescent="0.25">
      <c r="A40" s="9">
        <v>39</v>
      </c>
      <c r="B40" s="5" t="s">
        <v>43</v>
      </c>
      <c r="C40" s="5" t="s">
        <v>32</v>
      </c>
      <c r="D40" s="5" t="s">
        <v>29</v>
      </c>
      <c r="E40" s="5" t="s">
        <v>8</v>
      </c>
      <c r="F40" s="7" t="str">
        <f t="shared" si="0"/>
        <v>('rolls','Homedelivery','cheapeats','Sector 5')</v>
      </c>
    </row>
    <row r="41" spans="1:6" x14ac:dyDescent="0.25">
      <c r="A41" s="9">
        <v>40</v>
      </c>
      <c r="B41" s="5" t="s">
        <v>37</v>
      </c>
      <c r="C41" s="5" t="s">
        <v>34</v>
      </c>
      <c r="D41" s="5" t="s">
        <v>29</v>
      </c>
      <c r="E41" s="5" t="s">
        <v>20</v>
      </c>
      <c r="F41" s="7" t="str">
        <f t="shared" si="0"/>
        <v>('north indian','Takeway','cheapeats','Picnic Garden')</v>
      </c>
    </row>
    <row r="42" spans="1:6" x14ac:dyDescent="0.25">
      <c r="A42" s="9">
        <v>41</v>
      </c>
      <c r="B42" s="5" t="s">
        <v>46</v>
      </c>
      <c r="C42" s="5" t="s">
        <v>32</v>
      </c>
      <c r="D42" s="5" t="s">
        <v>30</v>
      </c>
      <c r="E42" s="5" t="s">
        <v>18</v>
      </c>
      <c r="F42" s="7" t="str">
        <f t="shared" si="0"/>
        <v>('street food','Homedelivery','midrange','Park Street Area')</v>
      </c>
    </row>
    <row r="43" spans="1:6" x14ac:dyDescent="0.25">
      <c r="A43" s="9">
        <v>42</v>
      </c>
      <c r="B43" s="5" t="s">
        <v>41</v>
      </c>
      <c r="C43" s="5" t="s">
        <v>35</v>
      </c>
      <c r="D43" s="5" t="s">
        <v>30</v>
      </c>
      <c r="E43" s="5" t="s">
        <v>23</v>
      </c>
      <c r="F43" s="7" t="str">
        <f t="shared" si="0"/>
        <v>('biryani','VegOnly','midrange','Kankurgachi')</v>
      </c>
    </row>
    <row r="44" spans="1:6" x14ac:dyDescent="0.25">
      <c r="A44" s="9">
        <v>43</v>
      </c>
      <c r="B44" s="5" t="s">
        <v>50</v>
      </c>
      <c r="C44" s="5" t="s">
        <v>32</v>
      </c>
      <c r="D44" s="5" t="s">
        <v>29</v>
      </c>
      <c r="E44" s="5" t="s">
        <v>23</v>
      </c>
      <c r="F44" s="7" t="str">
        <f t="shared" si="0"/>
        <v>('kebab','Homedelivery','cheapeats','Kankurgachi')</v>
      </c>
    </row>
    <row r="45" spans="1:6" x14ac:dyDescent="0.25">
      <c r="A45" s="9">
        <v>44</v>
      </c>
      <c r="B45" s="5" t="s">
        <v>37</v>
      </c>
      <c r="C45" s="5" t="s">
        <v>33</v>
      </c>
      <c r="D45" s="5" t="s">
        <v>30</v>
      </c>
      <c r="E45" s="5" t="s">
        <v>11</v>
      </c>
      <c r="F45" s="7" t="str">
        <f t="shared" si="0"/>
        <v>('north indian','Indoorseating','midrange','Kestopur')</v>
      </c>
    </row>
    <row r="46" spans="1:6" x14ac:dyDescent="0.25">
      <c r="A46" s="9">
        <v>45</v>
      </c>
      <c r="B46" s="5" t="s">
        <v>53</v>
      </c>
      <c r="C46" s="5" t="s">
        <v>35</v>
      </c>
      <c r="D46" s="5" t="s">
        <v>29</v>
      </c>
      <c r="E46" s="5" t="s">
        <v>19</v>
      </c>
      <c r="F46" s="7" t="str">
        <f t="shared" si="0"/>
        <v>('bakery','VegOnly','cheapeats','Bangur')</v>
      </c>
    </row>
    <row r="47" spans="1:6" x14ac:dyDescent="0.25">
      <c r="A47" s="9">
        <v>46</v>
      </c>
      <c r="B47" s="5" t="s">
        <v>41</v>
      </c>
      <c r="C47" s="5" t="s">
        <v>33</v>
      </c>
      <c r="D47" s="5" t="s">
        <v>31</v>
      </c>
      <c r="E47" s="5" t="s">
        <v>21</v>
      </c>
      <c r="F47" s="7" t="str">
        <f t="shared" si="0"/>
        <v>('biryani','Indoorseating','expensive','New Alipore')</v>
      </c>
    </row>
    <row r="48" spans="1:6" x14ac:dyDescent="0.25">
      <c r="A48" s="9">
        <v>47</v>
      </c>
      <c r="B48" s="5" t="s">
        <v>50</v>
      </c>
      <c r="C48" s="5" t="s">
        <v>32</v>
      </c>
      <c r="D48" s="5" t="s">
        <v>30</v>
      </c>
      <c r="E48" s="5" t="s">
        <v>8</v>
      </c>
      <c r="F48" s="7" t="str">
        <f t="shared" si="0"/>
        <v>('kebab','Homedelivery','midrange','Sector 5')</v>
      </c>
    </row>
    <row r="49" spans="1:6" x14ac:dyDescent="0.25">
      <c r="A49" s="9">
        <v>48</v>
      </c>
      <c r="B49" s="5" t="s">
        <v>45</v>
      </c>
      <c r="C49" s="5" t="s">
        <v>35</v>
      </c>
      <c r="D49" s="5" t="s">
        <v>30</v>
      </c>
      <c r="E49" s="5" t="s">
        <v>7</v>
      </c>
      <c r="F49" s="7" t="str">
        <f t="shared" si="0"/>
        <v>('sandwich','VegOnly','midrange','Behala')</v>
      </c>
    </row>
    <row r="50" spans="1:6" x14ac:dyDescent="0.25">
      <c r="A50" s="9">
        <v>49</v>
      </c>
      <c r="B50" s="5" t="s">
        <v>58</v>
      </c>
      <c r="C50" s="5" t="s">
        <v>34</v>
      </c>
      <c r="D50" s="5" t="s">
        <v>30</v>
      </c>
      <c r="E50" s="5" t="s">
        <v>13</v>
      </c>
      <c r="F50" s="7" t="str">
        <f t="shared" si="0"/>
        <v>('mishti','Takeway','midrange','Sector 1')</v>
      </c>
    </row>
    <row r="51" spans="1:6" x14ac:dyDescent="0.25">
      <c r="A51" s="9">
        <v>50</v>
      </c>
      <c r="B51" s="5" t="s">
        <v>45</v>
      </c>
      <c r="C51" s="5" t="s">
        <v>35</v>
      </c>
      <c r="D51" s="5" t="s">
        <v>31</v>
      </c>
      <c r="E51" s="5" t="s">
        <v>21</v>
      </c>
      <c r="F51" s="7" t="str">
        <f t="shared" si="0"/>
        <v>('sandwich','VegOnly','expensive','New Alipore')</v>
      </c>
    </row>
    <row r="52" spans="1:6" x14ac:dyDescent="0.25">
      <c r="A52" s="9">
        <v>51</v>
      </c>
      <c r="B52" s="5" t="s">
        <v>51</v>
      </c>
      <c r="C52" s="5" t="s">
        <v>34</v>
      </c>
      <c r="D52" s="5" t="s">
        <v>31</v>
      </c>
      <c r="E52" s="5" t="s">
        <v>18</v>
      </c>
      <c r="F52" s="7" t="str">
        <f t="shared" si="0"/>
        <v>('continental','Takeway','expensive','Park Street Area')</v>
      </c>
    </row>
    <row r="53" spans="1:6" x14ac:dyDescent="0.25">
      <c r="A53" s="9">
        <v>52</v>
      </c>
      <c r="B53" s="5" t="s">
        <v>43</v>
      </c>
      <c r="C53" s="5" t="s">
        <v>35</v>
      </c>
      <c r="D53" s="5" t="s">
        <v>30</v>
      </c>
      <c r="E53" s="5" t="s">
        <v>5</v>
      </c>
      <c r="F53" s="7" t="str">
        <f t="shared" si="0"/>
        <v>('rolls','VegOnly','midrange','Chinar Park')</v>
      </c>
    </row>
    <row r="54" spans="1:6" x14ac:dyDescent="0.25">
      <c r="A54" s="9">
        <v>53</v>
      </c>
      <c r="B54" s="5" t="s">
        <v>58</v>
      </c>
      <c r="C54" s="5" t="s">
        <v>35</v>
      </c>
      <c r="D54" s="5" t="s">
        <v>29</v>
      </c>
      <c r="E54" s="5" t="s">
        <v>14</v>
      </c>
      <c r="F54" s="7" t="str">
        <f t="shared" si="0"/>
        <v>('mishti','VegOnly','cheapeats','Kasba')</v>
      </c>
    </row>
    <row r="55" spans="1:6" x14ac:dyDescent="0.25">
      <c r="A55" s="9">
        <v>54</v>
      </c>
      <c r="B55" s="5" t="s">
        <v>44</v>
      </c>
      <c r="C55" s="5" t="s">
        <v>32</v>
      </c>
      <c r="D55" s="5" t="s">
        <v>30</v>
      </c>
      <c r="E55" s="5" t="s">
        <v>4</v>
      </c>
      <c r="F55" s="7" t="str">
        <f t="shared" si="0"/>
        <v>('mughlai','Homedelivery','midrange','New Town')</v>
      </c>
    </row>
    <row r="56" spans="1:6" x14ac:dyDescent="0.25">
      <c r="A56" s="9">
        <v>55</v>
      </c>
      <c r="B56" s="5" t="s">
        <v>45</v>
      </c>
      <c r="C56" s="5" t="s">
        <v>34</v>
      </c>
      <c r="D56" s="5" t="s">
        <v>29</v>
      </c>
      <c r="E56" s="5" t="s">
        <v>28</v>
      </c>
      <c r="F56" s="7" t="str">
        <f t="shared" si="0"/>
        <v>('sandwich','Takeway','cheapeats','Topsia')</v>
      </c>
    </row>
    <row r="57" spans="1:6" x14ac:dyDescent="0.25">
      <c r="A57" s="9">
        <v>56</v>
      </c>
      <c r="B57" s="5" t="s">
        <v>42</v>
      </c>
      <c r="C57" s="5" t="s">
        <v>33</v>
      </c>
      <c r="D57" s="5" t="s">
        <v>29</v>
      </c>
      <c r="E57" s="5" t="s">
        <v>26</v>
      </c>
      <c r="F57" s="7" t="str">
        <f t="shared" si="0"/>
        <v>('bengali','Indoorseating','cheapeats','Southern Avenue')</v>
      </c>
    </row>
    <row r="58" spans="1:6" x14ac:dyDescent="0.25">
      <c r="A58" s="9">
        <v>57</v>
      </c>
      <c r="B58" s="5" t="s">
        <v>39</v>
      </c>
      <c r="C58" s="5" t="s">
        <v>34</v>
      </c>
      <c r="D58" s="5" t="s">
        <v>30</v>
      </c>
      <c r="E58" s="5" t="s">
        <v>6</v>
      </c>
      <c r="F58" s="7" t="str">
        <f t="shared" si="0"/>
        <v>('beverages','Takeway','midrange','Baguihati')</v>
      </c>
    </row>
    <row r="59" spans="1:6" x14ac:dyDescent="0.25">
      <c r="A59" s="9">
        <v>58</v>
      </c>
      <c r="B59" s="5" t="s">
        <v>37</v>
      </c>
      <c r="C59" s="5" t="s">
        <v>34</v>
      </c>
      <c r="D59" s="5" t="s">
        <v>30</v>
      </c>
      <c r="E59" s="5" t="s">
        <v>21</v>
      </c>
      <c r="F59" s="7" t="str">
        <f t="shared" si="0"/>
        <v>('north indian','Takeway','midrange','New Alipore')</v>
      </c>
    </row>
    <row r="60" spans="1:6" x14ac:dyDescent="0.25">
      <c r="A60" s="9">
        <v>59</v>
      </c>
      <c r="B60" s="5" t="s">
        <v>44</v>
      </c>
      <c r="C60" s="5" t="s">
        <v>35</v>
      </c>
      <c r="D60" s="5" t="s">
        <v>29</v>
      </c>
      <c r="E60" s="5" t="s">
        <v>19</v>
      </c>
      <c r="F60" s="7" t="str">
        <f t="shared" si="0"/>
        <v>('mughlai','VegOnly','cheapeats','Bangur')</v>
      </c>
    </row>
    <row r="61" spans="1:6" x14ac:dyDescent="0.25">
      <c r="A61" s="9">
        <v>60</v>
      </c>
      <c r="B61" s="5" t="s">
        <v>59</v>
      </c>
      <c r="C61" s="5" t="s">
        <v>35</v>
      </c>
      <c r="D61" s="5" t="s">
        <v>29</v>
      </c>
      <c r="E61" s="5" t="s">
        <v>10</v>
      </c>
      <c r="F61" s="7" t="str">
        <f t="shared" si="0"/>
        <v>('asian','VegOnly','cheapeats','Dum Dum')</v>
      </c>
    </row>
    <row r="62" spans="1:6" x14ac:dyDescent="0.25">
      <c r="A62" s="9">
        <v>61</v>
      </c>
      <c r="B62" s="5" t="s">
        <v>42</v>
      </c>
      <c r="C62" s="5" t="s">
        <v>32</v>
      </c>
      <c r="D62" s="5" t="s">
        <v>29</v>
      </c>
      <c r="E62" s="5" t="s">
        <v>9</v>
      </c>
      <c r="F62" s="7" t="str">
        <f t="shared" si="0"/>
        <v>('bengali','Homedelivery','cheapeats','Tollygunge')</v>
      </c>
    </row>
    <row r="63" spans="1:6" x14ac:dyDescent="0.25">
      <c r="A63" s="9">
        <v>62</v>
      </c>
      <c r="B63" s="5" t="s">
        <v>49</v>
      </c>
      <c r="C63" s="5" t="s">
        <v>32</v>
      </c>
      <c r="D63" s="5" t="s">
        <v>31</v>
      </c>
      <c r="E63" s="5" t="s">
        <v>23</v>
      </c>
      <c r="F63" s="7" t="str">
        <f t="shared" si="0"/>
        <v>('momos','Homedelivery','expensive','Kankurgachi')</v>
      </c>
    </row>
    <row r="64" spans="1:6" x14ac:dyDescent="0.25">
      <c r="A64" s="9">
        <v>63</v>
      </c>
      <c r="B64" s="5" t="s">
        <v>45</v>
      </c>
      <c r="C64" s="5" t="s">
        <v>32</v>
      </c>
      <c r="D64" s="5" t="s">
        <v>31</v>
      </c>
      <c r="E64" s="5" t="s">
        <v>21</v>
      </c>
      <c r="F64" s="7" t="str">
        <f t="shared" si="0"/>
        <v>('sandwich','Homedelivery','expensive','New Alipore')</v>
      </c>
    </row>
    <row r="65" spans="1:6" x14ac:dyDescent="0.25">
      <c r="A65" s="9">
        <v>64</v>
      </c>
      <c r="B65" s="5" t="s">
        <v>50</v>
      </c>
      <c r="C65" s="5" t="s">
        <v>35</v>
      </c>
      <c r="D65" s="5" t="s">
        <v>31</v>
      </c>
      <c r="E65" s="5" t="s">
        <v>8</v>
      </c>
      <c r="F65" s="7" t="str">
        <f t="shared" si="0"/>
        <v>('kebab','VegOnly','expensive','Sector 5')</v>
      </c>
    </row>
    <row r="66" spans="1:6" x14ac:dyDescent="0.25">
      <c r="A66" s="9">
        <v>65</v>
      </c>
      <c r="B66" s="5" t="s">
        <v>43</v>
      </c>
      <c r="C66" s="5" t="s">
        <v>34</v>
      </c>
      <c r="D66" s="5" t="s">
        <v>30</v>
      </c>
      <c r="E66" s="5" t="s">
        <v>7</v>
      </c>
      <c r="F66" s="7" t="str">
        <f t="shared" si="0"/>
        <v>('rolls','Takeway','midrange','Behala')</v>
      </c>
    </row>
    <row r="67" spans="1:6" x14ac:dyDescent="0.25">
      <c r="A67" s="9">
        <v>66</v>
      </c>
      <c r="B67" s="5" t="s">
        <v>45</v>
      </c>
      <c r="C67" s="5" t="s">
        <v>33</v>
      </c>
      <c r="D67" s="5" t="s">
        <v>31</v>
      </c>
      <c r="E67" s="5" t="s">
        <v>15</v>
      </c>
      <c r="F67" s="7" t="str">
        <f t="shared" ref="F67:F101" si="1">"('"&amp;B67&amp;"','"&amp;C67&amp;"','"&amp;D67&amp;"','"&amp;E67&amp;"')"</f>
        <v>('sandwich','Indoorseating','expensive','Park Circus Area')</v>
      </c>
    </row>
    <row r="68" spans="1:6" x14ac:dyDescent="0.25">
      <c r="A68" s="9">
        <v>67</v>
      </c>
      <c r="B68" s="5" t="s">
        <v>58</v>
      </c>
      <c r="C68" s="5" t="s">
        <v>35</v>
      </c>
      <c r="D68" s="5" t="s">
        <v>29</v>
      </c>
      <c r="E68" s="5" t="s">
        <v>6</v>
      </c>
      <c r="F68" s="7" t="str">
        <f t="shared" si="1"/>
        <v>('mishti','VegOnly','cheapeats','Baguihati')</v>
      </c>
    </row>
    <row r="69" spans="1:6" x14ac:dyDescent="0.25">
      <c r="A69" s="9">
        <v>68</v>
      </c>
      <c r="B69" s="5" t="s">
        <v>40</v>
      </c>
      <c r="C69" s="5" t="s">
        <v>34</v>
      </c>
      <c r="D69" s="5" t="s">
        <v>31</v>
      </c>
      <c r="E69" s="5" t="s">
        <v>23</v>
      </c>
      <c r="F69" s="7" t="str">
        <f t="shared" si="1"/>
        <v>('desserts','Takeway','expensive','Kankurgachi')</v>
      </c>
    </row>
    <row r="70" spans="1:6" x14ac:dyDescent="0.25">
      <c r="A70" s="9">
        <v>69</v>
      </c>
      <c r="B70" s="5" t="s">
        <v>44</v>
      </c>
      <c r="C70" s="5" t="s">
        <v>34</v>
      </c>
      <c r="D70" s="5" t="s">
        <v>29</v>
      </c>
      <c r="E70" s="5" t="s">
        <v>13</v>
      </c>
      <c r="F70" s="7" t="str">
        <f t="shared" si="1"/>
        <v>('mughlai','Takeway','cheapeats','Sector 1')</v>
      </c>
    </row>
    <row r="71" spans="1:6" x14ac:dyDescent="0.25">
      <c r="A71" s="9">
        <v>70</v>
      </c>
      <c r="B71" s="5" t="s">
        <v>45</v>
      </c>
      <c r="C71" s="5" t="s">
        <v>32</v>
      </c>
      <c r="D71" s="5" t="s">
        <v>31</v>
      </c>
      <c r="E71" s="5" t="s">
        <v>19</v>
      </c>
      <c r="F71" s="7" t="str">
        <f t="shared" si="1"/>
        <v>('sandwich','Homedelivery','expensive','Bangur')</v>
      </c>
    </row>
    <row r="72" spans="1:6" x14ac:dyDescent="0.25">
      <c r="A72" s="9">
        <v>71</v>
      </c>
      <c r="B72" s="5" t="s">
        <v>39</v>
      </c>
      <c r="C72" s="5" t="s">
        <v>35</v>
      </c>
      <c r="D72" s="5" t="s">
        <v>30</v>
      </c>
      <c r="E72" s="5" t="s">
        <v>15</v>
      </c>
      <c r="F72" s="7" t="str">
        <f t="shared" si="1"/>
        <v>('beverages','VegOnly','midrange','Park Circus Area')</v>
      </c>
    </row>
    <row r="73" spans="1:6" x14ac:dyDescent="0.25">
      <c r="A73" s="9">
        <v>72</v>
      </c>
      <c r="B73" s="5" t="s">
        <v>41</v>
      </c>
      <c r="C73" s="5" t="s">
        <v>35</v>
      </c>
      <c r="D73" s="5" t="s">
        <v>30</v>
      </c>
      <c r="E73" s="5" t="s">
        <v>15</v>
      </c>
      <c r="F73" s="7" t="str">
        <f t="shared" si="1"/>
        <v>('biryani','VegOnly','midrange','Park Circus Area')</v>
      </c>
    </row>
    <row r="74" spans="1:6" x14ac:dyDescent="0.25">
      <c r="A74" s="9">
        <v>73</v>
      </c>
      <c r="B74" s="5" t="s">
        <v>43</v>
      </c>
      <c r="C74" s="5" t="s">
        <v>35</v>
      </c>
      <c r="D74" s="5" t="s">
        <v>30</v>
      </c>
      <c r="E74" s="5" t="s">
        <v>15</v>
      </c>
      <c r="F74" s="7" t="str">
        <f t="shared" si="1"/>
        <v>('rolls','VegOnly','midrange','Park Circus Area')</v>
      </c>
    </row>
    <row r="75" spans="1:6" x14ac:dyDescent="0.25">
      <c r="A75" s="9">
        <v>74</v>
      </c>
      <c r="B75" s="5" t="s">
        <v>57</v>
      </c>
      <c r="C75" s="5" t="s">
        <v>32</v>
      </c>
      <c r="D75" s="5" t="s">
        <v>29</v>
      </c>
      <c r="E75" s="5" t="s">
        <v>10</v>
      </c>
      <c r="F75" s="7" t="str">
        <f t="shared" si="1"/>
        <v>('ice cream','Homedelivery','cheapeats','Dum Dum')</v>
      </c>
    </row>
    <row r="76" spans="1:6" x14ac:dyDescent="0.25">
      <c r="A76" s="9">
        <v>75</v>
      </c>
      <c r="B76" s="5" t="s">
        <v>56</v>
      </c>
      <c r="C76" s="5" t="s">
        <v>32</v>
      </c>
      <c r="D76" s="5" t="s">
        <v>30</v>
      </c>
      <c r="E76" s="5" t="s">
        <v>15</v>
      </c>
      <c r="F76" s="7" t="str">
        <f t="shared" si="1"/>
        <v>('seafood','Homedelivery','midrange','Park Circus Area')</v>
      </c>
    </row>
    <row r="77" spans="1:6" x14ac:dyDescent="0.25">
      <c r="A77" s="9">
        <v>76</v>
      </c>
      <c r="B77" s="5" t="s">
        <v>48</v>
      </c>
      <c r="C77" s="5" t="s">
        <v>35</v>
      </c>
      <c r="D77" s="5" t="s">
        <v>30</v>
      </c>
      <c r="E77" s="5" t="s">
        <v>19</v>
      </c>
      <c r="F77" s="7" t="str">
        <f t="shared" si="1"/>
        <v>('pizza','VegOnly','midrange','Bangur')</v>
      </c>
    </row>
    <row r="78" spans="1:6" x14ac:dyDescent="0.25">
      <c r="A78" s="9">
        <v>77</v>
      </c>
      <c r="B78" s="5" t="s">
        <v>60</v>
      </c>
      <c r="C78" s="5" t="s">
        <v>35</v>
      </c>
      <c r="D78" s="5" t="s">
        <v>30</v>
      </c>
      <c r="E78" s="5" t="s">
        <v>6</v>
      </c>
      <c r="F78" s="7" t="str">
        <f t="shared" si="1"/>
        <v>('cafe','VegOnly','midrange','Baguihati')</v>
      </c>
    </row>
    <row r="79" spans="1:6" x14ac:dyDescent="0.25">
      <c r="A79" s="9">
        <v>78</v>
      </c>
      <c r="B79" s="5" t="s">
        <v>56</v>
      </c>
      <c r="C79" s="5" t="s">
        <v>33</v>
      </c>
      <c r="D79" s="5" t="s">
        <v>31</v>
      </c>
      <c r="E79" s="5" t="s">
        <v>13</v>
      </c>
      <c r="F79" s="7" t="str">
        <f t="shared" si="1"/>
        <v>('seafood','Indoorseating','expensive','Sector 1')</v>
      </c>
    </row>
    <row r="80" spans="1:6" x14ac:dyDescent="0.25">
      <c r="A80" s="9">
        <v>79</v>
      </c>
      <c r="B80" s="5" t="s">
        <v>46</v>
      </c>
      <c r="C80" s="5" t="s">
        <v>34</v>
      </c>
      <c r="D80" s="5" t="s">
        <v>31</v>
      </c>
      <c r="E80" s="5" t="s">
        <v>4</v>
      </c>
      <c r="F80" s="7" t="str">
        <f t="shared" si="1"/>
        <v>('street food','Takeway','expensive','New Town')</v>
      </c>
    </row>
    <row r="81" spans="1:6" x14ac:dyDescent="0.25">
      <c r="A81" s="9">
        <v>80</v>
      </c>
      <c r="B81" s="5" t="s">
        <v>59</v>
      </c>
      <c r="C81" s="5" t="s">
        <v>35</v>
      </c>
      <c r="D81" s="5" t="s">
        <v>29</v>
      </c>
      <c r="E81" s="5" t="s">
        <v>4</v>
      </c>
      <c r="F81" s="7" t="str">
        <f t="shared" si="1"/>
        <v>('asian','VegOnly','cheapeats','New Town')</v>
      </c>
    </row>
    <row r="82" spans="1:6" x14ac:dyDescent="0.25">
      <c r="A82" s="9">
        <v>81</v>
      </c>
      <c r="B82" s="5" t="s">
        <v>56</v>
      </c>
      <c r="C82" s="5" t="s">
        <v>32</v>
      </c>
      <c r="D82" s="5" t="s">
        <v>29</v>
      </c>
      <c r="E82" s="5" t="s">
        <v>5</v>
      </c>
      <c r="F82" s="7" t="str">
        <f t="shared" si="1"/>
        <v>('seafood','Homedelivery','cheapeats','Chinar Park')</v>
      </c>
    </row>
    <row r="83" spans="1:6" x14ac:dyDescent="0.25">
      <c r="A83" s="9">
        <v>82</v>
      </c>
      <c r="B83" s="5" t="s">
        <v>41</v>
      </c>
      <c r="C83" s="5" t="s">
        <v>33</v>
      </c>
      <c r="D83" s="5" t="s">
        <v>29</v>
      </c>
      <c r="E83" s="5" t="s">
        <v>25</v>
      </c>
      <c r="F83" s="7" t="str">
        <f t="shared" si="1"/>
        <v>('biryani','Indoorseating','cheapeats','Bhawanipur')</v>
      </c>
    </row>
    <row r="84" spans="1:6" x14ac:dyDescent="0.25">
      <c r="A84" s="9">
        <v>83</v>
      </c>
      <c r="B84" s="5" t="s">
        <v>37</v>
      </c>
      <c r="C84" s="5" t="s">
        <v>33</v>
      </c>
      <c r="D84" s="5" t="s">
        <v>30</v>
      </c>
      <c r="E84" s="5" t="s">
        <v>20</v>
      </c>
      <c r="F84" s="7" t="str">
        <f t="shared" si="1"/>
        <v>('north indian','Indoorseating','midrange','Picnic Garden')</v>
      </c>
    </row>
    <row r="85" spans="1:6" x14ac:dyDescent="0.25">
      <c r="A85" s="9">
        <v>84</v>
      </c>
      <c r="B85" s="5" t="s">
        <v>44</v>
      </c>
      <c r="C85" s="5" t="s">
        <v>35</v>
      </c>
      <c r="D85" s="5" t="s">
        <v>31</v>
      </c>
      <c r="E85" s="5" t="s">
        <v>17</v>
      </c>
      <c r="F85" s="7" t="str">
        <f t="shared" si="1"/>
        <v>('mughlai','VegOnly','expensive','Garia')</v>
      </c>
    </row>
    <row r="86" spans="1:6" x14ac:dyDescent="0.25">
      <c r="A86" s="9">
        <v>85</v>
      </c>
      <c r="B86" s="5" t="s">
        <v>37</v>
      </c>
      <c r="C86" s="5" t="s">
        <v>35</v>
      </c>
      <c r="D86" s="5" t="s">
        <v>31</v>
      </c>
      <c r="E86" s="5" t="s">
        <v>5</v>
      </c>
      <c r="F86" s="7" t="str">
        <f t="shared" si="1"/>
        <v>('north indian','VegOnly','expensive','Chinar Park')</v>
      </c>
    </row>
    <row r="87" spans="1:6" x14ac:dyDescent="0.25">
      <c r="A87" s="9">
        <v>86</v>
      </c>
      <c r="B87" s="5" t="s">
        <v>41</v>
      </c>
      <c r="C87" s="5" t="s">
        <v>32</v>
      </c>
      <c r="D87" s="5" t="s">
        <v>30</v>
      </c>
      <c r="E87" s="5" t="s">
        <v>27</v>
      </c>
      <c r="F87" s="7" t="str">
        <f t="shared" si="1"/>
        <v>('biryani','Homedelivery','midrange','Prince Anwar Shah Road')</v>
      </c>
    </row>
    <row r="88" spans="1:6" x14ac:dyDescent="0.25">
      <c r="A88" s="9">
        <v>87</v>
      </c>
      <c r="B88" s="5" t="s">
        <v>50</v>
      </c>
      <c r="C88" s="5" t="s">
        <v>33</v>
      </c>
      <c r="D88" s="5" t="s">
        <v>29</v>
      </c>
      <c r="E88" s="5" t="s">
        <v>9</v>
      </c>
      <c r="F88" s="7" t="str">
        <f t="shared" si="1"/>
        <v>('kebab','Indoorseating','cheapeats','Tollygunge')</v>
      </c>
    </row>
    <row r="89" spans="1:6" x14ac:dyDescent="0.25">
      <c r="A89" s="9">
        <v>88</v>
      </c>
      <c r="B89" s="5" t="s">
        <v>58</v>
      </c>
      <c r="C89" s="5" t="s">
        <v>33</v>
      </c>
      <c r="D89" s="5" t="s">
        <v>30</v>
      </c>
      <c r="E89" s="5" t="s">
        <v>8</v>
      </c>
      <c r="F89" s="7" t="str">
        <f t="shared" si="1"/>
        <v>('mishti','Indoorseating','midrange','Sector 5')</v>
      </c>
    </row>
    <row r="90" spans="1:6" x14ac:dyDescent="0.25">
      <c r="A90" s="9">
        <v>89</v>
      </c>
      <c r="B90" s="5" t="s">
        <v>55</v>
      </c>
      <c r="C90" s="5" t="s">
        <v>32</v>
      </c>
      <c r="D90" s="5" t="s">
        <v>30</v>
      </c>
      <c r="E90" s="5" t="s">
        <v>22</v>
      </c>
      <c r="F90" s="7" t="str">
        <f t="shared" si="1"/>
        <v>('italian','Homedelivery','midrange','Kaikhali')</v>
      </c>
    </row>
    <row r="91" spans="1:6" x14ac:dyDescent="0.25">
      <c r="A91" s="9">
        <v>90</v>
      </c>
      <c r="B91" s="5" t="s">
        <v>38</v>
      </c>
      <c r="C91" s="5" t="s">
        <v>35</v>
      </c>
      <c r="D91" s="5" t="s">
        <v>31</v>
      </c>
      <c r="E91" s="5" t="s">
        <v>10</v>
      </c>
      <c r="F91" s="7" t="str">
        <f t="shared" si="1"/>
        <v>('fast food','VegOnly','expensive','Dum Dum')</v>
      </c>
    </row>
    <row r="92" spans="1:6" x14ac:dyDescent="0.25">
      <c r="A92" s="9">
        <v>91</v>
      </c>
      <c r="B92" s="5" t="s">
        <v>56</v>
      </c>
      <c r="C92" s="5" t="s">
        <v>34</v>
      </c>
      <c r="D92" s="5" t="s">
        <v>30</v>
      </c>
      <c r="E92" s="5" t="s">
        <v>19</v>
      </c>
      <c r="F92" s="7" t="str">
        <f t="shared" si="1"/>
        <v>('seafood','Takeway','midrange','Bangur')</v>
      </c>
    </row>
    <row r="93" spans="1:6" x14ac:dyDescent="0.25">
      <c r="A93" s="9">
        <v>92</v>
      </c>
      <c r="B93" s="5" t="s">
        <v>40</v>
      </c>
      <c r="C93" s="5" t="s">
        <v>33</v>
      </c>
      <c r="D93" s="5" t="s">
        <v>30</v>
      </c>
      <c r="E93" s="5" t="s">
        <v>8</v>
      </c>
      <c r="F93" s="7" t="str">
        <f t="shared" si="1"/>
        <v>('desserts','Indoorseating','midrange','Sector 5')</v>
      </c>
    </row>
    <row r="94" spans="1:6" x14ac:dyDescent="0.25">
      <c r="A94" s="9">
        <v>93</v>
      </c>
      <c r="B94" s="5" t="s">
        <v>56</v>
      </c>
      <c r="C94" s="5" t="s">
        <v>35</v>
      </c>
      <c r="D94" s="5" t="s">
        <v>30</v>
      </c>
      <c r="E94" s="5" t="s">
        <v>9</v>
      </c>
      <c r="F94" s="7" t="str">
        <f t="shared" si="1"/>
        <v>('seafood','VegOnly','midrange','Tollygunge')</v>
      </c>
    </row>
    <row r="95" spans="1:6" x14ac:dyDescent="0.25">
      <c r="A95" s="9">
        <v>94</v>
      </c>
      <c r="B95" s="5" t="s">
        <v>47</v>
      </c>
      <c r="C95" s="5" t="s">
        <v>32</v>
      </c>
      <c r="D95" s="5" t="s">
        <v>31</v>
      </c>
      <c r="E95" s="5" t="s">
        <v>8</v>
      </c>
      <c r="F95" s="7" t="str">
        <f t="shared" si="1"/>
        <v>('shake','Homedelivery','expensive','Sector 5')</v>
      </c>
    </row>
    <row r="96" spans="1:6" x14ac:dyDescent="0.25">
      <c r="A96" s="9">
        <v>95</v>
      </c>
      <c r="B96" s="5" t="s">
        <v>37</v>
      </c>
      <c r="C96" s="5" t="s">
        <v>35</v>
      </c>
      <c r="D96" s="5" t="s">
        <v>31</v>
      </c>
      <c r="E96" s="5" t="s">
        <v>18</v>
      </c>
      <c r="F96" s="7" t="str">
        <f t="shared" si="1"/>
        <v>('north indian','VegOnly','expensive','Park Street Area')</v>
      </c>
    </row>
    <row r="97" spans="1:6" x14ac:dyDescent="0.25">
      <c r="A97" s="9">
        <v>96</v>
      </c>
      <c r="B97" s="5" t="s">
        <v>51</v>
      </c>
      <c r="C97" s="5" t="s">
        <v>34</v>
      </c>
      <c r="D97" s="5" t="s">
        <v>31</v>
      </c>
      <c r="E97" s="5" t="s">
        <v>27</v>
      </c>
      <c r="F97" s="7" t="str">
        <f t="shared" si="1"/>
        <v>('continental','Takeway','expensive','Prince Anwar Shah Road')</v>
      </c>
    </row>
    <row r="98" spans="1:6" x14ac:dyDescent="0.25">
      <c r="A98" s="9">
        <v>97</v>
      </c>
      <c r="B98" s="5" t="s">
        <v>37</v>
      </c>
      <c r="C98" s="5" t="s">
        <v>32</v>
      </c>
      <c r="D98" s="5" t="s">
        <v>31</v>
      </c>
      <c r="E98" s="5" t="s">
        <v>20</v>
      </c>
      <c r="F98" s="7" t="str">
        <f t="shared" si="1"/>
        <v>('north indian','Homedelivery','expensive','Picnic Garden')</v>
      </c>
    </row>
    <row r="99" spans="1:6" x14ac:dyDescent="0.25">
      <c r="A99" s="9">
        <v>98</v>
      </c>
      <c r="B99" s="5" t="s">
        <v>51</v>
      </c>
      <c r="C99" s="5" t="s">
        <v>34</v>
      </c>
      <c r="D99" s="5" t="s">
        <v>29</v>
      </c>
      <c r="E99" s="5" t="s">
        <v>14</v>
      </c>
      <c r="F99" s="7" t="str">
        <f t="shared" si="1"/>
        <v>('continental','Takeway','cheapeats','Kasba')</v>
      </c>
    </row>
    <row r="100" spans="1:6" x14ac:dyDescent="0.25">
      <c r="A100" s="9">
        <v>99</v>
      </c>
      <c r="B100" s="5" t="s">
        <v>60</v>
      </c>
      <c r="C100" s="5" t="s">
        <v>35</v>
      </c>
      <c r="D100" s="5" t="s">
        <v>31</v>
      </c>
      <c r="E100" s="5" t="s">
        <v>21</v>
      </c>
      <c r="F100" s="7" t="str">
        <f t="shared" si="1"/>
        <v>('cafe','VegOnly','expensive','New Alipore')</v>
      </c>
    </row>
    <row r="101" spans="1:6" x14ac:dyDescent="0.25">
      <c r="A101" s="9">
        <v>100</v>
      </c>
      <c r="B101" s="5" t="s">
        <v>52</v>
      </c>
      <c r="C101" s="5" t="s">
        <v>34</v>
      </c>
      <c r="D101" s="5" t="s">
        <v>29</v>
      </c>
      <c r="E101" s="5" t="s">
        <v>20</v>
      </c>
      <c r="F101" s="7" t="str">
        <f t="shared" si="1"/>
        <v>('burger','Takeway','cheapeats','Picnic Garden')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6D114-E39C-4444-9124-137385F3B73E}">
  <dimension ref="A1:F109"/>
  <sheetViews>
    <sheetView topLeftCell="B85" zoomScale="112" zoomScaleNormal="112" workbookViewId="0">
      <selection activeCell="D12" sqref="D12"/>
    </sheetView>
  </sheetViews>
  <sheetFormatPr defaultRowHeight="15" x14ac:dyDescent="0.25"/>
  <cols>
    <col min="1" max="1" width="17.7109375" customWidth="1"/>
    <col min="2" max="2" width="57.42578125" customWidth="1"/>
    <col min="3" max="3" width="27.7109375" customWidth="1"/>
    <col min="4" max="4" width="25.85546875" customWidth="1"/>
    <col min="5" max="5" width="32" customWidth="1"/>
    <col min="6" max="6" width="32.28515625" customWidth="1"/>
  </cols>
  <sheetData>
    <row r="1" spans="1:6" ht="25.5" customHeight="1" x14ac:dyDescent="0.25">
      <c r="A1" s="21" t="s">
        <v>69</v>
      </c>
      <c r="B1" s="21" t="s">
        <v>71</v>
      </c>
      <c r="C1" s="20" t="s">
        <v>72</v>
      </c>
      <c r="D1" s="20"/>
      <c r="E1" s="20"/>
      <c r="F1" s="20"/>
    </row>
    <row r="2" spans="1:6" ht="25.5" customHeight="1" x14ac:dyDescent="0.25">
      <c r="A2" s="22"/>
      <c r="B2" s="22"/>
      <c r="C2" s="10" t="s">
        <v>73</v>
      </c>
      <c r="D2" s="11" t="s">
        <v>74</v>
      </c>
      <c r="E2" s="11" t="s">
        <v>75</v>
      </c>
      <c r="F2" s="11" t="s">
        <v>76</v>
      </c>
    </row>
    <row r="3" spans="1:6" x14ac:dyDescent="0.25">
      <c r="A3" s="4">
        <f>TestCases!A2</f>
        <v>1</v>
      </c>
      <c r="B3" s="4" t="s">
        <v>79</v>
      </c>
      <c r="C3" s="2" t="s">
        <v>77</v>
      </c>
      <c r="D3" s="2" t="s">
        <v>77</v>
      </c>
      <c r="E3" s="2" t="s">
        <v>77</v>
      </c>
      <c r="F3" s="2"/>
    </row>
    <row r="4" spans="1:6" x14ac:dyDescent="0.25">
      <c r="A4" s="5">
        <f>TestCases!A3</f>
        <v>2</v>
      </c>
      <c r="B4" s="5" t="s">
        <v>80</v>
      </c>
      <c r="C4" s="2" t="s">
        <v>77</v>
      </c>
      <c r="D4" s="2" t="s">
        <v>77</v>
      </c>
      <c r="E4" s="2" t="s">
        <v>77</v>
      </c>
      <c r="F4" s="2"/>
    </row>
    <row r="5" spans="1:6" x14ac:dyDescent="0.25">
      <c r="A5" s="5">
        <f>TestCases!A4</f>
        <v>3</v>
      </c>
      <c r="B5" s="5" t="s">
        <v>81</v>
      </c>
      <c r="C5" s="2"/>
      <c r="D5" s="2"/>
      <c r="E5" s="2"/>
      <c r="F5" s="2" t="s">
        <v>77</v>
      </c>
    </row>
    <row r="6" spans="1:6" x14ac:dyDescent="0.25">
      <c r="A6" s="5">
        <f>TestCases!A5</f>
        <v>4</v>
      </c>
      <c r="B6" s="5" t="s">
        <v>82</v>
      </c>
      <c r="C6" s="2" t="s">
        <v>77</v>
      </c>
      <c r="D6" s="2" t="s">
        <v>77</v>
      </c>
      <c r="E6" s="2" t="s">
        <v>77</v>
      </c>
      <c r="F6" s="2"/>
    </row>
    <row r="7" spans="1:6" x14ac:dyDescent="0.25">
      <c r="A7" s="5">
        <f>TestCases!A6</f>
        <v>5</v>
      </c>
      <c r="B7" s="5" t="s">
        <v>83</v>
      </c>
      <c r="C7" s="2" t="s">
        <v>77</v>
      </c>
      <c r="D7" s="2" t="s">
        <v>77</v>
      </c>
      <c r="E7" s="2" t="s">
        <v>77</v>
      </c>
      <c r="F7" s="2"/>
    </row>
    <row r="8" spans="1:6" x14ac:dyDescent="0.25">
      <c r="A8" s="5">
        <f>TestCases!A7</f>
        <v>6</v>
      </c>
      <c r="B8" s="5" t="s">
        <v>84</v>
      </c>
      <c r="C8" s="2" t="s">
        <v>78</v>
      </c>
      <c r="D8" s="2" t="s">
        <v>78</v>
      </c>
      <c r="E8" s="2" t="s">
        <v>78</v>
      </c>
      <c r="F8" s="2" t="s">
        <v>78</v>
      </c>
    </row>
    <row r="9" spans="1:6" x14ac:dyDescent="0.25">
      <c r="A9" s="5">
        <f>TestCases!A8</f>
        <v>7</v>
      </c>
      <c r="B9" s="5" t="s">
        <v>85</v>
      </c>
      <c r="C9" s="2" t="s">
        <v>77</v>
      </c>
      <c r="D9" s="2" t="s">
        <v>77</v>
      </c>
      <c r="E9" s="2" t="s">
        <v>77</v>
      </c>
      <c r="F9" s="2"/>
    </row>
    <row r="10" spans="1:6" x14ac:dyDescent="0.25">
      <c r="A10" s="5">
        <f>TestCases!A9</f>
        <v>8</v>
      </c>
      <c r="B10" s="5" t="s">
        <v>184</v>
      </c>
      <c r="C10" s="2" t="s">
        <v>77</v>
      </c>
      <c r="D10" s="2" t="s">
        <v>77</v>
      </c>
      <c r="E10" s="2" t="s">
        <v>77</v>
      </c>
      <c r="F10" s="2"/>
    </row>
    <row r="11" spans="1:6" x14ac:dyDescent="0.25">
      <c r="A11" s="5">
        <f>TestCases!A10</f>
        <v>9</v>
      </c>
      <c r="B11" s="5" t="s">
        <v>86</v>
      </c>
      <c r="C11" s="2" t="s">
        <v>77</v>
      </c>
      <c r="D11" s="2" t="s">
        <v>77</v>
      </c>
      <c r="E11" s="2"/>
      <c r="F11" s="2"/>
    </row>
    <row r="12" spans="1:6" x14ac:dyDescent="0.25">
      <c r="A12" s="5">
        <f>TestCases!A11</f>
        <v>10</v>
      </c>
      <c r="B12" s="5" t="s">
        <v>87</v>
      </c>
      <c r="C12" s="2"/>
      <c r="D12" s="2"/>
      <c r="E12" s="2"/>
      <c r="F12" s="2" t="s">
        <v>77</v>
      </c>
    </row>
    <row r="13" spans="1:6" x14ac:dyDescent="0.25">
      <c r="A13" s="5">
        <f>TestCases!A12</f>
        <v>11</v>
      </c>
      <c r="B13" s="5" t="s">
        <v>88</v>
      </c>
      <c r="C13" s="2" t="s">
        <v>77</v>
      </c>
      <c r="D13" s="2" t="s">
        <v>77</v>
      </c>
      <c r="E13" s="2" t="s">
        <v>77</v>
      </c>
      <c r="F13" s="2" t="s">
        <v>77</v>
      </c>
    </row>
    <row r="14" spans="1:6" x14ac:dyDescent="0.25">
      <c r="A14" s="5">
        <f>TestCases!A13</f>
        <v>12</v>
      </c>
      <c r="B14" s="5" t="s">
        <v>89</v>
      </c>
      <c r="C14" s="2" t="s">
        <v>77</v>
      </c>
      <c r="D14" s="2" t="s">
        <v>77</v>
      </c>
      <c r="E14" s="2" t="s">
        <v>77</v>
      </c>
      <c r="F14" s="2"/>
    </row>
    <row r="15" spans="1:6" x14ac:dyDescent="0.25">
      <c r="A15" s="5">
        <f>TestCases!A14</f>
        <v>13</v>
      </c>
      <c r="B15" s="5" t="s">
        <v>90</v>
      </c>
      <c r="C15" s="2" t="s">
        <v>78</v>
      </c>
      <c r="D15" s="2" t="s">
        <v>78</v>
      </c>
      <c r="E15" s="2" t="s">
        <v>78</v>
      </c>
      <c r="F15" s="2" t="s">
        <v>78</v>
      </c>
    </row>
    <row r="16" spans="1:6" x14ac:dyDescent="0.25">
      <c r="A16" s="5">
        <f>TestCases!A15</f>
        <v>14</v>
      </c>
      <c r="B16" s="5" t="s">
        <v>91</v>
      </c>
      <c r="C16" s="2" t="s">
        <v>77</v>
      </c>
      <c r="D16" s="2" t="s">
        <v>77</v>
      </c>
      <c r="E16" s="2" t="s">
        <v>77</v>
      </c>
      <c r="F16" s="2"/>
    </row>
    <row r="17" spans="1:6" x14ac:dyDescent="0.25">
      <c r="A17" s="5">
        <f>TestCases!A16</f>
        <v>15</v>
      </c>
      <c r="B17" s="5" t="s">
        <v>92</v>
      </c>
      <c r="C17" s="2"/>
      <c r="D17" s="2"/>
      <c r="E17" s="2" t="s">
        <v>77</v>
      </c>
      <c r="F17" s="2"/>
    </row>
    <row r="18" spans="1:6" x14ac:dyDescent="0.25">
      <c r="A18" s="5">
        <f>TestCases!A17</f>
        <v>16</v>
      </c>
      <c r="B18" s="5" t="s">
        <v>93</v>
      </c>
      <c r="C18" s="2" t="s">
        <v>77</v>
      </c>
      <c r="D18" s="2" t="s">
        <v>77</v>
      </c>
      <c r="E18" s="2"/>
      <c r="F18" s="2"/>
    </row>
    <row r="19" spans="1:6" x14ac:dyDescent="0.25">
      <c r="A19" s="5">
        <f>TestCases!A18</f>
        <v>17</v>
      </c>
      <c r="B19" s="5" t="s">
        <v>94</v>
      </c>
      <c r="C19" s="2" t="s">
        <v>78</v>
      </c>
      <c r="D19" s="2"/>
      <c r="E19" s="2" t="s">
        <v>78</v>
      </c>
      <c r="F19" s="2"/>
    </row>
    <row r="20" spans="1:6" x14ac:dyDescent="0.25">
      <c r="A20" s="5">
        <f>TestCases!A19</f>
        <v>18</v>
      </c>
      <c r="B20" s="5" t="s">
        <v>95</v>
      </c>
      <c r="C20" s="2" t="s">
        <v>77</v>
      </c>
      <c r="D20" s="2" t="s">
        <v>77</v>
      </c>
      <c r="E20" s="2" t="s">
        <v>77</v>
      </c>
      <c r="F20" s="2" t="s">
        <v>77</v>
      </c>
    </row>
    <row r="21" spans="1:6" x14ac:dyDescent="0.25">
      <c r="A21" s="5">
        <f>TestCases!A20</f>
        <v>19</v>
      </c>
      <c r="B21" s="5" t="s">
        <v>96</v>
      </c>
      <c r="C21" s="2" t="s">
        <v>77</v>
      </c>
      <c r="D21" s="2" t="s">
        <v>77</v>
      </c>
      <c r="E21" s="2" t="s">
        <v>77</v>
      </c>
      <c r="F21" s="2"/>
    </row>
    <row r="22" spans="1:6" x14ac:dyDescent="0.25">
      <c r="A22" s="5">
        <f>TestCases!A21</f>
        <v>20</v>
      </c>
      <c r="B22" s="5" t="s">
        <v>97</v>
      </c>
      <c r="C22" s="2" t="s">
        <v>77</v>
      </c>
      <c r="D22" s="2" t="s">
        <v>77</v>
      </c>
      <c r="E22" s="2" t="s">
        <v>77</v>
      </c>
      <c r="F22" s="2"/>
    </row>
    <row r="23" spans="1:6" x14ac:dyDescent="0.25">
      <c r="A23" s="5">
        <f>TestCases!A22</f>
        <v>21</v>
      </c>
      <c r="B23" s="5" t="s">
        <v>98</v>
      </c>
      <c r="C23" s="2" t="s">
        <v>77</v>
      </c>
      <c r="D23" s="2" t="s">
        <v>77</v>
      </c>
      <c r="E23" s="2" t="s">
        <v>77</v>
      </c>
      <c r="F23" s="2"/>
    </row>
    <row r="24" spans="1:6" x14ac:dyDescent="0.25">
      <c r="A24" s="5">
        <f>TestCases!A23</f>
        <v>22</v>
      </c>
      <c r="B24" s="5" t="s">
        <v>99</v>
      </c>
      <c r="C24" s="2" t="s">
        <v>77</v>
      </c>
      <c r="D24" s="2" t="s">
        <v>77</v>
      </c>
      <c r="E24" s="2" t="s">
        <v>77</v>
      </c>
      <c r="F24" s="2"/>
    </row>
    <row r="25" spans="1:6" x14ac:dyDescent="0.25">
      <c r="A25" s="5">
        <f>TestCases!A24</f>
        <v>23</v>
      </c>
      <c r="B25" s="5" t="s">
        <v>100</v>
      </c>
      <c r="C25" s="2" t="s">
        <v>77</v>
      </c>
      <c r="D25" s="2" t="s">
        <v>77</v>
      </c>
      <c r="E25" s="2" t="s">
        <v>77</v>
      </c>
      <c r="F25" s="2"/>
    </row>
    <row r="26" spans="1:6" x14ac:dyDescent="0.25">
      <c r="A26" s="5">
        <f>TestCases!A25</f>
        <v>24</v>
      </c>
      <c r="B26" s="5" t="s">
        <v>101</v>
      </c>
      <c r="C26" s="2" t="s">
        <v>77</v>
      </c>
      <c r="D26" s="2" t="s">
        <v>77</v>
      </c>
      <c r="E26" s="2" t="s">
        <v>77</v>
      </c>
      <c r="F26" s="2"/>
    </row>
    <row r="27" spans="1:6" x14ac:dyDescent="0.25">
      <c r="A27" s="5">
        <f>TestCases!A26</f>
        <v>25</v>
      </c>
      <c r="B27" s="5" t="s">
        <v>102</v>
      </c>
      <c r="C27" s="2"/>
      <c r="D27" s="2"/>
      <c r="E27" s="2"/>
      <c r="F27" s="2" t="s">
        <v>77</v>
      </c>
    </row>
    <row r="28" spans="1:6" x14ac:dyDescent="0.25">
      <c r="A28" s="5">
        <f>TestCases!A27</f>
        <v>26</v>
      </c>
      <c r="B28" s="5" t="s">
        <v>103</v>
      </c>
      <c r="C28" s="2" t="s">
        <v>78</v>
      </c>
      <c r="D28" s="2" t="s">
        <v>78</v>
      </c>
      <c r="E28" s="2" t="s">
        <v>78</v>
      </c>
      <c r="F28" s="2" t="s">
        <v>78</v>
      </c>
    </row>
    <row r="29" spans="1:6" x14ac:dyDescent="0.25">
      <c r="A29" s="5">
        <f>TestCases!A28</f>
        <v>27</v>
      </c>
      <c r="B29" s="5" t="s">
        <v>104</v>
      </c>
      <c r="C29" s="2" t="s">
        <v>77</v>
      </c>
      <c r="D29" s="2" t="s">
        <v>77</v>
      </c>
      <c r="E29" s="2" t="s">
        <v>77</v>
      </c>
      <c r="F29" s="2"/>
    </row>
    <row r="30" spans="1:6" x14ac:dyDescent="0.25">
      <c r="A30" s="5">
        <f>TestCases!A29</f>
        <v>28</v>
      </c>
      <c r="B30" s="5" t="s">
        <v>105</v>
      </c>
      <c r="C30" s="2" t="s">
        <v>77</v>
      </c>
      <c r="D30" s="2" t="s">
        <v>77</v>
      </c>
      <c r="E30" s="2" t="s">
        <v>77</v>
      </c>
      <c r="F30" s="2"/>
    </row>
    <row r="31" spans="1:6" x14ac:dyDescent="0.25">
      <c r="A31" s="5">
        <f>TestCases!A30</f>
        <v>29</v>
      </c>
      <c r="B31" s="5" t="s">
        <v>106</v>
      </c>
      <c r="C31" s="2" t="s">
        <v>77</v>
      </c>
      <c r="D31" s="2" t="s">
        <v>77</v>
      </c>
      <c r="E31" s="2" t="s">
        <v>77</v>
      </c>
      <c r="F31" s="2"/>
    </row>
    <row r="32" spans="1:6" x14ac:dyDescent="0.25">
      <c r="A32" s="5">
        <f>TestCases!A31</f>
        <v>30</v>
      </c>
      <c r="B32" s="5" t="s">
        <v>107</v>
      </c>
      <c r="C32" s="2" t="s">
        <v>77</v>
      </c>
      <c r="D32" s="2" t="s">
        <v>77</v>
      </c>
      <c r="E32" s="2" t="s">
        <v>77</v>
      </c>
      <c r="F32" s="2"/>
    </row>
    <row r="33" spans="1:6" x14ac:dyDescent="0.25">
      <c r="A33" s="5">
        <f>TestCases!A32</f>
        <v>31</v>
      </c>
      <c r="B33" s="5" t="s">
        <v>108</v>
      </c>
      <c r="C33" s="2" t="s">
        <v>77</v>
      </c>
      <c r="D33" s="2" t="s">
        <v>77</v>
      </c>
      <c r="E33" s="2" t="s">
        <v>77</v>
      </c>
      <c r="F33" s="2"/>
    </row>
    <row r="34" spans="1:6" x14ac:dyDescent="0.25">
      <c r="A34" s="5">
        <f>TestCases!A33</f>
        <v>32</v>
      </c>
      <c r="B34" s="5" t="s">
        <v>109</v>
      </c>
      <c r="C34" s="2" t="s">
        <v>77</v>
      </c>
      <c r="D34" s="2" t="s">
        <v>77</v>
      </c>
      <c r="E34" s="2" t="s">
        <v>77</v>
      </c>
      <c r="F34" s="2"/>
    </row>
    <row r="35" spans="1:6" x14ac:dyDescent="0.25">
      <c r="A35" s="5">
        <f>TestCases!A34</f>
        <v>33</v>
      </c>
      <c r="B35" s="5" t="s">
        <v>110</v>
      </c>
      <c r="C35" s="2" t="s">
        <v>77</v>
      </c>
      <c r="D35" s="2" t="s">
        <v>77</v>
      </c>
      <c r="E35" s="2" t="s">
        <v>77</v>
      </c>
      <c r="F35" s="2"/>
    </row>
    <row r="36" spans="1:6" x14ac:dyDescent="0.25">
      <c r="A36" s="5">
        <f>TestCases!A35</f>
        <v>34</v>
      </c>
      <c r="B36" s="5" t="s">
        <v>111</v>
      </c>
      <c r="C36" s="2" t="s">
        <v>77</v>
      </c>
      <c r="D36" s="2" t="s">
        <v>77</v>
      </c>
      <c r="E36" s="2" t="s">
        <v>77</v>
      </c>
      <c r="F36" s="2"/>
    </row>
    <row r="37" spans="1:6" x14ac:dyDescent="0.25">
      <c r="A37" s="5">
        <f>TestCases!A36</f>
        <v>35</v>
      </c>
      <c r="B37" s="5" t="s">
        <v>112</v>
      </c>
      <c r="C37" s="2" t="s">
        <v>78</v>
      </c>
      <c r="D37" s="2" t="s">
        <v>78</v>
      </c>
      <c r="E37" s="2" t="s">
        <v>78</v>
      </c>
      <c r="F37" s="2" t="s">
        <v>78</v>
      </c>
    </row>
    <row r="38" spans="1:6" x14ac:dyDescent="0.25">
      <c r="A38" s="5">
        <f>TestCases!A37</f>
        <v>36</v>
      </c>
      <c r="B38" s="5" t="s">
        <v>113</v>
      </c>
      <c r="C38" s="2" t="s">
        <v>77</v>
      </c>
      <c r="D38" s="2" t="s">
        <v>77</v>
      </c>
      <c r="E38" s="2" t="s">
        <v>77</v>
      </c>
      <c r="F38" s="2"/>
    </row>
    <row r="39" spans="1:6" x14ac:dyDescent="0.25">
      <c r="A39" s="5">
        <f>TestCases!A38</f>
        <v>37</v>
      </c>
      <c r="B39" s="5" t="s">
        <v>114</v>
      </c>
      <c r="C39" s="2"/>
      <c r="D39" s="2"/>
      <c r="E39" s="2"/>
      <c r="F39" s="2" t="s">
        <v>77</v>
      </c>
    </row>
    <row r="40" spans="1:6" x14ac:dyDescent="0.25">
      <c r="A40" s="5">
        <f>TestCases!A39</f>
        <v>38</v>
      </c>
      <c r="B40" s="5" t="s">
        <v>115</v>
      </c>
      <c r="C40" s="2"/>
      <c r="D40" s="2"/>
      <c r="E40" s="2"/>
      <c r="F40" s="2" t="s">
        <v>77</v>
      </c>
    </row>
    <row r="41" spans="1:6" x14ac:dyDescent="0.25">
      <c r="A41" s="5">
        <f>TestCases!A40</f>
        <v>39</v>
      </c>
      <c r="B41" s="5" t="s">
        <v>116</v>
      </c>
      <c r="C41" s="2" t="s">
        <v>77</v>
      </c>
      <c r="D41" s="2" t="s">
        <v>77</v>
      </c>
      <c r="E41" s="2" t="s">
        <v>77</v>
      </c>
      <c r="F41" s="2"/>
    </row>
    <row r="42" spans="1:6" x14ac:dyDescent="0.25">
      <c r="A42" s="5">
        <f>TestCases!A41</f>
        <v>40</v>
      </c>
      <c r="B42" s="5" t="s">
        <v>117</v>
      </c>
      <c r="C42" s="2" t="s">
        <v>77</v>
      </c>
      <c r="D42" s="2" t="s">
        <v>77</v>
      </c>
      <c r="E42" s="2" t="s">
        <v>77</v>
      </c>
      <c r="F42" s="2"/>
    </row>
    <row r="43" spans="1:6" x14ac:dyDescent="0.25">
      <c r="A43" s="5">
        <f>TestCases!A42</f>
        <v>41</v>
      </c>
      <c r="B43" s="5" t="s">
        <v>118</v>
      </c>
      <c r="C43" s="2" t="s">
        <v>77</v>
      </c>
      <c r="D43" s="2" t="s">
        <v>77</v>
      </c>
      <c r="E43" s="2" t="s">
        <v>77</v>
      </c>
      <c r="F43" s="2"/>
    </row>
    <row r="44" spans="1:6" x14ac:dyDescent="0.25">
      <c r="A44" s="5">
        <f>TestCases!A43</f>
        <v>42</v>
      </c>
      <c r="B44" s="5" t="s">
        <v>119</v>
      </c>
      <c r="C44" s="2" t="s">
        <v>77</v>
      </c>
      <c r="D44" s="2" t="s">
        <v>77</v>
      </c>
      <c r="E44" s="2" t="s">
        <v>77</v>
      </c>
      <c r="F44" s="2"/>
    </row>
    <row r="45" spans="1:6" x14ac:dyDescent="0.25">
      <c r="A45" s="5">
        <f>TestCases!A44</f>
        <v>43</v>
      </c>
      <c r="B45" s="5" t="s">
        <v>120</v>
      </c>
      <c r="C45" s="2" t="s">
        <v>77</v>
      </c>
      <c r="D45" s="2" t="s">
        <v>77</v>
      </c>
      <c r="E45" s="2" t="s">
        <v>77</v>
      </c>
      <c r="F45" s="2"/>
    </row>
    <row r="46" spans="1:6" x14ac:dyDescent="0.25">
      <c r="A46" s="5">
        <f>TestCases!A45</f>
        <v>44</v>
      </c>
      <c r="B46" s="5" t="s">
        <v>121</v>
      </c>
      <c r="C46" s="2" t="s">
        <v>77</v>
      </c>
      <c r="D46" s="2" t="s">
        <v>77</v>
      </c>
      <c r="E46" s="2" t="s">
        <v>77</v>
      </c>
      <c r="F46" s="2"/>
    </row>
    <row r="47" spans="1:6" x14ac:dyDescent="0.25">
      <c r="A47" s="5">
        <f>TestCases!A46</f>
        <v>45</v>
      </c>
      <c r="B47" s="5" t="s">
        <v>122</v>
      </c>
      <c r="C47" s="2" t="s">
        <v>77</v>
      </c>
      <c r="D47" s="2" t="s">
        <v>77</v>
      </c>
      <c r="E47" s="2" t="s">
        <v>77</v>
      </c>
      <c r="F47" s="2"/>
    </row>
    <row r="48" spans="1:6" x14ac:dyDescent="0.25">
      <c r="A48" s="5">
        <f>TestCases!A47</f>
        <v>46</v>
      </c>
      <c r="B48" s="5" t="s">
        <v>123</v>
      </c>
      <c r="C48" s="2"/>
      <c r="D48" s="2"/>
      <c r="E48" s="2" t="s">
        <v>77</v>
      </c>
      <c r="F48" s="2"/>
    </row>
    <row r="49" spans="1:6" x14ac:dyDescent="0.25">
      <c r="A49" s="5">
        <f>TestCases!A48</f>
        <v>47</v>
      </c>
      <c r="B49" s="5" t="s">
        <v>124</v>
      </c>
      <c r="C49" s="2" t="s">
        <v>77</v>
      </c>
      <c r="D49" s="2" t="s">
        <v>77</v>
      </c>
      <c r="E49" s="2" t="s">
        <v>77</v>
      </c>
      <c r="F49" s="2"/>
    </row>
    <row r="50" spans="1:6" x14ac:dyDescent="0.25">
      <c r="A50" s="5">
        <f>TestCases!A49</f>
        <v>48</v>
      </c>
      <c r="B50" s="5" t="s">
        <v>125</v>
      </c>
      <c r="C50" s="2" t="s">
        <v>77</v>
      </c>
      <c r="D50" s="2" t="s">
        <v>77</v>
      </c>
      <c r="E50" s="2" t="s">
        <v>77</v>
      </c>
      <c r="F50" s="2"/>
    </row>
    <row r="51" spans="1:6" x14ac:dyDescent="0.25">
      <c r="A51" s="5">
        <f>TestCases!A50</f>
        <v>49</v>
      </c>
      <c r="B51" s="5" t="s">
        <v>126</v>
      </c>
      <c r="C51" s="2" t="s">
        <v>77</v>
      </c>
      <c r="D51" s="2" t="s">
        <v>77</v>
      </c>
      <c r="E51" s="2" t="s">
        <v>77</v>
      </c>
      <c r="F51" s="2"/>
    </row>
    <row r="52" spans="1:6" x14ac:dyDescent="0.25">
      <c r="A52" s="5">
        <f>TestCases!A51</f>
        <v>50</v>
      </c>
      <c r="B52" s="5" t="s">
        <v>127</v>
      </c>
      <c r="C52" s="2" t="s">
        <v>77</v>
      </c>
      <c r="D52" s="2" t="s">
        <v>77</v>
      </c>
      <c r="E52" s="2" t="s">
        <v>77</v>
      </c>
      <c r="F52" s="2"/>
    </row>
    <row r="53" spans="1:6" x14ac:dyDescent="0.25">
      <c r="A53" s="5">
        <f>TestCases!A52</f>
        <v>51</v>
      </c>
      <c r="B53" s="5" t="s">
        <v>128</v>
      </c>
      <c r="C53" s="2" t="s">
        <v>77</v>
      </c>
      <c r="D53" s="2" t="s">
        <v>77</v>
      </c>
      <c r="E53" s="2" t="s">
        <v>77</v>
      </c>
      <c r="F53" s="2"/>
    </row>
    <row r="54" spans="1:6" x14ac:dyDescent="0.25">
      <c r="A54" s="5">
        <f>TestCases!A53</f>
        <v>52</v>
      </c>
      <c r="B54" s="5" t="s">
        <v>129</v>
      </c>
      <c r="C54" s="2" t="s">
        <v>77</v>
      </c>
      <c r="D54" s="2" t="s">
        <v>77</v>
      </c>
      <c r="E54" s="2" t="s">
        <v>77</v>
      </c>
      <c r="F54" s="2"/>
    </row>
    <row r="55" spans="1:6" x14ac:dyDescent="0.25">
      <c r="A55" s="5">
        <f>TestCases!A54</f>
        <v>53</v>
      </c>
      <c r="B55" s="5" t="s">
        <v>130</v>
      </c>
      <c r="C55" s="2" t="s">
        <v>77</v>
      </c>
      <c r="D55" s="2" t="s">
        <v>77</v>
      </c>
      <c r="E55" s="2" t="s">
        <v>77</v>
      </c>
      <c r="F55" s="2"/>
    </row>
    <row r="56" spans="1:6" x14ac:dyDescent="0.25">
      <c r="A56" s="5">
        <f>TestCases!A55</f>
        <v>54</v>
      </c>
      <c r="B56" s="5" t="s">
        <v>131</v>
      </c>
      <c r="C56" s="2" t="s">
        <v>77</v>
      </c>
      <c r="D56" s="2" t="s">
        <v>77</v>
      </c>
      <c r="E56" s="2"/>
      <c r="F56" s="2"/>
    </row>
    <row r="57" spans="1:6" x14ac:dyDescent="0.25">
      <c r="A57" s="5">
        <f>TestCases!A56</f>
        <v>55</v>
      </c>
      <c r="B57" s="5" t="s">
        <v>132</v>
      </c>
      <c r="C57" s="2" t="s">
        <v>77</v>
      </c>
      <c r="D57" s="2" t="s">
        <v>77</v>
      </c>
      <c r="E57" s="2" t="s">
        <v>77</v>
      </c>
      <c r="F57" s="2"/>
    </row>
    <row r="58" spans="1:6" x14ac:dyDescent="0.25">
      <c r="A58" s="5">
        <f>TestCases!A57</f>
        <v>56</v>
      </c>
      <c r="B58" s="5" t="s">
        <v>133</v>
      </c>
      <c r="C58" s="2" t="s">
        <v>78</v>
      </c>
      <c r="D58" s="2" t="s">
        <v>78</v>
      </c>
      <c r="E58" s="2" t="s">
        <v>78</v>
      </c>
      <c r="F58" s="2" t="s">
        <v>78</v>
      </c>
    </row>
    <row r="59" spans="1:6" x14ac:dyDescent="0.25">
      <c r="A59" s="5">
        <f>TestCases!A58</f>
        <v>57</v>
      </c>
      <c r="B59" s="5" t="s">
        <v>134</v>
      </c>
      <c r="C59" s="2" t="s">
        <v>78</v>
      </c>
      <c r="D59" s="2" t="s">
        <v>78</v>
      </c>
      <c r="E59" s="2" t="s">
        <v>78</v>
      </c>
      <c r="F59" s="2" t="s">
        <v>78</v>
      </c>
    </row>
    <row r="60" spans="1:6" x14ac:dyDescent="0.25">
      <c r="A60" s="5">
        <f>TestCases!A59</f>
        <v>58</v>
      </c>
      <c r="B60" s="5" t="s">
        <v>135</v>
      </c>
      <c r="C60" s="2"/>
      <c r="D60" s="2"/>
      <c r="E60" s="2" t="s">
        <v>77</v>
      </c>
      <c r="F60" s="2"/>
    </row>
    <row r="61" spans="1:6" x14ac:dyDescent="0.25">
      <c r="A61" s="5">
        <f>TestCases!A60</f>
        <v>59</v>
      </c>
      <c r="B61" s="5" t="s">
        <v>136</v>
      </c>
      <c r="C61" s="2"/>
      <c r="D61" s="2"/>
      <c r="E61" s="2"/>
      <c r="F61" s="2" t="s">
        <v>77</v>
      </c>
    </row>
    <row r="62" spans="1:6" x14ac:dyDescent="0.25">
      <c r="A62" s="5">
        <f>TestCases!A61</f>
        <v>60</v>
      </c>
      <c r="B62" s="5" t="s">
        <v>137</v>
      </c>
      <c r="C62" s="2"/>
      <c r="D62" s="2"/>
      <c r="E62" s="2" t="s">
        <v>77</v>
      </c>
      <c r="F62" s="2"/>
    </row>
    <row r="63" spans="1:6" x14ac:dyDescent="0.25">
      <c r="A63" s="5">
        <f>TestCases!A62</f>
        <v>61</v>
      </c>
      <c r="B63" s="5" t="s">
        <v>138</v>
      </c>
      <c r="C63" s="2" t="s">
        <v>77</v>
      </c>
      <c r="D63" s="2" t="s">
        <v>77</v>
      </c>
      <c r="E63" s="2" t="s">
        <v>77</v>
      </c>
      <c r="F63" s="2"/>
    </row>
    <row r="64" spans="1:6" x14ac:dyDescent="0.25">
      <c r="A64" s="5">
        <f>TestCases!A63</f>
        <v>62</v>
      </c>
      <c r="B64" s="5" t="s">
        <v>139</v>
      </c>
      <c r="C64" s="2" t="s">
        <v>77</v>
      </c>
      <c r="D64" s="2" t="s">
        <v>77</v>
      </c>
      <c r="E64" s="2" t="s">
        <v>77</v>
      </c>
      <c r="F64" s="2"/>
    </row>
    <row r="65" spans="1:6" x14ac:dyDescent="0.25">
      <c r="A65" s="5">
        <f>TestCases!A64</f>
        <v>63</v>
      </c>
      <c r="B65" s="5" t="s">
        <v>140</v>
      </c>
      <c r="C65" s="2" t="s">
        <v>77</v>
      </c>
      <c r="D65" s="2" t="s">
        <v>77</v>
      </c>
      <c r="E65" s="2" t="s">
        <v>77</v>
      </c>
      <c r="F65" s="2"/>
    </row>
    <row r="66" spans="1:6" x14ac:dyDescent="0.25">
      <c r="A66" s="5">
        <f>TestCases!A65</f>
        <v>64</v>
      </c>
      <c r="B66" s="5" t="s">
        <v>141</v>
      </c>
      <c r="C66" s="2" t="s">
        <v>77</v>
      </c>
      <c r="D66" s="2" t="s">
        <v>77</v>
      </c>
      <c r="E66" s="2" t="s">
        <v>77</v>
      </c>
      <c r="F66" s="2"/>
    </row>
    <row r="67" spans="1:6" x14ac:dyDescent="0.25">
      <c r="A67" s="5">
        <f>TestCases!A66</f>
        <v>65</v>
      </c>
      <c r="B67" s="5" t="s">
        <v>142</v>
      </c>
      <c r="C67" s="2" t="s">
        <v>77</v>
      </c>
      <c r="D67" s="2" t="s">
        <v>77</v>
      </c>
      <c r="E67" s="2" t="s">
        <v>77</v>
      </c>
      <c r="F67" s="2"/>
    </row>
    <row r="68" spans="1:6" x14ac:dyDescent="0.25">
      <c r="A68" s="5">
        <f>TestCases!A67</f>
        <v>66</v>
      </c>
      <c r="B68" s="5" t="s">
        <v>143</v>
      </c>
      <c r="C68" s="2" t="s">
        <v>77</v>
      </c>
      <c r="D68" s="2" t="s">
        <v>77</v>
      </c>
      <c r="E68" s="2" t="s">
        <v>77</v>
      </c>
      <c r="F68" s="2"/>
    </row>
    <row r="69" spans="1:6" x14ac:dyDescent="0.25">
      <c r="A69" s="5">
        <f>TestCases!A68</f>
        <v>67</v>
      </c>
      <c r="B69" s="5" t="s">
        <v>144</v>
      </c>
      <c r="C69" s="2" t="s">
        <v>77</v>
      </c>
      <c r="D69" s="2" t="s">
        <v>77</v>
      </c>
      <c r="E69" s="2" t="s">
        <v>77</v>
      </c>
      <c r="F69" s="2"/>
    </row>
    <row r="70" spans="1:6" x14ac:dyDescent="0.25">
      <c r="A70" s="5">
        <f>TestCases!A69</f>
        <v>68</v>
      </c>
      <c r="B70" s="5" t="s">
        <v>145</v>
      </c>
      <c r="C70" s="2" t="s">
        <v>77</v>
      </c>
      <c r="D70" s="2" t="s">
        <v>77</v>
      </c>
      <c r="E70" s="2" t="s">
        <v>77</v>
      </c>
      <c r="F70" s="2"/>
    </row>
    <row r="71" spans="1:6" x14ac:dyDescent="0.25">
      <c r="A71" s="5">
        <f>TestCases!A70</f>
        <v>69</v>
      </c>
      <c r="B71" s="5" t="s">
        <v>146</v>
      </c>
      <c r="C71" s="2" t="s">
        <v>77</v>
      </c>
      <c r="D71" s="2" t="s">
        <v>77</v>
      </c>
      <c r="E71" s="2" t="s">
        <v>77</v>
      </c>
      <c r="F71" s="2"/>
    </row>
    <row r="72" spans="1:6" x14ac:dyDescent="0.25">
      <c r="A72" s="5">
        <f>TestCases!A71</f>
        <v>70</v>
      </c>
      <c r="B72" s="5" t="s">
        <v>147</v>
      </c>
      <c r="C72" s="2" t="s">
        <v>77</v>
      </c>
      <c r="D72" s="2" t="s">
        <v>77</v>
      </c>
      <c r="E72" s="2" t="s">
        <v>77</v>
      </c>
      <c r="F72" s="2"/>
    </row>
    <row r="73" spans="1:6" x14ac:dyDescent="0.25">
      <c r="A73" s="5">
        <f>TestCases!A72</f>
        <v>71</v>
      </c>
      <c r="B73" s="5" t="s">
        <v>148</v>
      </c>
      <c r="C73" s="2" t="s">
        <v>77</v>
      </c>
      <c r="D73" s="2" t="s">
        <v>77</v>
      </c>
      <c r="E73" s="2"/>
      <c r="F73" s="2"/>
    </row>
    <row r="74" spans="1:6" x14ac:dyDescent="0.25">
      <c r="A74" s="5">
        <f>TestCases!A73</f>
        <v>72</v>
      </c>
      <c r="B74" s="5" t="s">
        <v>149</v>
      </c>
      <c r="C74" s="2"/>
      <c r="D74" s="2" t="s">
        <v>77</v>
      </c>
      <c r="E74" s="2"/>
      <c r="F74" s="2"/>
    </row>
    <row r="75" spans="1:6" x14ac:dyDescent="0.25">
      <c r="A75" s="5">
        <f>TestCases!A74</f>
        <v>73</v>
      </c>
      <c r="B75" s="5" t="s">
        <v>150</v>
      </c>
      <c r="C75" s="2" t="s">
        <v>78</v>
      </c>
      <c r="D75" s="2" t="s">
        <v>78</v>
      </c>
      <c r="E75" s="2" t="s">
        <v>78</v>
      </c>
      <c r="F75" s="2" t="s">
        <v>78</v>
      </c>
    </row>
    <row r="76" spans="1:6" x14ac:dyDescent="0.25">
      <c r="A76" s="5">
        <f>TestCases!A75</f>
        <v>74</v>
      </c>
      <c r="B76" s="5" t="s">
        <v>151</v>
      </c>
      <c r="C76" s="2" t="s">
        <v>77</v>
      </c>
      <c r="D76" s="2" t="s">
        <v>77</v>
      </c>
      <c r="E76" s="2"/>
      <c r="F76" s="2"/>
    </row>
    <row r="77" spans="1:6" x14ac:dyDescent="0.25">
      <c r="A77" s="5">
        <f>TestCases!A76</f>
        <v>75</v>
      </c>
      <c r="B77" s="5" t="s">
        <v>152</v>
      </c>
      <c r="C77" s="2" t="s">
        <v>77</v>
      </c>
      <c r="D77" s="2" t="s">
        <v>77</v>
      </c>
      <c r="E77" s="2" t="s">
        <v>77</v>
      </c>
      <c r="F77" s="2"/>
    </row>
    <row r="78" spans="1:6" x14ac:dyDescent="0.25">
      <c r="A78" s="5">
        <f>TestCases!A77</f>
        <v>76</v>
      </c>
      <c r="B78" s="5" t="s">
        <v>153</v>
      </c>
      <c r="C78" s="2" t="s">
        <v>77</v>
      </c>
      <c r="D78" s="2" t="s">
        <v>77</v>
      </c>
      <c r="E78" s="2" t="s">
        <v>77</v>
      </c>
      <c r="F78" s="2"/>
    </row>
    <row r="79" spans="1:6" x14ac:dyDescent="0.25">
      <c r="A79" s="5">
        <f>TestCases!A78</f>
        <v>77</v>
      </c>
      <c r="B79" s="5" t="s">
        <v>154</v>
      </c>
      <c r="C79" s="2" t="s">
        <v>77</v>
      </c>
      <c r="D79" s="2" t="s">
        <v>77</v>
      </c>
      <c r="E79" s="2" t="s">
        <v>77</v>
      </c>
      <c r="F79" s="2"/>
    </row>
    <row r="80" spans="1:6" x14ac:dyDescent="0.25">
      <c r="A80" s="5">
        <f>TestCases!A79</f>
        <v>78</v>
      </c>
      <c r="B80" s="5" t="s">
        <v>155</v>
      </c>
      <c r="C80" s="2" t="s">
        <v>77</v>
      </c>
      <c r="D80" s="2" t="s">
        <v>77</v>
      </c>
      <c r="E80" s="2" t="s">
        <v>77</v>
      </c>
      <c r="F80" s="2"/>
    </row>
    <row r="81" spans="1:6" x14ac:dyDescent="0.25">
      <c r="A81" s="5">
        <f>TestCases!A80</f>
        <v>79</v>
      </c>
      <c r="B81" s="5" t="s">
        <v>156</v>
      </c>
      <c r="C81" s="2" t="s">
        <v>77</v>
      </c>
      <c r="D81" s="2" t="s">
        <v>77</v>
      </c>
      <c r="E81" s="2" t="s">
        <v>77</v>
      </c>
      <c r="F81" s="2"/>
    </row>
    <row r="82" spans="1:6" x14ac:dyDescent="0.25">
      <c r="A82" s="5">
        <f>TestCases!A81</f>
        <v>80</v>
      </c>
      <c r="B82" s="5" t="s">
        <v>157</v>
      </c>
      <c r="C82" s="2" t="s">
        <v>77</v>
      </c>
      <c r="D82" s="2" t="s">
        <v>77</v>
      </c>
      <c r="E82" s="2"/>
      <c r="F82" s="2"/>
    </row>
    <row r="83" spans="1:6" x14ac:dyDescent="0.25">
      <c r="A83" s="5">
        <f>TestCases!A82</f>
        <v>81</v>
      </c>
      <c r="B83" s="5" t="s">
        <v>158</v>
      </c>
      <c r="C83" s="2"/>
      <c r="D83" s="2"/>
      <c r="E83" s="2"/>
      <c r="F83" s="2" t="s">
        <v>77</v>
      </c>
    </row>
    <row r="84" spans="1:6" x14ac:dyDescent="0.25">
      <c r="A84" s="5">
        <f>TestCases!A83</f>
        <v>82</v>
      </c>
      <c r="B84" s="5" t="s">
        <v>159</v>
      </c>
      <c r="C84" s="2" t="s">
        <v>77</v>
      </c>
      <c r="D84" s="2" t="s">
        <v>77</v>
      </c>
      <c r="E84" s="2" t="s">
        <v>77</v>
      </c>
      <c r="F84" s="2"/>
    </row>
    <row r="85" spans="1:6" x14ac:dyDescent="0.25">
      <c r="A85" s="5">
        <f>TestCases!A84</f>
        <v>83</v>
      </c>
      <c r="B85" s="5" t="s">
        <v>160</v>
      </c>
      <c r="C85" s="2"/>
      <c r="D85" s="2"/>
      <c r="E85" s="2"/>
      <c r="F85" s="2" t="s">
        <v>77</v>
      </c>
    </row>
    <row r="86" spans="1:6" x14ac:dyDescent="0.25">
      <c r="A86" s="5">
        <f>TestCases!A85</f>
        <v>84</v>
      </c>
      <c r="B86" s="5" t="s">
        <v>161</v>
      </c>
      <c r="C86" s="2" t="s">
        <v>77</v>
      </c>
      <c r="D86" s="2"/>
      <c r="E86" s="2"/>
      <c r="F86" s="2"/>
    </row>
    <row r="87" spans="1:6" x14ac:dyDescent="0.25">
      <c r="A87" s="5">
        <f>TestCases!A86</f>
        <v>85</v>
      </c>
      <c r="B87" s="5" t="s">
        <v>162</v>
      </c>
      <c r="C87" s="2" t="s">
        <v>77</v>
      </c>
      <c r="D87" s="2" t="s">
        <v>77</v>
      </c>
      <c r="E87" s="2" t="s">
        <v>77</v>
      </c>
      <c r="F87" s="2"/>
    </row>
    <row r="88" spans="1:6" x14ac:dyDescent="0.25">
      <c r="A88" s="5">
        <f>TestCases!A87</f>
        <v>86</v>
      </c>
      <c r="B88" s="5" t="s">
        <v>163</v>
      </c>
      <c r="C88" s="2" t="s">
        <v>77</v>
      </c>
      <c r="D88" s="2" t="s">
        <v>77</v>
      </c>
      <c r="E88" s="2" t="s">
        <v>77</v>
      </c>
      <c r="F88" s="2"/>
    </row>
    <row r="89" spans="1:6" x14ac:dyDescent="0.25">
      <c r="A89" s="5">
        <f>TestCases!A88</f>
        <v>87</v>
      </c>
      <c r="B89" s="5" t="s">
        <v>164</v>
      </c>
      <c r="C89" s="2" t="s">
        <v>77</v>
      </c>
      <c r="D89" s="2" t="s">
        <v>77</v>
      </c>
      <c r="E89" s="2" t="s">
        <v>77</v>
      </c>
      <c r="F89" s="2"/>
    </row>
    <row r="90" spans="1:6" x14ac:dyDescent="0.25">
      <c r="A90" s="5">
        <f>TestCases!A89</f>
        <v>88</v>
      </c>
      <c r="B90" s="5" t="s">
        <v>165</v>
      </c>
      <c r="C90" s="2" t="s">
        <v>77</v>
      </c>
      <c r="D90" s="2" t="s">
        <v>77</v>
      </c>
      <c r="E90" s="2" t="s">
        <v>77</v>
      </c>
      <c r="F90" s="2"/>
    </row>
    <row r="91" spans="1:6" x14ac:dyDescent="0.25">
      <c r="A91" s="5">
        <f>TestCases!A90</f>
        <v>89</v>
      </c>
      <c r="B91" s="5" t="s">
        <v>166</v>
      </c>
      <c r="C91" s="2" t="s">
        <v>77</v>
      </c>
      <c r="D91" s="2" t="s">
        <v>77</v>
      </c>
      <c r="E91" s="2" t="s">
        <v>77</v>
      </c>
      <c r="F91" s="2"/>
    </row>
    <row r="92" spans="1:6" x14ac:dyDescent="0.25">
      <c r="A92" s="5">
        <f>TestCases!A91</f>
        <v>90</v>
      </c>
      <c r="B92" s="5" t="s">
        <v>167</v>
      </c>
      <c r="C92" s="2" t="s">
        <v>77</v>
      </c>
      <c r="D92" s="2" t="s">
        <v>77</v>
      </c>
      <c r="E92" s="2" t="s">
        <v>77</v>
      </c>
      <c r="F92" s="2"/>
    </row>
    <row r="93" spans="1:6" x14ac:dyDescent="0.25">
      <c r="A93" s="5">
        <f>TestCases!A92</f>
        <v>91</v>
      </c>
      <c r="B93" s="5" t="s">
        <v>168</v>
      </c>
      <c r="C93" s="2" t="s">
        <v>77</v>
      </c>
      <c r="D93" s="2" t="s">
        <v>77</v>
      </c>
      <c r="E93" s="2" t="s">
        <v>77</v>
      </c>
      <c r="F93" s="2"/>
    </row>
    <row r="94" spans="1:6" x14ac:dyDescent="0.25">
      <c r="A94" s="5">
        <f>TestCases!A93</f>
        <v>92</v>
      </c>
      <c r="B94" s="5" t="s">
        <v>169</v>
      </c>
      <c r="C94" s="2" t="s">
        <v>77</v>
      </c>
      <c r="D94" s="2" t="s">
        <v>77</v>
      </c>
      <c r="E94" s="2" t="s">
        <v>77</v>
      </c>
      <c r="F94" s="2"/>
    </row>
    <row r="95" spans="1:6" x14ac:dyDescent="0.25">
      <c r="A95" s="5">
        <f>TestCases!A94</f>
        <v>93</v>
      </c>
      <c r="B95" s="5" t="s">
        <v>170</v>
      </c>
      <c r="C95" s="2" t="s">
        <v>77</v>
      </c>
      <c r="D95" s="2" t="s">
        <v>77</v>
      </c>
      <c r="E95" s="2" t="s">
        <v>77</v>
      </c>
      <c r="F95" s="2"/>
    </row>
    <row r="96" spans="1:6" x14ac:dyDescent="0.25">
      <c r="A96" s="5">
        <f>TestCases!A95</f>
        <v>94</v>
      </c>
      <c r="B96" s="5" t="s">
        <v>171</v>
      </c>
      <c r="C96" s="2" t="s">
        <v>77</v>
      </c>
      <c r="D96" s="2" t="s">
        <v>77</v>
      </c>
      <c r="E96" s="2" t="s">
        <v>77</v>
      </c>
      <c r="F96" s="2"/>
    </row>
    <row r="97" spans="1:6" x14ac:dyDescent="0.25">
      <c r="A97" s="5">
        <f>TestCases!A96</f>
        <v>95</v>
      </c>
      <c r="B97" s="5" t="s">
        <v>172</v>
      </c>
      <c r="C97" s="2" t="s">
        <v>77</v>
      </c>
      <c r="D97" s="2" t="s">
        <v>77</v>
      </c>
      <c r="E97" s="2" t="s">
        <v>77</v>
      </c>
      <c r="F97" s="2"/>
    </row>
    <row r="98" spans="1:6" x14ac:dyDescent="0.25">
      <c r="A98" s="5">
        <f>TestCases!A97</f>
        <v>96</v>
      </c>
      <c r="B98" s="5" t="s">
        <v>173</v>
      </c>
      <c r="C98" s="2" t="s">
        <v>78</v>
      </c>
      <c r="D98" s="2" t="s">
        <v>78</v>
      </c>
      <c r="E98" s="2" t="s">
        <v>78</v>
      </c>
      <c r="F98" s="2" t="s">
        <v>78</v>
      </c>
    </row>
    <row r="99" spans="1:6" x14ac:dyDescent="0.25">
      <c r="A99" s="5">
        <f>TestCases!A98</f>
        <v>97</v>
      </c>
      <c r="B99" s="5" t="s">
        <v>174</v>
      </c>
      <c r="C99" s="2" t="s">
        <v>77</v>
      </c>
      <c r="D99" s="2" t="s">
        <v>77</v>
      </c>
      <c r="E99" s="2" t="s">
        <v>77</v>
      </c>
      <c r="F99" s="2"/>
    </row>
    <row r="100" spans="1:6" x14ac:dyDescent="0.25">
      <c r="A100" s="5">
        <f>TestCases!A99</f>
        <v>98</v>
      </c>
      <c r="B100" s="5" t="s">
        <v>175</v>
      </c>
      <c r="C100" s="2" t="s">
        <v>77</v>
      </c>
      <c r="D100" s="2" t="s">
        <v>77</v>
      </c>
      <c r="E100" s="2" t="s">
        <v>77</v>
      </c>
      <c r="F100" s="2"/>
    </row>
    <row r="101" spans="1:6" x14ac:dyDescent="0.25">
      <c r="A101" s="5">
        <f>TestCases!A100</f>
        <v>99</v>
      </c>
      <c r="B101" s="5" t="s">
        <v>176</v>
      </c>
      <c r="C101" s="2"/>
      <c r="D101" s="2"/>
      <c r="E101" s="2"/>
      <c r="F101" s="2" t="s">
        <v>77</v>
      </c>
    </row>
    <row r="102" spans="1:6" x14ac:dyDescent="0.25">
      <c r="A102" s="5">
        <f>TestCases!A101</f>
        <v>100</v>
      </c>
      <c r="B102" s="5" t="s">
        <v>177</v>
      </c>
      <c r="C102" s="2" t="s">
        <v>77</v>
      </c>
      <c r="D102" s="2" t="s">
        <v>77</v>
      </c>
      <c r="E102" s="2" t="s">
        <v>77</v>
      </c>
      <c r="F102" s="2"/>
    </row>
    <row r="103" spans="1:6" ht="24.75" customHeight="1" x14ac:dyDescent="0.25">
      <c r="A103" s="23" t="s">
        <v>178</v>
      </c>
      <c r="B103" s="24"/>
      <c r="C103" s="6">
        <f>COUNTIF(C2:C102,"Best")</f>
        <v>77</v>
      </c>
      <c r="D103" s="6">
        <f>COUNTIF(D2:D102,"Best")</f>
        <v>77</v>
      </c>
      <c r="E103" s="6">
        <f>COUNTIF(E2:E102,"Best")</f>
        <v>74</v>
      </c>
      <c r="F103" s="6">
        <f>COUNTIF(F2:F102,"Best")</f>
        <v>11</v>
      </c>
    </row>
    <row r="109" spans="1:6" x14ac:dyDescent="0.25">
      <c r="C109" s="25"/>
      <c r="D109" s="25"/>
    </row>
  </sheetData>
  <mergeCells count="5">
    <mergeCell ref="C1:F1"/>
    <mergeCell ref="B1:B2"/>
    <mergeCell ref="A1:A2"/>
    <mergeCell ref="A103:B103"/>
    <mergeCell ref="C109:D10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2EB2-94F2-4325-A70F-121B8C7DD31D}">
  <dimension ref="A1:P39"/>
  <sheetViews>
    <sheetView topLeftCell="A50" workbookViewId="0">
      <selection activeCell="R7" sqref="R7"/>
    </sheetView>
  </sheetViews>
  <sheetFormatPr defaultRowHeight="15" x14ac:dyDescent="0.25"/>
  <cols>
    <col min="1" max="1" width="15.5703125" customWidth="1"/>
    <col min="2" max="2" width="16.5703125" customWidth="1"/>
    <col min="15" max="15" width="11.42578125" customWidth="1"/>
  </cols>
  <sheetData>
    <row r="1" spans="1:15" ht="30" customHeight="1" x14ac:dyDescent="0.3">
      <c r="A1" s="26" t="s">
        <v>182</v>
      </c>
      <c r="B1" s="26"/>
      <c r="C1" s="26"/>
      <c r="D1" s="26"/>
      <c r="E1" s="26"/>
      <c r="F1" s="26"/>
      <c r="G1" s="26"/>
      <c r="H1" s="26"/>
      <c r="I1" s="26"/>
      <c r="J1" s="26"/>
      <c r="K1" s="26"/>
      <c r="L1" s="26"/>
      <c r="M1" s="26"/>
      <c r="N1" s="26"/>
      <c r="O1" s="26"/>
    </row>
    <row r="2" spans="1:15" ht="24.75" customHeight="1" x14ac:dyDescent="0.25">
      <c r="A2" s="29" t="s">
        <v>183</v>
      </c>
      <c r="B2" s="29"/>
      <c r="C2" s="29"/>
      <c r="D2" s="29"/>
      <c r="E2" s="29"/>
      <c r="F2" s="29"/>
      <c r="G2" s="29"/>
      <c r="H2" s="29"/>
      <c r="I2" s="29"/>
      <c r="J2" s="29"/>
      <c r="K2" s="29"/>
      <c r="L2" s="29"/>
      <c r="M2" s="29"/>
      <c r="N2" s="29"/>
      <c r="O2" s="29"/>
    </row>
    <row r="3" spans="1:15" ht="21.75" customHeight="1" x14ac:dyDescent="0.25">
      <c r="A3" s="29" t="str">
        <f>'Testing With Models'!B11</f>
        <v>('biryani','Indoorseating','expensive','Baguihati')</v>
      </c>
      <c r="B3" s="29"/>
      <c r="C3" s="29"/>
      <c r="D3" s="29"/>
      <c r="E3" s="29"/>
      <c r="F3" s="29"/>
      <c r="G3" s="29"/>
      <c r="H3" s="29"/>
      <c r="I3" s="29"/>
      <c r="J3" s="29"/>
      <c r="K3" s="29"/>
      <c r="L3" s="29"/>
      <c r="M3" s="29"/>
      <c r="N3" s="29"/>
      <c r="O3" s="29"/>
    </row>
    <row r="4" spans="1:15" hidden="1" x14ac:dyDescent="0.25">
      <c r="A4" s="29"/>
      <c r="B4" s="29"/>
      <c r="C4" s="29"/>
      <c r="D4" s="29"/>
      <c r="E4" s="29"/>
      <c r="F4" s="29"/>
      <c r="G4" s="29"/>
      <c r="H4" s="29"/>
      <c r="I4" s="29"/>
      <c r="J4" s="29"/>
      <c r="K4" s="29"/>
      <c r="L4" s="29"/>
      <c r="M4" s="29"/>
      <c r="N4" s="29"/>
      <c r="O4" s="29"/>
    </row>
    <row r="5" spans="1:15" ht="30" customHeight="1" x14ac:dyDescent="0.3">
      <c r="A5" s="26" t="s">
        <v>63</v>
      </c>
      <c r="B5" s="26"/>
      <c r="C5" s="26"/>
      <c r="D5" s="26"/>
      <c r="E5" s="26"/>
      <c r="F5" s="26"/>
      <c r="G5" s="26"/>
      <c r="H5" s="26"/>
      <c r="I5" s="26"/>
      <c r="J5" s="26"/>
      <c r="K5" s="26"/>
      <c r="L5" s="26"/>
      <c r="M5" s="26"/>
      <c r="N5" s="26"/>
      <c r="O5" s="26"/>
    </row>
    <row r="15" spans="1:15" x14ac:dyDescent="0.25">
      <c r="A15" s="25"/>
      <c r="B15" s="25"/>
      <c r="C15" s="25"/>
      <c r="D15" s="25"/>
      <c r="E15" s="25"/>
      <c r="F15" s="25"/>
      <c r="G15" s="25"/>
      <c r="H15" s="25"/>
      <c r="I15" s="25"/>
      <c r="J15" s="25"/>
      <c r="K15" s="25"/>
      <c r="L15" s="25"/>
      <c r="M15" s="25"/>
      <c r="N15" s="25"/>
      <c r="O15" s="25"/>
    </row>
    <row r="16" spans="1:15" ht="27.75" customHeight="1" x14ac:dyDescent="0.3">
      <c r="A16" s="26" t="s">
        <v>64</v>
      </c>
      <c r="B16" s="26"/>
      <c r="C16" s="26"/>
      <c r="D16" s="26"/>
      <c r="E16" s="26"/>
      <c r="F16" s="26"/>
      <c r="G16" s="26"/>
      <c r="H16" s="26"/>
      <c r="I16" s="26"/>
      <c r="J16" s="26"/>
      <c r="K16" s="26"/>
      <c r="L16" s="26"/>
      <c r="M16" s="26"/>
      <c r="N16" s="26"/>
      <c r="O16" s="26"/>
    </row>
    <row r="25" spans="1:15" x14ac:dyDescent="0.25">
      <c r="A25" s="25"/>
      <c r="B25" s="25"/>
      <c r="C25" s="25"/>
      <c r="D25" s="25"/>
      <c r="E25" s="25"/>
      <c r="F25" s="25"/>
      <c r="G25" s="25"/>
      <c r="H25" s="25"/>
      <c r="I25" s="25"/>
      <c r="J25" s="25"/>
      <c r="K25" s="25"/>
      <c r="L25" s="25"/>
      <c r="M25" s="25"/>
      <c r="N25" s="25"/>
      <c r="O25" s="25"/>
    </row>
    <row r="26" spans="1:15" ht="10.5" customHeight="1" x14ac:dyDescent="0.25">
      <c r="A26" s="25"/>
      <c r="B26" s="25"/>
      <c r="C26" s="25"/>
      <c r="D26" s="25"/>
      <c r="E26" s="25"/>
      <c r="F26" s="25"/>
      <c r="G26" s="25"/>
      <c r="H26" s="25"/>
      <c r="I26" s="25"/>
      <c r="J26" s="25"/>
      <c r="K26" s="25"/>
      <c r="L26" s="25"/>
      <c r="M26" s="25"/>
      <c r="N26" s="25"/>
      <c r="O26" s="25"/>
    </row>
    <row r="27" spans="1:15" ht="30.75" customHeight="1" x14ac:dyDescent="0.3">
      <c r="A27" s="26" t="s">
        <v>181</v>
      </c>
      <c r="B27" s="27"/>
      <c r="C27" s="27"/>
      <c r="D27" s="27"/>
      <c r="E27" s="27"/>
      <c r="F27" s="27"/>
      <c r="G27" s="27"/>
      <c r="H27" s="27"/>
      <c r="I27" s="27"/>
      <c r="J27" s="27"/>
      <c r="K27" s="27"/>
      <c r="L27" s="27"/>
      <c r="M27" s="27"/>
      <c r="N27" s="27"/>
      <c r="O27" s="27"/>
    </row>
    <row r="36" spans="1:16" x14ac:dyDescent="0.25">
      <c r="A36" s="25"/>
      <c r="B36" s="25"/>
      <c r="C36" s="25"/>
      <c r="D36" s="25"/>
      <c r="E36" s="25"/>
      <c r="F36" s="25"/>
      <c r="G36" s="25"/>
      <c r="H36" s="25"/>
      <c r="I36" s="25"/>
      <c r="J36" s="25"/>
      <c r="K36" s="25"/>
      <c r="L36" s="25"/>
      <c r="M36" s="25"/>
      <c r="N36" s="25"/>
      <c r="O36" s="25"/>
      <c r="P36" s="25"/>
    </row>
    <row r="37" spans="1:16" x14ac:dyDescent="0.25">
      <c r="A37" s="25"/>
      <c r="B37" s="25"/>
      <c r="C37" s="25"/>
      <c r="D37" s="25"/>
      <c r="E37" s="25"/>
      <c r="F37" s="25"/>
      <c r="G37" s="25"/>
      <c r="H37" s="25"/>
      <c r="I37" s="25"/>
      <c r="J37" s="25"/>
      <c r="K37" s="25"/>
      <c r="L37" s="25"/>
      <c r="M37" s="25"/>
      <c r="N37" s="25"/>
      <c r="O37" s="25"/>
      <c r="P37" s="25"/>
    </row>
    <row r="38" spans="1:16" x14ac:dyDescent="0.25">
      <c r="A38" s="26" t="s">
        <v>66</v>
      </c>
      <c r="B38" s="28"/>
      <c r="C38" s="28"/>
      <c r="D38" s="28"/>
      <c r="E38" s="28"/>
      <c r="F38" s="28"/>
      <c r="G38" s="28"/>
      <c r="H38" s="28"/>
      <c r="I38" s="28"/>
      <c r="J38" s="28"/>
      <c r="K38" s="28"/>
      <c r="L38" s="28"/>
      <c r="M38" s="28"/>
      <c r="N38" s="28"/>
      <c r="O38" s="28"/>
    </row>
    <row r="39" spans="1:16" x14ac:dyDescent="0.25">
      <c r="A39" s="28"/>
      <c r="B39" s="28"/>
      <c r="C39" s="28"/>
      <c r="D39" s="28"/>
      <c r="E39" s="28"/>
      <c r="F39" s="28"/>
      <c r="G39" s="28"/>
      <c r="H39" s="28"/>
      <c r="I39" s="28"/>
      <c r="J39" s="28"/>
      <c r="K39" s="28"/>
      <c r="L39" s="28"/>
      <c r="M39" s="28"/>
      <c r="N39" s="28"/>
      <c r="O39" s="28"/>
    </row>
  </sheetData>
  <mergeCells count="10">
    <mergeCell ref="A5:O5"/>
    <mergeCell ref="A16:O16"/>
    <mergeCell ref="A1:O1"/>
    <mergeCell ref="A2:O2"/>
    <mergeCell ref="A3:O4"/>
    <mergeCell ref="A27:O27"/>
    <mergeCell ref="A38:O39"/>
    <mergeCell ref="A15:O15"/>
    <mergeCell ref="A25:O26"/>
    <mergeCell ref="A36:P3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57E41-B83B-46C2-BBF8-D7F28F42094D}">
  <dimension ref="A1:D16"/>
  <sheetViews>
    <sheetView tabSelected="1" workbookViewId="0">
      <selection activeCell="D15" sqref="D15"/>
    </sheetView>
  </sheetViews>
  <sheetFormatPr defaultRowHeight="15" x14ac:dyDescent="0.25"/>
  <cols>
    <col min="1" max="1" width="38" customWidth="1"/>
    <col min="2" max="2" width="42.28515625" customWidth="1"/>
  </cols>
  <sheetData>
    <row r="1" spans="1:4" ht="27" customHeight="1" x14ac:dyDescent="0.3">
      <c r="A1" s="17" t="s">
        <v>179</v>
      </c>
      <c r="B1" s="17" t="s">
        <v>180</v>
      </c>
    </row>
    <row r="2" spans="1:4" x14ac:dyDescent="0.25">
      <c r="A2" s="7" t="s">
        <v>63</v>
      </c>
      <c r="B2" s="8">
        <f>'Testing With Models'!C103</f>
        <v>77</v>
      </c>
    </row>
    <row r="3" spans="1:4" x14ac:dyDescent="0.25">
      <c r="A3" s="7" t="s">
        <v>64</v>
      </c>
      <c r="B3" s="7">
        <f>'Testing With Models'!D103</f>
        <v>77</v>
      </c>
    </row>
    <row r="4" spans="1:4" x14ac:dyDescent="0.25">
      <c r="A4" s="7" t="s">
        <v>181</v>
      </c>
      <c r="B4" s="7">
        <f>'Testing With Models'!E103</f>
        <v>74</v>
      </c>
    </row>
    <row r="5" spans="1:4" x14ac:dyDescent="0.25">
      <c r="A5" s="7" t="s">
        <v>66</v>
      </c>
      <c r="B5" s="7">
        <f>'Testing With Models'!F103</f>
        <v>11</v>
      </c>
    </row>
    <row r="10" spans="1:4" ht="15" customHeight="1" x14ac:dyDescent="0.25">
      <c r="A10" s="30" t="s">
        <v>186</v>
      </c>
      <c r="B10" s="30"/>
      <c r="C10" s="19"/>
      <c r="D10" s="19"/>
    </row>
    <row r="11" spans="1:4" ht="15" customHeight="1" x14ac:dyDescent="0.25">
      <c r="A11" s="30"/>
      <c r="B11" s="30"/>
      <c r="C11" s="19"/>
      <c r="D11" s="19"/>
    </row>
    <row r="13" spans="1:4" ht="18.75" x14ac:dyDescent="0.3">
      <c r="A13" s="26" t="s">
        <v>185</v>
      </c>
      <c r="B13" s="26"/>
      <c r="C13" s="18"/>
      <c r="D13" s="18"/>
    </row>
    <row r="14" spans="1:4" x14ac:dyDescent="0.25">
      <c r="A14" s="31" t="s">
        <v>187</v>
      </c>
      <c r="B14" s="32"/>
    </row>
    <row r="15" spans="1:4" x14ac:dyDescent="0.25">
      <c r="A15" s="32"/>
      <c r="B15" s="32"/>
    </row>
    <row r="16" spans="1:4" ht="26.25" customHeight="1" x14ac:dyDescent="0.25">
      <c r="A16" s="32"/>
      <c r="B16" s="32"/>
    </row>
  </sheetData>
  <mergeCells count="3">
    <mergeCell ref="A10:B11"/>
    <mergeCell ref="A14:B16"/>
    <mergeCell ref="A13:B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options</vt:lpstr>
      <vt:lpstr>TestCases</vt:lpstr>
      <vt:lpstr>Testing With Models</vt:lpstr>
      <vt:lpstr>Sample Screeshots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hrishabh</dc:creator>
  <cp:lastModifiedBy>Hrishabh Mukherjee</cp:lastModifiedBy>
  <dcterms:created xsi:type="dcterms:W3CDTF">2015-06-05T18:17:20Z</dcterms:created>
  <dcterms:modified xsi:type="dcterms:W3CDTF">2024-05-05T21:21:53Z</dcterms:modified>
</cp:coreProperties>
</file>