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5feb630178e68/Desktop/Excel Projects/"/>
    </mc:Choice>
  </mc:AlternateContent>
  <xr:revisionPtr revIDLastSave="0" documentId="10_ncr:8_{281C54A4-3743-4070-9C05-7549624A239C}" xr6:coauthVersionLast="47" xr6:coauthVersionMax="47" xr10:uidLastSave="{00000000-0000-0000-0000-000000000000}"/>
  <bookViews>
    <workbookView xWindow="240" yWindow="162" windowWidth="12762" windowHeight="1362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23" i="2" l="1"/>
  <c r="G26" i="2" s="1"/>
  <c r="H23" i="2"/>
  <c r="H26" i="2" s="1"/>
  <c r="G24" i="2"/>
  <c r="H24" i="2"/>
  <c r="G25" i="2"/>
  <c r="H25" i="2"/>
  <c r="F2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D26" i="2"/>
  <c r="D23" i="2"/>
  <c r="D24" i="2"/>
  <c r="D25" i="2"/>
  <c r="C23" i="2"/>
  <c r="C25" i="2"/>
  <c r="C24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7" i="2"/>
  <c r="F6" i="2"/>
  <c r="F5" i="2"/>
  <c r="F24" i="2" l="1"/>
  <c r="F23" i="2"/>
  <c r="F25" i="2"/>
</calcChain>
</file>

<file path=xl/sharedStrings.xml><?xml version="1.0" encoding="utf-8"?>
<sst xmlns="http://purl.oclc.org/ooxml/spreadsheetml/main" count="45" uniqueCount="45">
  <si>
    <t>Employee Payroll</t>
  </si>
  <si>
    <t>Last Name</t>
  </si>
  <si>
    <t xml:space="preserve">First Name </t>
  </si>
  <si>
    <t>Hourly Wage</t>
  </si>
  <si>
    <t>House woked pay</t>
  </si>
  <si>
    <t>Karen</t>
  </si>
  <si>
    <t>Kat</t>
  </si>
  <si>
    <t>Howard</t>
  </si>
  <si>
    <t>Donald</t>
  </si>
  <si>
    <t>Her</t>
  </si>
  <si>
    <t>Smith</t>
  </si>
  <si>
    <t>Baker</t>
  </si>
  <si>
    <t>Velinda</t>
  </si>
  <si>
    <t>Carnehan</t>
  </si>
  <si>
    <t>Wesr</t>
  </si>
  <si>
    <t>Penfold</t>
  </si>
  <si>
    <t>Ishing</t>
  </si>
  <si>
    <t>Young</t>
  </si>
  <si>
    <t>Tren</t>
  </si>
  <si>
    <t>Engle</t>
  </si>
  <si>
    <t>Norman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</si>
  <si>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</si>
  <si>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</si>
  <si>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</si>
  <si>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</si>
  <si>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</si>
  <si>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</si>
  <si>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</si>
  <si>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</si>
  <si>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Dennis</t>
  </si>
  <si>
    <t>Sandy</t>
  </si>
  <si>
    <t>Unda</t>
  </si>
  <si>
    <t>Olivia</t>
  </si>
  <si>
    <t>Blessing</t>
  </si>
  <si>
    <t>Chandra</t>
  </si>
  <si>
    <t>Bill</t>
  </si>
  <si>
    <t>Genesis</t>
  </si>
  <si>
    <t>Max</t>
  </si>
  <si>
    <t>Min</t>
  </si>
  <si>
    <t>Average</t>
  </si>
  <si>
    <t>Total</t>
  </si>
  <si>
    <t>Overtime Hour</t>
  </si>
  <si>
    <t>Pay</t>
  </si>
  <si>
    <t>Overtime Bonus</t>
  </si>
  <si>
    <t>Total Pay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</si>
</sst>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A2" sqref="A2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H32" sqref="H32"/>
    </sheetView>
  </sheetViews>
  <sheetFormatPr defaultRowHeight="14.4" x14ac:dyDescent="0.55000000000000004"/>
  <cols>
    <col min="1" max="1" width="8.83984375" customWidth="1"/>
    <col min="3" max="3" width="11.05078125" customWidth="1"/>
    <col min="4" max="4" width="13.3671875" customWidth="1"/>
    <col min="5" max="5" width="15.3125" customWidth="1"/>
    <col min="6" max="6" width="12.3125" customWidth="1"/>
    <col min="7" max="7" width="15.9453125" customWidth="1"/>
    <col min="8" max="8" width="14.3671875" customWidth="1"/>
  </cols>
  <sheetData>
    <row r="1" spans="1:8" x14ac:dyDescent="0.55000000000000004">
      <c r="A1" t="s">
        <v>0</v>
      </c>
    </row>
    <row r="2" spans="1:8" x14ac:dyDescent="0.55000000000000004">
      <c r="D2" t="s">
        <v>4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55000000000000004">
      <c r="A3" t="s">
        <v>1</v>
      </c>
      <c r="B3" t="s">
        <v>2</v>
      </c>
      <c r="C3" t="s">
        <v>3</v>
      </c>
      <c r="D3" s="1" t="d">
        <v>2022-01-01</v>
      </c>
      <c r="E3" s="1"/>
    </row>
    <row r="5" spans="1:8" x14ac:dyDescent="0.55000000000000004">
      <c r="A5" t="s">
        <v>6</v>
      </c>
      <c r="B5" t="s">
        <v>22</v>
      </c>
      <c r="C5" s="2">
        <v>15.9</v>
      </c>
      <c r="D5">
        <v>40</v>
      </c>
      <c r="E5">
        <f>IF(D5&gt;40,D5-40,0)</f>
        <v>0</v>
      </c>
      <c r="F5" s="2">
        <f>C5*D5</f>
        <v>636</v>
      </c>
      <c r="G5" s="2">
        <f>0.5*C5*E5</f>
        <v>0</v>
      </c>
      <c r="H5" s="2">
        <f>F5+G5</f>
        <v>636</v>
      </c>
    </row>
    <row r="6" spans="1:8" x14ac:dyDescent="0.55000000000000004">
      <c r="A6" t="s">
        <v>7</v>
      </c>
      <c r="B6" t="s">
        <v>23</v>
      </c>
      <c r="C6" s="2">
        <v>10</v>
      </c>
      <c r="D6">
        <v>42</v>
      </c>
      <c r="E6">
        <f t="shared" ref="E6:E25" si="0">IF(D6&gt;40,D6-40,0)</f>
        <v>2</v>
      </c>
      <c r="F6" s="2">
        <f>C6*D6</f>
        <v>420</v>
      </c>
      <c r="G6" s="2">
        <f t="shared" ref="G6:G25" si="1">0.5*C6*E6</f>
        <v>10</v>
      </c>
      <c r="H6" s="2">
        <f t="shared" ref="H6:H25" si="2">F6+G6</f>
        <v>430</v>
      </c>
    </row>
    <row r="7" spans="1:8" x14ac:dyDescent="0.55000000000000004">
      <c r="A7" t="s">
        <v>8</v>
      </c>
      <c r="B7" t="s">
        <v>24</v>
      </c>
      <c r="C7" s="2">
        <v>22.1</v>
      </c>
      <c r="D7">
        <v>49</v>
      </c>
      <c r="E7">
        <f t="shared" si="0"/>
        <v>9</v>
      </c>
      <c r="F7" s="2">
        <f t="shared" ref="F7:F20" si="3">C7*D7</f>
        <v>1082.9000000000001</v>
      </c>
      <c r="G7" s="2">
        <f t="shared" si="1"/>
        <v>99.45</v>
      </c>
      <c r="H7" s="2">
        <f t="shared" si="2"/>
        <v>1182.3500000000001</v>
      </c>
    </row>
    <row r="8" spans="1:8" x14ac:dyDescent="0.55000000000000004">
      <c r="A8" t="s">
        <v>9</v>
      </c>
      <c r="B8" t="s">
        <v>25</v>
      </c>
      <c r="C8" s="2">
        <v>19.100000000000001</v>
      </c>
      <c r="D8">
        <v>41</v>
      </c>
      <c r="E8">
        <f t="shared" si="0"/>
        <v>1</v>
      </c>
      <c r="F8" s="2">
        <f t="shared" si="3"/>
        <v>783.1</v>
      </c>
      <c r="G8" s="2">
        <f t="shared" si="1"/>
        <v>9.5500000000000007</v>
      </c>
      <c r="H8" s="2">
        <f t="shared" si="2"/>
        <v>792.65</v>
      </c>
    </row>
    <row r="9" spans="1:8" x14ac:dyDescent="0.55000000000000004">
      <c r="A9" t="s">
        <v>10</v>
      </c>
      <c r="B9" t="s">
        <v>26</v>
      </c>
      <c r="C9" s="2">
        <v>6.9</v>
      </c>
      <c r="D9">
        <v>39</v>
      </c>
      <c r="E9">
        <f t="shared" si="0"/>
        <v>0</v>
      </c>
      <c r="F9" s="2">
        <f t="shared" si="3"/>
        <v>269.10000000000002</v>
      </c>
      <c r="G9" s="2">
        <f t="shared" si="1"/>
        <v>0</v>
      </c>
      <c r="H9" s="2">
        <f t="shared" si="2"/>
        <v>269.10000000000002</v>
      </c>
    </row>
    <row r="10" spans="1:8" x14ac:dyDescent="0.55000000000000004">
      <c r="A10" t="s">
        <v>11</v>
      </c>
      <c r="B10" t="s">
        <v>27</v>
      </c>
      <c r="C10" s="2">
        <v>14.2</v>
      </c>
      <c r="D10">
        <v>44</v>
      </c>
      <c r="E10">
        <f t="shared" si="0"/>
        <v>4</v>
      </c>
      <c r="F10" s="2">
        <f t="shared" si="3"/>
        <v>624.79999999999995</v>
      </c>
      <c r="G10" s="2">
        <f t="shared" si="1"/>
        <v>28.4</v>
      </c>
      <c r="H10" s="2">
        <f t="shared" si="2"/>
        <v>653.19999999999993</v>
      </c>
    </row>
    <row r="11" spans="1:8" x14ac:dyDescent="0.55000000000000004">
      <c r="A11" t="s">
        <v>12</v>
      </c>
      <c r="B11" t="s">
        <v>28</v>
      </c>
      <c r="C11" s="2">
        <v>18</v>
      </c>
      <c r="D11">
        <v>55</v>
      </c>
      <c r="E11">
        <f t="shared" si="0"/>
        <v>15</v>
      </c>
      <c r="F11" s="2">
        <f t="shared" si="3"/>
        <v>990</v>
      </c>
      <c r="G11" s="2">
        <f t="shared" si="1"/>
        <v>135</v>
      </c>
      <c r="H11" s="2">
        <f t="shared" si="2"/>
        <v>1125</v>
      </c>
    </row>
    <row r="12" spans="1:8" x14ac:dyDescent="0.55000000000000004">
      <c r="A12" t="s">
        <v>13</v>
      </c>
      <c r="B12" t="s">
        <v>5</v>
      </c>
      <c r="C12" s="2">
        <v>17.5</v>
      </c>
      <c r="D12">
        <v>33</v>
      </c>
      <c r="E12">
        <f t="shared" si="0"/>
        <v>0</v>
      </c>
      <c r="F12" s="2">
        <f t="shared" si="3"/>
        <v>577.5</v>
      </c>
      <c r="G12" s="2">
        <f t="shared" si="1"/>
        <v>0</v>
      </c>
      <c r="H12" s="2">
        <f t="shared" si="2"/>
        <v>577.5</v>
      </c>
    </row>
    <row r="13" spans="1:8" x14ac:dyDescent="0.55000000000000004">
      <c r="A13" t="s">
        <v>14</v>
      </c>
      <c r="B13" t="s">
        <v>29</v>
      </c>
      <c r="C13" s="2">
        <v>14.7</v>
      </c>
      <c r="D13">
        <v>29</v>
      </c>
      <c r="E13">
        <f t="shared" si="0"/>
        <v>0</v>
      </c>
      <c r="F13" s="2">
        <f t="shared" si="3"/>
        <v>426.29999999999995</v>
      </c>
      <c r="G13" s="2">
        <f t="shared" si="1"/>
        <v>0</v>
      </c>
      <c r="H13" s="2">
        <f t="shared" si="2"/>
        <v>426.29999999999995</v>
      </c>
    </row>
    <row r="14" spans="1:8" x14ac:dyDescent="0.55000000000000004">
      <c r="A14" t="s">
        <v>15</v>
      </c>
      <c r="B14" t="s">
        <v>30</v>
      </c>
      <c r="C14" s="2">
        <v>13.9</v>
      </c>
      <c r="D14">
        <v>40</v>
      </c>
      <c r="E14">
        <f t="shared" si="0"/>
        <v>0</v>
      </c>
      <c r="F14" s="2">
        <f t="shared" si="3"/>
        <v>556</v>
      </c>
      <c r="G14" s="2">
        <f t="shared" si="1"/>
        <v>0</v>
      </c>
      <c r="H14" s="2">
        <f t="shared" si="2"/>
        <v>556</v>
      </c>
    </row>
    <row r="15" spans="1:8" x14ac:dyDescent="0.55000000000000004">
      <c r="A15" t="s">
        <v>16</v>
      </c>
      <c r="B15" t="s">
        <v>31</v>
      </c>
      <c r="C15" s="2">
        <v>11.2</v>
      </c>
      <c r="D15">
        <v>40</v>
      </c>
      <c r="E15">
        <f t="shared" si="0"/>
        <v>0</v>
      </c>
      <c r="F15" s="2">
        <f t="shared" si="3"/>
        <v>448</v>
      </c>
      <c r="G15" s="2">
        <f t="shared" si="1"/>
        <v>0</v>
      </c>
      <c r="H15" s="2">
        <f t="shared" si="2"/>
        <v>448</v>
      </c>
    </row>
    <row r="16" spans="1:8" x14ac:dyDescent="0.55000000000000004">
      <c r="A16" t="s">
        <v>17</v>
      </c>
      <c r="B16" t="s">
        <v>32</v>
      </c>
      <c r="C16" s="2">
        <v>10.1</v>
      </c>
      <c r="D16">
        <v>40</v>
      </c>
      <c r="E16">
        <f t="shared" si="0"/>
        <v>0</v>
      </c>
      <c r="F16" s="2">
        <f t="shared" si="3"/>
        <v>404</v>
      </c>
      <c r="G16" s="2">
        <f t="shared" si="1"/>
        <v>0</v>
      </c>
      <c r="H16" s="2">
        <f t="shared" si="2"/>
        <v>404</v>
      </c>
    </row>
    <row r="17" spans="1:8" x14ac:dyDescent="0.55000000000000004">
      <c r="A17" t="s">
        <v>18</v>
      </c>
      <c r="B17" t="s">
        <v>33</v>
      </c>
      <c r="C17" s="2">
        <v>9</v>
      </c>
      <c r="D17">
        <v>42</v>
      </c>
      <c r="E17">
        <f t="shared" si="0"/>
        <v>2</v>
      </c>
      <c r="F17" s="2">
        <f t="shared" si="3"/>
        <v>378</v>
      </c>
      <c r="G17" s="2">
        <f t="shared" si="1"/>
        <v>9</v>
      </c>
      <c r="H17" s="2">
        <f t="shared" si="2"/>
        <v>387</v>
      </c>
    </row>
    <row r="18" spans="1:8" x14ac:dyDescent="0.55000000000000004">
      <c r="A18" t="s">
        <v>19</v>
      </c>
      <c r="B18" t="s">
        <v>34</v>
      </c>
      <c r="C18" s="2">
        <v>8.44</v>
      </c>
      <c r="D18">
        <v>40</v>
      </c>
      <c r="E18">
        <f t="shared" si="0"/>
        <v>0</v>
      </c>
      <c r="F18" s="2">
        <f t="shared" si="3"/>
        <v>337.59999999999997</v>
      </c>
      <c r="G18" s="2">
        <f t="shared" si="1"/>
        <v>0</v>
      </c>
      <c r="H18" s="2">
        <f t="shared" si="2"/>
        <v>337.59999999999997</v>
      </c>
    </row>
    <row r="19" spans="1:8" x14ac:dyDescent="0.55000000000000004">
      <c r="A19" t="s">
        <v>20</v>
      </c>
      <c r="B19" t="s">
        <v>35</v>
      </c>
      <c r="C19" s="2">
        <v>14.2</v>
      </c>
      <c r="D19">
        <v>41</v>
      </c>
      <c r="E19">
        <f t="shared" si="0"/>
        <v>1</v>
      </c>
      <c r="F19" s="2">
        <f t="shared" si="3"/>
        <v>582.19999999999993</v>
      </c>
      <c r="G19" s="2">
        <f t="shared" si="1"/>
        <v>7.1</v>
      </c>
      <c r="H19" s="2">
        <f t="shared" si="2"/>
        <v>589.29999999999995</v>
      </c>
    </row>
    <row r="20" spans="1:8" x14ac:dyDescent="0.55000000000000004">
      <c r="A20" t="s">
        <v>21</v>
      </c>
      <c r="B20" t="s">
        <v>36</v>
      </c>
      <c r="C20" s="2">
        <v>45</v>
      </c>
      <c r="D20">
        <v>39</v>
      </c>
      <c r="E20">
        <f t="shared" si="0"/>
        <v>0</v>
      </c>
      <c r="F20" s="2">
        <f t="shared" si="3"/>
        <v>1755</v>
      </c>
      <c r="G20" s="2">
        <f t="shared" si="1"/>
        <v>0</v>
      </c>
      <c r="H20" s="2">
        <f t="shared" si="2"/>
        <v>1755</v>
      </c>
    </row>
    <row r="21" spans="1:8" x14ac:dyDescent="0.55000000000000004">
      <c r="E21">
        <f t="shared" si="0"/>
        <v>0</v>
      </c>
      <c r="G21" s="2"/>
      <c r="H21" s="2"/>
    </row>
    <row r="22" spans="1:8" x14ac:dyDescent="0.55000000000000004">
      <c r="E22">
        <f t="shared" si="0"/>
        <v>0</v>
      </c>
      <c r="G22" s="2"/>
      <c r="H22" s="2"/>
    </row>
    <row r="23" spans="1:8" x14ac:dyDescent="0.55000000000000004">
      <c r="A23" t="s">
        <v>37</v>
      </c>
      <c r="C23" s="2">
        <f>MAX(A20:C20)</f>
        <v>45</v>
      </c>
      <c r="D23" s="4">
        <f>MAX(D5:D20)</f>
        <v>55</v>
      </c>
      <c r="E23">
        <f t="shared" si="0"/>
        <v>15</v>
      </c>
      <c r="F23" s="3">
        <f>MAX(F5:F20)</f>
        <v>1755</v>
      </c>
      <c r="G23" s="3">
        <f t="shared" ref="G23:H23" si="4">MAX(G5:G20)</f>
        <v>135</v>
      </c>
      <c r="H23" s="3">
        <f t="shared" si="4"/>
        <v>1755</v>
      </c>
    </row>
    <row r="24" spans="1:8" x14ac:dyDescent="0.55000000000000004">
      <c r="A24" t="s">
        <v>38</v>
      </c>
      <c r="C24" s="2">
        <f>MIN(C5:C20)</f>
        <v>6.9</v>
      </c>
      <c r="D24" s="4">
        <f>MIN(D5:D20)</f>
        <v>29</v>
      </c>
      <c r="E24">
        <f t="shared" si="0"/>
        <v>0</v>
      </c>
      <c r="F24" s="3">
        <f>MIN(F5:F20)</f>
        <v>269.10000000000002</v>
      </c>
      <c r="G24" s="3">
        <f t="shared" ref="G24:H24" si="5">MIN(G5:G20)</f>
        <v>0</v>
      </c>
      <c r="H24" s="3">
        <f t="shared" si="5"/>
        <v>269.10000000000002</v>
      </c>
    </row>
    <row r="25" spans="1:8" x14ac:dyDescent="0.55000000000000004">
      <c r="A25" t="s">
        <v>39</v>
      </c>
      <c r="C25" s="2">
        <f>AVERAGE(C5:C20)</f>
        <v>15.639999999999999</v>
      </c>
      <c r="D25" s="4">
        <f>AVERAGE(D5:D20)</f>
        <v>40.875</v>
      </c>
      <c r="E25">
        <f t="shared" si="0"/>
        <v>0.875</v>
      </c>
      <c r="F25" s="3">
        <f>AVERAGE(F5:F20)</f>
        <v>641.90625</v>
      </c>
      <c r="G25" s="3">
        <f t="shared" ref="G25:H25" si="6">AVERAGE(G5:G20)</f>
        <v>18.65625</v>
      </c>
      <c r="H25" s="3">
        <f t="shared" si="6"/>
        <v>660.5625</v>
      </c>
    </row>
    <row r="26" spans="1:8" x14ac:dyDescent="0.55000000000000004">
      <c r="A26" t="s">
        <v>40</v>
      </c>
      <c r="D26">
        <f>SUM(D5:D20)</f>
        <v>654</v>
      </c>
      <c r="F26" s="3">
        <f>MAX(F8:F23)</f>
        <v>1755</v>
      </c>
      <c r="G26" s="3">
        <f t="shared" ref="G26:H26" si="7">MAX(G8:G23)</f>
        <v>135</v>
      </c>
      <c r="H26" s="3">
        <f t="shared" si="7"/>
        <v>1755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Deboky Saha</dc:creator>
  <cp:lastModifiedBy>Deboky Saha</cp:lastModifiedBy>
  <dcterms:created xsi:type="dcterms:W3CDTF">2022-05-20T10:26:13Z</dcterms:created>
  <dcterms:modified xsi:type="dcterms:W3CDTF">2022-05-20T12:42:28Z</dcterms:modified>
</cp:coreProperties>
</file>