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 ANALYSIS\COMPLETED PROJECTS\GITHUB\"/>
    </mc:Choice>
  </mc:AlternateContent>
  <xr:revisionPtr revIDLastSave="0" documentId="13_ncr:1_{4E0B3B8D-90FC-4A05-B168-671D731A6A17}" xr6:coauthVersionLast="47" xr6:coauthVersionMax="47" xr10:uidLastSave="{00000000-0000-0000-0000-000000000000}"/>
  <bookViews>
    <workbookView xWindow="-120" yWindow="-120" windowWidth="20730" windowHeight="11160" activeTab="4" xr2:uid="{03616156-24DD-4AE9-9FE5-102AF3BC4E0D}"/>
  </bookViews>
  <sheets>
    <sheet name="Timetostation" sheetId="1" r:id="rId1"/>
    <sheet name="callsperweek" sheetId="2" r:id="rId2"/>
    <sheet name="Deliverydelay" sheetId="3" r:id="rId3"/>
    <sheet name="Deliveryperformance" sheetId="4" r:id="rId4"/>
    <sheet name="CUSTOMERDEMAND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1" l="1"/>
  <c r="B24" i="1"/>
  <c r="C23" i="1"/>
  <c r="B23" i="1"/>
  <c r="C7" i="3"/>
  <c r="B7" i="3"/>
</calcChain>
</file>

<file path=xl/sharedStrings.xml><?xml version="1.0" encoding="utf-8"?>
<sst xmlns="http://schemas.openxmlformats.org/spreadsheetml/2006/main" count="51" uniqueCount="48">
  <si>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</si>
  <si>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</si>
  <si>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</si>
  <si>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</si>
  <si>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</si>
  <si>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</si>
  <si>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</si>
  <si>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</si>
  <si>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</si>
  <si>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</si>
  <si>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</si>
  <si>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</si>
  <si>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</si>
  <si>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</si>
  <si>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</si>
  <si>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</si>
  <si>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</si>
  <si>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</si>
  <si>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</si>
  <si>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</si>
  <si>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Townsville Service Station</t>
  </si>
  <si>
    <t>Ruralldyll Service Station</t>
  </si>
  <si>
    <t>Number of Customers Calling at Service Station For Week 20</t>
  </si>
  <si>
    <t>Monday am</t>
  </si>
  <si>
    <t>Monday pm</t>
  </si>
  <si>
    <t>Tuesday am</t>
  </si>
  <si>
    <t>Tuesday pm</t>
  </si>
  <si>
    <t>Wednesday am</t>
  </si>
  <si>
    <t>Wednesday pm</t>
  </si>
  <si>
    <t>Thursday am</t>
  </si>
  <si>
    <t>Thursday pm</t>
  </si>
  <si>
    <t>Friday am</t>
  </si>
  <si>
    <t>Friday pm</t>
  </si>
  <si>
    <t>Saturday am</t>
  </si>
  <si>
    <t>Saturday pm</t>
  </si>
  <si>
    <t>Sunday am</t>
  </si>
  <si>
    <t>Sunday pm</t>
  </si>
  <si>
    <t>Causes of delivery delay: % occurrence in 6 months</t>
  </si>
  <si>
    <t>Traffic/Accident breakdown</t>
  </si>
  <si>
    <t>Agricultural vehicle on road</t>
  </si>
  <si>
    <t>Congestion</t>
  </si>
  <si>
    <t xml:space="preserve">Road works </t>
  </si>
  <si>
    <t>Bad weather</t>
  </si>
  <si>
    <t>Delivery Time to Service Station (minutes)</t>
  </si>
  <si>
    <t>AVERAGE</t>
  </si>
  <si>
    <t>MEAN</t>
  </si>
  <si>
    <t>RuralIdyll Service Station</t>
  </si>
  <si>
    <t>THE DISTRIBUTION OF CUSTOMER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</si>
</sst>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7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0" fontId="2" fillId="0" borderId="0" xfId="0" applyFont="1"/>
    <xf numFmtId="2" fontId="0" fillId="0" borderId="0" xfId="0" applyNumberFormat="1"/>
    <xf numFmtId="0" fontId="0" fillId="2" borderId="0" xfId="0" applyFill="1"/>
    <xf numFmtId="0" fontId="3" fillId="2" borderId="0" xfId="0" applyFont="1" applyFill="1" applyAlignment="1">
      <alignment horizontal="center"/>
    </xf>
    <xf numFmtId="0" fontId="0" fillId="0" borderId="1" xfId="0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Timetostation!$B$1</c:f>
              <c:strCache>
                <c:ptCount val="1"/>
                <c:pt idx="0">
                  <c:v>Townsville Service Station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Timetostation!$A$2:$A$23</c:f>
              <c:strCache>
                <c:ptCount val="22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1">
                  <c:v>AVERAGE</c:v>
                </c:pt>
              </c:strCache>
            </c:strRef>
          </c:cat>
          <c:val>
            <c:numRef>
              <c:f>Timetostation!$B$2:$B$23</c:f>
              <c:numCache>
                <c:formatCode>General</c:formatCode>
                <c:ptCount val="22"/>
                <c:pt idx="0">
                  <c:v>35</c:v>
                </c:pt>
                <c:pt idx="1">
                  <c:v>36</c:v>
                </c:pt>
                <c:pt idx="2">
                  <c:v>28</c:v>
                </c:pt>
                <c:pt idx="3">
                  <c:v>26</c:v>
                </c:pt>
                <c:pt idx="4">
                  <c:v>47</c:v>
                </c:pt>
                <c:pt idx="5">
                  <c:v>47</c:v>
                </c:pt>
                <c:pt idx="6">
                  <c:v>33</c:v>
                </c:pt>
                <c:pt idx="7">
                  <c:v>32</c:v>
                </c:pt>
                <c:pt idx="8">
                  <c:v>30</c:v>
                </c:pt>
                <c:pt idx="9">
                  <c:v>38</c:v>
                </c:pt>
                <c:pt idx="10">
                  <c:v>29</c:v>
                </c:pt>
                <c:pt idx="11">
                  <c:v>28</c:v>
                </c:pt>
                <c:pt idx="12">
                  <c:v>31</c:v>
                </c:pt>
                <c:pt idx="13">
                  <c:v>27</c:v>
                </c:pt>
                <c:pt idx="14">
                  <c:v>31</c:v>
                </c:pt>
                <c:pt idx="15">
                  <c:v>27</c:v>
                </c:pt>
                <c:pt idx="16">
                  <c:v>33</c:v>
                </c:pt>
                <c:pt idx="17">
                  <c:v>39</c:v>
                </c:pt>
                <c:pt idx="18">
                  <c:v>34</c:v>
                </c:pt>
                <c:pt idx="19">
                  <c:v>28</c:v>
                </c:pt>
                <c:pt idx="21">
                  <c:v>32.950000000000003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DB-4F79-8F10-0DA2147AA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1577519"/>
        <c:axId val="321577999"/>
      </c:lineChart>
      <c:catAx>
        <c:axId val="321577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577999"/>
        <c:crosses val="autoZero"/>
        <c:auto val="1"/>
        <c:lblAlgn val="ctr"/>
        <c:lblOffset val="100"/>
        <c:noMultiLvlLbl val="0"/>
      </c:catAx>
      <c:valAx>
        <c:axId val="321577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577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Timetostation!$C$1</c:f>
              <c:strCache>
                <c:ptCount val="1"/>
                <c:pt idx="0">
                  <c:v>RuralIdyll Service Station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Timetostation!$A$2:$A$23</c:f>
              <c:strCache>
                <c:ptCount val="22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1">
                  <c:v>AVERAGE</c:v>
                </c:pt>
              </c:strCache>
            </c:strRef>
          </c:cat>
          <c:val>
            <c:numRef>
              <c:f>Timetostation!$C$2:$C$23</c:f>
              <c:numCache>
                <c:formatCode>General</c:formatCode>
                <c:ptCount val="22"/>
                <c:pt idx="0">
                  <c:v>19</c:v>
                </c:pt>
                <c:pt idx="1">
                  <c:v>24</c:v>
                </c:pt>
                <c:pt idx="2">
                  <c:v>23</c:v>
                </c:pt>
                <c:pt idx="3">
                  <c:v>22</c:v>
                </c:pt>
                <c:pt idx="4">
                  <c:v>20</c:v>
                </c:pt>
                <c:pt idx="5">
                  <c:v>22</c:v>
                </c:pt>
                <c:pt idx="6">
                  <c:v>22</c:v>
                </c:pt>
                <c:pt idx="7">
                  <c:v>22</c:v>
                </c:pt>
                <c:pt idx="8">
                  <c:v>21</c:v>
                </c:pt>
                <c:pt idx="9">
                  <c:v>20</c:v>
                </c:pt>
                <c:pt idx="10">
                  <c:v>22</c:v>
                </c:pt>
                <c:pt idx="11">
                  <c:v>19</c:v>
                </c:pt>
                <c:pt idx="12">
                  <c:v>22</c:v>
                </c:pt>
                <c:pt idx="13">
                  <c:v>24</c:v>
                </c:pt>
                <c:pt idx="14">
                  <c:v>18</c:v>
                </c:pt>
                <c:pt idx="15">
                  <c:v>20</c:v>
                </c:pt>
                <c:pt idx="16">
                  <c:v>20</c:v>
                </c:pt>
                <c:pt idx="17">
                  <c:v>18</c:v>
                </c:pt>
                <c:pt idx="18">
                  <c:v>23</c:v>
                </c:pt>
                <c:pt idx="19">
                  <c:v>23</c:v>
                </c:pt>
                <c:pt idx="21" formatCode="0.00">
                  <c:v>21.2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3F-4298-BEFF-DFC9A64067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061823"/>
        <c:axId val="1473469391"/>
      </c:lineChart>
      <c:catAx>
        <c:axId val="58061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469391"/>
        <c:crosses val="autoZero"/>
        <c:auto val="1"/>
        <c:lblAlgn val="ctr"/>
        <c:lblOffset val="100"/>
        <c:noMultiLvlLbl val="0"/>
      </c:catAx>
      <c:valAx>
        <c:axId val="147346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61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</a:t>
            </a:r>
            <a:r>
              <a:rPr lang="en-GB" baseline="0"/>
              <a:t> of customers calling at </a:t>
            </a:r>
            <a:r>
              <a:rPr lang="en-GB"/>
              <a:t>Townsville Service Station</a:t>
            </a:r>
          </a:p>
        </c:rich>
      </c:tx>
      <c:layout>
        <c:manualLayout>
          <c:xMode val="edge"/>
          <c:yMode val="edge"/>
          <c:x val="0.15987489063867016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callsperweek!$B$1</c:f>
              <c:strCache>
                <c:ptCount val="1"/>
                <c:pt idx="0">
                  <c:v>Townsville Service Station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callsperweek!$A$2:$A$15</c:f>
              <c:strCache>
                <c:ptCount val="14"/>
                <c:pt idx="0">
                  <c:v>Monday am</c:v>
                </c:pt>
                <c:pt idx="1">
                  <c:v>Monday pm</c:v>
                </c:pt>
                <c:pt idx="2">
                  <c:v>Tuesday am</c:v>
                </c:pt>
                <c:pt idx="3">
                  <c:v>Tuesday pm</c:v>
                </c:pt>
                <c:pt idx="4">
                  <c:v>Wednesday am</c:v>
                </c:pt>
                <c:pt idx="5">
                  <c:v>Wednesday pm</c:v>
                </c:pt>
                <c:pt idx="6">
                  <c:v>Thursday am</c:v>
                </c:pt>
                <c:pt idx="7">
                  <c:v>Thursday pm</c:v>
                </c:pt>
                <c:pt idx="8">
                  <c:v>Friday am</c:v>
                </c:pt>
                <c:pt idx="9">
                  <c:v>Friday pm</c:v>
                </c:pt>
                <c:pt idx="10">
                  <c:v>Saturday am</c:v>
                </c:pt>
                <c:pt idx="11">
                  <c:v>Saturday pm</c:v>
                </c:pt>
                <c:pt idx="12">
                  <c:v>Sunday am</c:v>
                </c:pt>
                <c:pt idx="13">
                  <c:v>Sunday pm</c:v>
                </c:pt>
              </c:strCache>
            </c:strRef>
          </c:cat>
          <c:val>
            <c:numRef>
              <c:f>callsperweek!$B$2:$B$15</c:f>
              <c:numCache>
                <c:formatCode>General</c:formatCode>
                <c:ptCount val="14"/>
                <c:pt idx="0">
                  <c:v>10</c:v>
                </c:pt>
                <c:pt idx="1">
                  <c:v>16</c:v>
                </c:pt>
                <c:pt idx="2">
                  <c:v>11</c:v>
                </c:pt>
                <c:pt idx="3">
                  <c:v>13</c:v>
                </c:pt>
                <c:pt idx="4">
                  <c:v>16</c:v>
                </c:pt>
                <c:pt idx="5">
                  <c:v>14</c:v>
                </c:pt>
                <c:pt idx="6">
                  <c:v>14</c:v>
                </c:pt>
                <c:pt idx="7">
                  <c:v>15</c:v>
                </c:pt>
                <c:pt idx="8">
                  <c:v>17</c:v>
                </c:pt>
                <c:pt idx="9">
                  <c:v>25</c:v>
                </c:pt>
                <c:pt idx="10">
                  <c:v>21</c:v>
                </c:pt>
                <c:pt idx="11">
                  <c:v>19</c:v>
                </c:pt>
                <c:pt idx="12">
                  <c:v>20</c:v>
                </c:pt>
                <c:pt idx="1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92-4D44-AB79-CB0338A04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3560799"/>
        <c:axId val="973563199"/>
      </c:barChart>
      <c:catAx>
        <c:axId val="97356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563199"/>
        <c:crosses val="autoZero"/>
        <c:auto val="1"/>
        <c:lblAlgn val="ctr"/>
        <c:lblOffset val="100"/>
        <c:noMultiLvlLbl val="0"/>
      </c:catAx>
      <c:valAx>
        <c:axId val="97356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560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Customers calling at Ruralldyll Service Station</a:t>
            </a:r>
          </a:p>
        </c:rich>
      </c:tx>
      <c:layout>
        <c:manualLayout>
          <c:xMode val="edge"/>
          <c:yMode val="edge"/>
          <c:x val="0.1017082239720035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callsperweek!$C$1</c:f>
              <c:strCache>
                <c:ptCount val="1"/>
                <c:pt idx="0">
                  <c:v>Ruralldyll Service Station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callsperweek!$A$2:$A$15</c:f>
              <c:strCache>
                <c:ptCount val="14"/>
                <c:pt idx="0">
                  <c:v>Monday am</c:v>
                </c:pt>
                <c:pt idx="1">
                  <c:v>Monday pm</c:v>
                </c:pt>
                <c:pt idx="2">
                  <c:v>Tuesday am</c:v>
                </c:pt>
                <c:pt idx="3">
                  <c:v>Tuesday pm</c:v>
                </c:pt>
                <c:pt idx="4">
                  <c:v>Wednesday am</c:v>
                </c:pt>
                <c:pt idx="5">
                  <c:v>Wednesday pm</c:v>
                </c:pt>
                <c:pt idx="6">
                  <c:v>Thursday am</c:v>
                </c:pt>
                <c:pt idx="7">
                  <c:v>Thursday pm</c:v>
                </c:pt>
                <c:pt idx="8">
                  <c:v>Friday am</c:v>
                </c:pt>
                <c:pt idx="9">
                  <c:v>Friday pm</c:v>
                </c:pt>
                <c:pt idx="10">
                  <c:v>Saturday am</c:v>
                </c:pt>
                <c:pt idx="11">
                  <c:v>Saturday pm</c:v>
                </c:pt>
                <c:pt idx="12">
                  <c:v>Sunday am</c:v>
                </c:pt>
                <c:pt idx="13">
                  <c:v>Sunday pm</c:v>
                </c:pt>
              </c:strCache>
            </c:strRef>
          </c:cat>
          <c:val>
            <c:numRef>
              <c:f>callsperweek!$C$2:$C$15</c:f>
              <c:numCache>
                <c:formatCode>General</c:formatCode>
                <c:ptCount val="14"/>
                <c:pt idx="0">
                  <c:v>5</c:v>
                </c:pt>
                <c:pt idx="1">
                  <c:v>7</c:v>
                </c:pt>
                <c:pt idx="2">
                  <c:v>7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9</c:v>
                </c:pt>
                <c:pt idx="7">
                  <c:v>9</c:v>
                </c:pt>
                <c:pt idx="8">
                  <c:v>7</c:v>
                </c:pt>
                <c:pt idx="9">
                  <c:v>18</c:v>
                </c:pt>
                <c:pt idx="10">
                  <c:v>17</c:v>
                </c:pt>
                <c:pt idx="11">
                  <c:v>16</c:v>
                </c:pt>
                <c:pt idx="12">
                  <c:v>14</c:v>
                </c:pt>
                <c:pt idx="1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9F-4271-A9BD-3F4AC0C4D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7796751"/>
        <c:axId val="1031230735"/>
      </c:barChart>
      <c:catAx>
        <c:axId val="1467796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230735"/>
        <c:crosses val="autoZero"/>
        <c:auto val="1"/>
        <c:lblAlgn val="ctr"/>
        <c:lblOffset val="100"/>
        <c:noMultiLvlLbl val="0"/>
      </c:catAx>
      <c:valAx>
        <c:axId val="103123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796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1</xdr:row>
      <xdr:rowOff>114299</xdr:rowOff>
    </xdr:from>
    <xdr:to>
      <xdr:col>8</xdr:col>
      <xdr:colOff>276225</xdr:colOff>
      <xdr:row>15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50DD8A-036C-4DA9-B53D-C3A8385587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590550</xdr:colOff>
      <xdr:row>15</xdr:row>
      <xdr:rowOff>142875</xdr:rowOff>
    </xdr:from>
    <xdr:to>
      <xdr:col>8</xdr:col>
      <xdr:colOff>285750</xdr:colOff>
      <xdr:row>30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A548F7-5AFE-4AD3-9E9B-C420365565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495300</xdr:colOff>
      <xdr:row>1</xdr:row>
      <xdr:rowOff>104775</xdr:rowOff>
    </xdr:from>
    <xdr:to>
      <xdr:col>16</xdr:col>
      <xdr:colOff>228600</xdr:colOff>
      <xdr:row>14</xdr:row>
      <xdr:rowOff>180975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5FADFFE-C6E5-429C-739E-BBC9D4F126E4}"/>
            </a:ext>
          </a:extLst>
        </xdr:cNvPr>
        <xdr:cNvSpPr txBox="1"/>
      </xdr:nvSpPr>
      <xdr:spPr>
        <a:xfrm>
          <a:off x="5372100" y="295275"/>
          <a:ext cx="4610100" cy="2552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0"/>
            <a:t>Delivery to Townsvilee takes, on average, 33 minutes,</a:t>
          </a:r>
          <a:r>
            <a:rPr lang="en-GB" sz="1200" b="0" baseline="0"/>
            <a:t> while delivery to Rurallidyl took, on average, 21 minutes</a:t>
          </a:r>
        </a:p>
        <a:p>
          <a:endParaRPr lang="en-GB" sz="1200" b="0" baseline="0"/>
        </a:p>
        <a:p>
          <a:r>
            <a:rPr lang="en-GB" sz="1200" b="0" baseline="0"/>
            <a:t>The variation in delivery times toTownsville is much greater than that of Ruralidyll</a:t>
          </a:r>
        </a:p>
        <a:p>
          <a:endParaRPr lang="en-GB" sz="1200" b="0" baseline="0"/>
        </a:p>
        <a:p>
          <a:r>
            <a:rPr lang="en-GB" sz="1200" b="0" baseline="0"/>
            <a:t>Delivery times to Ruralidyll are closer to the mean than for Townsville; meaning that delivery times are more consistent</a:t>
          </a:r>
        </a:p>
        <a:p>
          <a:endParaRPr lang="en-GB" sz="1200" b="0" baseline="0"/>
        </a:p>
        <a:p>
          <a:r>
            <a:rPr lang="en-GB" sz="1200" b="0" baseline="0"/>
            <a:t>Creating a control chat for each set of data will give us more insight</a:t>
          </a:r>
        </a:p>
        <a:p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2</xdr:row>
      <xdr:rowOff>9525</xdr:rowOff>
    </xdr:from>
    <xdr:to>
      <xdr:col>7</xdr:col>
      <xdr:colOff>428625</xdr:colOff>
      <xdr:row>16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06A2A6-E109-4B10-8A4E-F9BDB2D144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114300</xdr:colOff>
      <xdr:row>16</xdr:row>
      <xdr:rowOff>180975</xdr:rowOff>
    </xdr:from>
    <xdr:to>
      <xdr:col>7</xdr:col>
      <xdr:colOff>419100</xdr:colOff>
      <xdr:row>31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960169-601D-40E6-86AD-751EF67B98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590550</xdr:colOff>
      <xdr:row>2</xdr:row>
      <xdr:rowOff>19050</xdr:rowOff>
    </xdr:from>
    <xdr:to>
      <xdr:col>15</xdr:col>
      <xdr:colOff>10584</xdr:colOff>
      <xdr:row>16</xdr:row>
      <xdr:rowOff>84667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618E9C0-EBFA-0BDD-321E-4F45866E34D9}"/>
            </a:ext>
          </a:extLst>
        </xdr:cNvPr>
        <xdr:cNvSpPr txBox="1"/>
      </xdr:nvSpPr>
      <xdr:spPr>
        <a:xfrm>
          <a:off x="5532967" y="474133"/>
          <a:ext cx="4330700" cy="27326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/>
            <a:t>In both cases, customer demands peak at</a:t>
          </a:r>
          <a:r>
            <a:rPr lang="en-GB" sz="1400" baseline="0"/>
            <a:t> the weekend.</a:t>
          </a:r>
        </a:p>
        <a:p>
          <a:endParaRPr lang="en-GB" sz="1400" baseline="0"/>
        </a:p>
        <a:p>
          <a:r>
            <a:rPr lang="en-GB" sz="1400" baseline="0"/>
            <a:t>Townsville experiences a higher general level of demand through the week wheras the demand at Ruralidyll was fairly low during the week.</a:t>
          </a:r>
        </a:p>
        <a:p>
          <a:endParaRPr lang="en-GB" sz="1400" baseline="0"/>
        </a:p>
        <a:p>
          <a:r>
            <a:rPr lang="en-GB" sz="1400" baseline="0"/>
            <a:t>ElectricCo may also wish to consider ways it can boost weekday demand - perhaps through differential pricing</a:t>
          </a:r>
        </a:p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49961-6373-4ED9-A418-1884F7874A56}">
  <dimension ref="A1:C24"/>
  <sheetViews>
    <sheetView workbookViewId="0">
      <selection activeCell="D2" sqref="D2"/>
    </sheetView>
  </sheetViews>
  <sheetFormatPr defaultRowHeight="15" x14ac:dyDescent="0.25"/>
  <cols>
    <col min="1" max="1" width="48.140625" bestFit="1" customWidth="1"/>
    <col min="2" max="2" width="30.140625" customWidth="1"/>
    <col min="3" max="3" width="29.42578125" customWidth="1"/>
  </cols>
  <sheetData>
    <row r="1" spans="1:3" ht="18.75" customHeight="1" x14ac:dyDescent="0.3">
      <c r="A1" s="2" t="s">
        <v>43</v>
      </c>
      <c r="B1" s="2" t="s">
        <v>20</v>
      </c>
      <c r="C1" s="2" t="s">
        <v>46</v>
      </c>
    </row>
    <row r="2" spans="1:3" x14ac:dyDescent="0.25">
      <c r="A2" t="s">
        <v>0</v>
      </c>
      <c r="B2">
        <v>35</v>
      </c>
      <c r="C2">
        <v>19</v>
      </c>
    </row>
    <row r="3" spans="1:3" x14ac:dyDescent="0.25">
      <c r="A3" t="s">
        <v>1</v>
      </c>
      <c r="B3">
        <v>36</v>
      </c>
      <c r="C3">
        <v>24</v>
      </c>
    </row>
    <row r="4" spans="1:3" x14ac:dyDescent="0.25">
      <c r="A4" t="s">
        <v>2</v>
      </c>
      <c r="B4">
        <v>28</v>
      </c>
      <c r="C4">
        <v>23</v>
      </c>
    </row>
    <row r="5" spans="1:3" x14ac:dyDescent="0.25">
      <c r="A5" t="s">
        <v>3</v>
      </c>
      <c r="B5">
        <v>26</v>
      </c>
      <c r="C5">
        <v>22</v>
      </c>
    </row>
    <row r="6" spans="1:3" x14ac:dyDescent="0.25">
      <c r="A6" t="s">
        <v>4</v>
      </c>
      <c r="B6">
        <v>47</v>
      </c>
      <c r="C6">
        <v>20</v>
      </c>
    </row>
    <row r="7" spans="1:3" x14ac:dyDescent="0.25">
      <c r="A7" t="s">
        <v>5</v>
      </c>
      <c r="B7">
        <v>47</v>
      </c>
      <c r="C7">
        <v>22</v>
      </c>
    </row>
    <row r="8" spans="1:3" x14ac:dyDescent="0.25">
      <c r="A8" t="s">
        <v>6</v>
      </c>
      <c r="B8">
        <v>33</v>
      </c>
      <c r="C8">
        <v>22</v>
      </c>
    </row>
    <row r="9" spans="1:3" x14ac:dyDescent="0.25">
      <c r="A9" t="s">
        <v>7</v>
      </c>
      <c r="B9">
        <v>32</v>
      </c>
      <c r="C9">
        <v>22</v>
      </c>
    </row>
    <row r="10" spans="1:3" x14ac:dyDescent="0.25">
      <c r="A10" t="s">
        <v>8</v>
      </c>
      <c r="B10">
        <v>30</v>
      </c>
      <c r="C10">
        <v>21</v>
      </c>
    </row>
    <row r="11" spans="1:3" x14ac:dyDescent="0.25">
      <c r="A11" t="s">
        <v>9</v>
      </c>
      <c r="B11">
        <v>38</v>
      </c>
      <c r="C11">
        <v>20</v>
      </c>
    </row>
    <row r="12" spans="1:3" x14ac:dyDescent="0.25">
      <c r="A12" t="s">
        <v>10</v>
      </c>
      <c r="B12">
        <v>29</v>
      </c>
      <c r="C12">
        <v>22</v>
      </c>
    </row>
    <row r="13" spans="1:3" x14ac:dyDescent="0.25">
      <c r="A13" t="s">
        <v>11</v>
      </c>
      <c r="B13">
        <v>28</v>
      </c>
      <c r="C13">
        <v>19</v>
      </c>
    </row>
    <row r="14" spans="1:3" x14ac:dyDescent="0.25">
      <c r="A14" t="s">
        <v>12</v>
      </c>
      <c r="B14">
        <v>31</v>
      </c>
      <c r="C14">
        <v>22</v>
      </c>
    </row>
    <row r="15" spans="1:3" x14ac:dyDescent="0.25">
      <c r="A15" t="s">
        <v>13</v>
      </c>
      <c r="B15">
        <v>27</v>
      </c>
      <c r="C15">
        <v>24</v>
      </c>
    </row>
    <row r="16" spans="1:3" x14ac:dyDescent="0.25">
      <c r="A16" t="s">
        <v>14</v>
      </c>
      <c r="B16">
        <v>31</v>
      </c>
      <c r="C16">
        <v>18</v>
      </c>
    </row>
    <row r="17" spans="1:3" x14ac:dyDescent="0.25">
      <c r="A17" t="s">
        <v>15</v>
      </c>
      <c r="B17">
        <v>27</v>
      </c>
      <c r="C17">
        <v>20</v>
      </c>
    </row>
    <row r="18" spans="1:3" x14ac:dyDescent="0.25">
      <c r="A18" t="s">
        <v>16</v>
      </c>
      <c r="B18">
        <v>33</v>
      </c>
      <c r="C18">
        <v>20</v>
      </c>
    </row>
    <row r="19" spans="1:3" x14ac:dyDescent="0.25">
      <c r="A19" t="s">
        <v>17</v>
      </c>
      <c r="B19">
        <v>39</v>
      </c>
      <c r="C19">
        <v>18</v>
      </c>
    </row>
    <row r="20" spans="1:3" x14ac:dyDescent="0.25">
      <c r="A20" t="s">
        <v>18</v>
      </c>
      <c r="B20">
        <v>34</v>
      </c>
      <c r="C20">
        <v>23</v>
      </c>
    </row>
    <row r="21" spans="1:3" x14ac:dyDescent="0.25">
      <c r="A21" t="s">
        <v>19</v>
      </c>
      <c r="B21">
        <v>28</v>
      </c>
      <c r="C21">
        <v>23</v>
      </c>
    </row>
    <row r="23" spans="1:3" x14ac:dyDescent="0.25">
      <c r="A23" t="s">
        <v>44</v>
      </c>
      <c r="B23">
        <f>AVERAGE(B2:B21)</f>
        <v>32.950000000000003</v>
      </c>
      <c r="C23" s="3">
        <f>AVERAGE(C2:C21)</f>
        <v>21.2</v>
      </c>
    </row>
    <row r="24" spans="1:3" x14ac:dyDescent="0.25">
      <c r="A24" t="s">
        <v>45</v>
      </c>
      <c r="B24" s="3">
        <f>GEOMEAN(B2:B21)</f>
        <v>32.47315178605205</v>
      </c>
      <c r="C24" s="3">
        <f>GEOMEAN(C2:C21)</f>
        <v>21.121593414086203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FF78E-141F-41DF-8087-1FED8EC9DA0A}">
  <dimension ref="A1:C16"/>
  <sheetViews>
    <sheetView topLeftCell="B1" workbookViewId="0">
      <selection activeCell="C6" sqref="C6"/>
    </sheetView>
  </sheetViews>
  <sheetFormatPr defaultRowHeight="15" x14ac:dyDescent="0.25"/>
  <cols>
    <col min="1" max="1" width="60" customWidth="1"/>
    <col min="2" max="2" width="35" customWidth="1"/>
    <col min="3" max="3" width="26.42578125" customWidth="1"/>
  </cols>
  <sheetData>
    <row r="1" spans="1:3" ht="20.25" customHeight="1" x14ac:dyDescent="0.25">
      <c r="A1" t="s">
        <v>22</v>
      </c>
      <c r="B1" s="7" t="s">
        <v>20</v>
      </c>
      <c r="C1" s="7" t="s">
        <v>21</v>
      </c>
    </row>
    <row r="2" spans="1:3" x14ac:dyDescent="0.25">
      <c r="A2" t="s">
        <v>23</v>
      </c>
      <c r="B2" s="6">
        <v>10</v>
      </c>
      <c r="C2" s="6">
        <v>5</v>
      </c>
    </row>
    <row r="3" spans="1:3" x14ac:dyDescent="0.25">
      <c r="A3" t="s">
        <v>24</v>
      </c>
      <c r="B3" s="6">
        <v>16</v>
      </c>
      <c r="C3" s="6">
        <v>7</v>
      </c>
    </row>
    <row r="4" spans="1:3" x14ac:dyDescent="0.25">
      <c r="A4" t="s">
        <v>25</v>
      </c>
      <c r="B4" s="6">
        <v>11</v>
      </c>
      <c r="C4" s="6">
        <v>7</v>
      </c>
    </row>
    <row r="5" spans="1:3" x14ac:dyDescent="0.25">
      <c r="A5" t="s">
        <v>26</v>
      </c>
      <c r="B5" s="6">
        <v>13</v>
      </c>
      <c r="C5" s="6">
        <v>5</v>
      </c>
    </row>
    <row r="6" spans="1:3" x14ac:dyDescent="0.25">
      <c r="A6" t="s">
        <v>27</v>
      </c>
      <c r="B6" s="6">
        <v>16</v>
      </c>
      <c r="C6" s="6">
        <v>5</v>
      </c>
    </row>
    <row r="7" spans="1:3" x14ac:dyDescent="0.25">
      <c r="A7" t="s">
        <v>28</v>
      </c>
      <c r="B7" s="6">
        <v>14</v>
      </c>
      <c r="C7" s="6">
        <v>6</v>
      </c>
    </row>
    <row r="8" spans="1:3" x14ac:dyDescent="0.25">
      <c r="A8" t="s">
        <v>29</v>
      </c>
      <c r="B8" s="6">
        <v>14</v>
      </c>
      <c r="C8" s="6">
        <v>9</v>
      </c>
    </row>
    <row r="9" spans="1:3" x14ac:dyDescent="0.25">
      <c r="A9" t="s">
        <v>30</v>
      </c>
      <c r="B9" s="6">
        <v>15</v>
      </c>
      <c r="C9" s="6">
        <v>9</v>
      </c>
    </row>
    <row r="10" spans="1:3" x14ac:dyDescent="0.25">
      <c r="A10" t="s">
        <v>31</v>
      </c>
      <c r="B10" s="6">
        <v>17</v>
      </c>
      <c r="C10" s="6">
        <v>7</v>
      </c>
    </row>
    <row r="11" spans="1:3" x14ac:dyDescent="0.25">
      <c r="A11" t="s">
        <v>32</v>
      </c>
      <c r="B11" s="6">
        <v>25</v>
      </c>
      <c r="C11" s="6">
        <v>18</v>
      </c>
    </row>
    <row r="12" spans="1:3" x14ac:dyDescent="0.25">
      <c r="A12" t="s">
        <v>33</v>
      </c>
      <c r="B12" s="6">
        <v>21</v>
      </c>
      <c r="C12" s="6">
        <v>17</v>
      </c>
    </row>
    <row r="13" spans="1:3" x14ac:dyDescent="0.25">
      <c r="A13" t="s">
        <v>34</v>
      </c>
      <c r="B13" s="6">
        <v>19</v>
      </c>
      <c r="C13" s="6">
        <v>16</v>
      </c>
    </row>
    <row r="14" spans="1:3" x14ac:dyDescent="0.25">
      <c r="A14" t="s">
        <v>35</v>
      </c>
      <c r="B14" s="6">
        <v>20</v>
      </c>
      <c r="C14" s="6">
        <v>14</v>
      </c>
    </row>
    <row r="15" spans="1:3" x14ac:dyDescent="0.25">
      <c r="A15" t="s">
        <v>36</v>
      </c>
      <c r="B15" s="6">
        <v>20</v>
      </c>
      <c r="C15" s="6">
        <v>15</v>
      </c>
    </row>
    <row r="16" spans="1:3" x14ac:dyDescent="0.25">
      <c r="B16" s="6"/>
      <c r="C1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793EF-BD3C-4D10-B13D-15B097074296}">
  <dimension ref="A1:C7"/>
  <sheetViews>
    <sheetView workbookViewId="0">
      <selection activeCell="D2" sqref="D2"/>
    </sheetView>
  </sheetViews>
  <sheetFormatPr defaultRowHeight="15" x14ac:dyDescent="0.25"/>
  <cols>
    <col min="1" max="1" width="47.140625" bestFit="1" customWidth="1"/>
    <col min="2" max="2" width="24.5703125" customWidth="1"/>
    <col min="3" max="3" width="22.85546875" customWidth="1"/>
  </cols>
  <sheetData>
    <row r="1" spans="1:3" x14ac:dyDescent="0.25">
      <c r="A1" t="s">
        <v>37</v>
      </c>
      <c r="B1" t="s">
        <v>20</v>
      </c>
      <c r="C1" t="s">
        <v>21</v>
      </c>
    </row>
    <row r="2" spans="1:3" x14ac:dyDescent="0.25">
      <c r="A2" t="s">
        <v>38</v>
      </c>
      <c r="B2" s="1">
        <v>0.15</v>
      </c>
      <c r="C2" s="1">
        <v>0.6</v>
      </c>
    </row>
    <row r="3" spans="1:3" x14ac:dyDescent="0.25">
      <c r="A3" t="s">
        <v>39</v>
      </c>
      <c r="B3" s="1">
        <v>0</v>
      </c>
      <c r="C3" s="1">
        <v>0.2</v>
      </c>
    </row>
    <row r="4" spans="1:3" x14ac:dyDescent="0.25">
      <c r="A4" t="s">
        <v>40</v>
      </c>
      <c r="B4" s="1">
        <v>0.6</v>
      </c>
      <c r="C4" s="1">
        <v>0.1</v>
      </c>
    </row>
    <row r="5" spans="1:3" x14ac:dyDescent="0.25">
      <c r="A5" t="s">
        <v>41</v>
      </c>
      <c r="B5" s="1">
        <v>0.2</v>
      </c>
      <c r="C5" s="1">
        <v>0.1</v>
      </c>
    </row>
    <row r="6" spans="1:3" x14ac:dyDescent="0.25">
      <c r="A6" t="s">
        <v>42</v>
      </c>
      <c r="B6" s="1">
        <v>0.05</v>
      </c>
      <c r="C6" s="1">
        <v>0</v>
      </c>
    </row>
    <row r="7" spans="1:3" x14ac:dyDescent="0.25">
      <c r="B7" s="1">
        <f>SUM(B2:B6)</f>
        <v>1</v>
      </c>
      <c r="C7" s="1">
        <f>SUM(C2:C6)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86960-1E89-4DEE-BE13-5B93B1534253}">
  <dimension ref="A1"/>
  <sheetViews>
    <sheetView showGridLines="0" workbookViewId="0">
      <selection activeCell="L20" sqref="L20"/>
    </sheetView>
  </sheetViews>
  <sheetFormatPr defaultRowHeight="15" x14ac:dyDescent="0.25"/>
  <cols>
    <col min="1" max="16384" width="9.140625" style="4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9FA11-6ED8-4526-B1BF-460BCC13DDC4}">
  <dimension ref="A1:E1"/>
  <sheetViews>
    <sheetView showGridLines="0" tabSelected="1" zoomScale="90" zoomScaleNormal="90" workbookViewId="0">
      <selection activeCell="L21" sqref="L21"/>
    </sheetView>
  </sheetViews>
  <sheetFormatPr defaultRowHeight="15" x14ac:dyDescent="0.25"/>
  <cols>
    <col min="1" max="4" width="9.140625" style="4"/>
    <col min="5" max="5" width="18.85546875" style="4" customWidth="1"/>
    <col min="6" max="16384" width="9.140625" style="4"/>
  </cols>
  <sheetData>
    <row r="1" spans="1:5" ht="21" x14ac:dyDescent="0.35">
      <c r="A1" s="5" t="s">
        <v>47</v>
      </c>
      <c r="B1" s="5"/>
      <c r="C1" s="5"/>
      <c r="D1" s="5"/>
      <c r="E1" s="5"/>
    </row>
  </sheetData>
  <mergeCells count="1">
    <mergeCell ref="A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Timetostation</vt:lpstr>
      <vt:lpstr>callsperweek</vt:lpstr>
      <vt:lpstr>Deliverydelay</vt:lpstr>
      <vt:lpstr>Deliveryperformance</vt:lpstr>
      <vt:lpstr>CUSTOMERDEMANDS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2023-07-25T09:34:26Z</dcterms:created>
  <dcterms:modified xsi:type="dcterms:W3CDTF">2023-08-06T22:58:46Z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2023-07-25T10:17:58Z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524fe9a8-6c1e-4962-a6c1-6ef262afb900</vt:lpwstr>
  </property>
  <property fmtid="{D5CDD505-2E9C-101B-9397-08002B2CF9AE}" pid="7" name="MSIP_Label_defa4170-0d19-0005-0004-bc88714345d2_ActionId">
    <vt:lpwstr>ae54451e-c0f6-49ec-b2c8-d56864579dbc</vt:lpwstr>
  </property>
  <property fmtid="{D5CDD505-2E9C-101B-9397-08002B2CF9AE}" pid="8" name="MSIP_Label_defa4170-0d19-0005-0004-bc88714345d2_ContentBits">
    <vt:lpwstr>0</vt:lpwstr>
  </property>
</Properties>
</file>