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/>
  <mc:AlternateContent xmlns:mc="http://schemas.openxmlformats.org/markup-compatibility/2006">
    <mc:Choice Requires="x15">
      <x15ac:absPath xmlns:x15ac="http://schemas.microsoft.com/office/spreadsheetml/2010/11/ac" url="D:\Estudos\Excel\DIO - SANTANDER\12 Criando um Dashboard de Vendas do Xbox com Excel\"/>
    </mc:Choice>
  </mc:AlternateContent>
  <xr:revisionPtr revIDLastSave="0" documentId="13_ncr:1_{44DD5238-2823-4333-89EA-864DA7DB2270}" xr6:coauthVersionLast="47" xr6:coauthVersionMax="47" xr10:uidLastSave="{00000000-0000-0000-0000-000000000000}"/>
  <bookViews>
    <workbookView xWindow="13875" yWindow="225" windowWidth="15000" windowHeight="15165" tabRatio="1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<sst xmlns="http://schemas.openxmlformats.org/spreadsheetml/2006/main" count="2022" uniqueCount="324">
  <si>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</si>
  <si>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</si>
  <si>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</si>
  <si>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</si>
  <si>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</si>
  <si>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</si>
  <si>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</si>
  <si>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</si>
  <si>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</si>
  <si>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</si>
  <si>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</si>
  <si>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</si>
  <si>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</si>
  <si>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</si>
  <si>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</si>
  <si>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</si>
  <si>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</si>
  <si>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</si>
  <si>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</si>
  <si>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</si>
  <si>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</si>
  <si>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</si>
  <si>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</si>
  <si>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</si>
  <si>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</si>
  <si>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</si>
  <si>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</si>
  <si>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</si>
  <si>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</si>
  <si>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</si>
  <si>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</si>
  <si>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</si>
  <si>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</si>
  <si>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</si>
  <si>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</si>
  <si>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</si>
  <si>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</si>
  <si>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</si>
  <si>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</si>
  <si>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</si>
  <si>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</si>
  <si>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</si>
  <si>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</si>
  <si>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</si>
  <si>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</si>
  <si>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</si>
  <si>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</si>
  <si>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</si>
  <si>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</si>
  <si>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</si>
  <si>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</si>
  <si>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</si>
  <si>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</si>
  <si>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</si>
  <si>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</si>
  <si>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</si>
  <si>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</si>
  <si>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</si>
  <si>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</si>
  <si>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</si>
  <si>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</si>
  <si>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</si>
  <si>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</si>
  <si>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</si>
  <si>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</si>
  <si>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</si>
  <si>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</si>
  <si>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</si>
  <si>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</si>
  <si>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</si>
  <si>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</si>
  <si>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</si>
  <si>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</si>
  <si>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</si>
  <si>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</si>
  <si>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</si>
  <si>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</si>
  <si>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</si>
  <si>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</si>
  <si>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</si>
  <si>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</si>
  <si>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</si>
  <si>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</si>
  <si>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</si>
  <si>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</si>
  <si>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</si>
  <si>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</si>
  <si>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</si>
  <si>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</si>
  <si>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</si>
  <si>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</si>
  <si>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</si>
  <si>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</si>
  <si>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</si>
  <si>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</si>
  <si>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</si>
  <si>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</si>
  <si>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</si>
  <si>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</si>
  <si>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</si>
  <si>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</si>
  <si>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</si>
  <si>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</si>
  <si>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</si>
  <si>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</si>
  <si>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</si>
  <si>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</si>
  <si>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</si>
  <si>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</si>
  <si>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</si>
  <si>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</si>
  <si>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</si>
  <si>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</si>
  <si>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</si>
  <si>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</si>
  <si>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</si>
  <si>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</si>
  <si>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</si>
  <si>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</si>
  <si>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</si>
  <si>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</si>
  <si>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</si>
  <si>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</si>
  <si>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</si>
  <si>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</si>
  <si>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</si>
  <si>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</si>
  <si>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</si>
  <si>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</si>
  <si>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</si>
  <si>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</si>
  <si>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</si>
  <si>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</si>
  <si>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</si>
  <si>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</si>
  <si>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</si>
  <si>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</si>
  <si>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</si>
  <si>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</si>
  <si>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</si>
  <si>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</si>
  <si>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</si>
  <si>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</si>
  <si>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</si>
  <si>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</si>
  <si>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</si>
  <si>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</si>
  <si>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</si>
  <si>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</si>
  <si>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</si>
  <si>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</si>
  <si>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</si>
  <si>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</si>
  <si>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</si>
  <si>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</si>
  <si>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</si>
  <si>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</si>
  <si>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</si>
  <si>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</si>
  <si>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</si>
  <si>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</si>
  <si>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</si>
  <si>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</si>
  <si>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</si>
  <si>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</si>
  <si>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</si>
  <si>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</si>
  <si>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</si>
  <si>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</si>
  <si>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</si>
  <si>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</si>
  <si>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</si>
  <si>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</si>
  <si>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</si>
  <si>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</si>
  <si>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</si>
  <si>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</si>
  <si>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</si>
  <si>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</si>
  <si>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</si>
  <si>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</si>
  <si>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</si>
  <si>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</si>
  <si>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</si>
  <si>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</si>
  <si>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</si>
  <si>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</si>
  <si>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</si>
  <si>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</si>
  <si>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</si>
  <si>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</si>
  <si>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</si>
  <si>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</si>
  <si>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</si>
  <si>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</si>
  <si>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</si>
  <si>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</si>
  <si>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</si>
  <si>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</si>
  <si>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</si>
  <si>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</si>
  <si>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</si>
  <si>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</si>
  <si>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</si>
  <si>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</si>
  <si>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</si>
  <si>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</si>
  <si>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</si>
  <si>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</si>
  <si>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</si>
  <si>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</si>
  <si>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</si>
  <si>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</si>
  <si>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</si>
  <si>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</si>
  <si>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</si>
  <si>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</si>
  <si>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</si>
  <si>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</si>
  <si>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</si>
  <si>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</si>
  <si>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</si>
  <si>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</si>
  <si>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</si>
  <si>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</si>
  <si>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</si>
  <si>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</si>
  <si>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</si>
  <si>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</si>
  <si>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</si>
  <si>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</si>
  <si>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</si>
  <si>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</si>
  <si>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</si>
  <si>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</si>
  <si>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</si>
  <si>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</si>
  <si>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</si>
  <si>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</si>
  <si>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</si>
  <si>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</si>
  <si>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</si>
  <si>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</si>
  <si>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</si>
  <si>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</si>
  <si>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</si>
  <si>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</si>
  <si>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</si>
  <si>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</si>
  <si>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</si>
  <si>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</si>
  <si>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</si>
  <si>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</si>
  <si>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</si>
  <si>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</si>
  <si>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</si>
  <si>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</si>
  <si>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</si>
  <si>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</si>
  <si>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</si>
  <si>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</si>
  <si>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</si>
  <si>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</si>
  <si>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</si>
  <si>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</si>
  <si>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</si>
  <si>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</si>
  <si>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</si>
  <si>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</si>
  <si>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</si>
  <si>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</si>
  <si>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</si>
  <si>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</si>
  <si>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</si>
  <si>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</si>
  <si>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</si>
  <si>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</si>
  <si>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</si>
  <si>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</si>
  <si>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</si>
  <si>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</si>
  <si>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</si>
  <si>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</si>
  <si>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</si>
  <si>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</si>
  <si>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</si>
  <si>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</si>
  <si>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</si>
  <si>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</si>
  <si>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</si>
  <si>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</si>
  <si>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</si>
  <si>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</si>
  <si>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</si>
  <si>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</si>
  <si>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</si>
  <si>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</si>
  <si>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</si>
  <si>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</si>
  <si>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</si>
  <si>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</si>
  <si>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</si>
  <si>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</si>
  <si>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</si>
  <si>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</si>
  <si>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</si>
  <si>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</si>
  <si>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</si>
  <si>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</si>
  <si>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</si>
  <si>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</si>
  <si>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</si>
  <si>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</si>
  <si>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Soma de Total Value</t>
  </si>
  <si>
    <t>Rótulos de Linha</t>
  </si>
  <si>
    <t>Total Geral</t>
  </si>
  <si>
    <t>Pergunta de Negócios 1 - Qual faturamento Total de vendas de planos anuais (contendo todas as assinaturas agregadas)</t>
  </si>
  <si>
    <t>Pergunta de Negócios 2 - Qual faturamento Total de vendas de planos anuais, separado por auto renovação não é por auto renovação</t>
  </si>
  <si>
    <t>XBOX GAME PASS SUBSCRIPTIONS SALES</t>
  </si>
  <si>
    <t>Pergunta Negócio 3 - Total de Vendas de Assinaturas do EA Play</t>
  </si>
  <si>
    <t>Soma de EA Play Season Pass</t>
  </si>
  <si>
    <t>Pergunta Negócio 4 - Total de Vendas de Assinaturas do Minecraft Season Pass</t>
  </si>
  <si>
    <t>Contagem de Minecraft Season Pass</t>
  </si>
  <si>
    <t>Calculation period: 01/01/2024 - 31/12/2024 | Update date: 25/12/2024 09:00:00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</si>
</sst>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1" fillId="0" borderId="2" xfId="1" applyBorder="1"/>
    <xf numFmtId="164" fontId="0" fillId="0" borderId="0" xfId="0" applyNumberFormat="1"/>
    <xf numFmtId="0" fontId="4" fillId="0" borderId="2" xfId="1" applyFont="1" applyBorder="1" applyAlignment="1">
      <alignment horizontal="left" indent="5"/>
    </xf>
    <xf numFmtId="0" fontId="5" fillId="7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25">
    <dxf>
      <numFmt numFmtId="34" formatCode="_-&quot;R$&quot;\ * #,##0.00_-;\-&quot;R$&quot;\ * #,##0.00_-;_-&quot;R$&quot;\ * &quot;-&quot;??_-;_-@_-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0" formatCode="General"/>
    </dxf>
    <dxf>
      <font>
        <b/>
        <i val="0"/>
        <color theme="0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rgb="FF22C4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3 2" pivot="0" table="0" count="10" xr9:uid="{AD9D57DC-EF4D-4899-B91F-F56D2281FBD3}">
      <tableStyleElement type="wholeTable" dxfId="10"/>
      <tableStyleElement type="headerRow" dxfId="9"/>
    </tableStyle>
  </tableStyles>
  <colors>
    <mruColors>
      <color rgb="FFE8E6E9"/>
      <color rgb="FF22C45E"/>
      <color rgb="FF22C55E"/>
      <color rgb="FF5BF6A8"/>
      <color rgb="FF2AE6B1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[base.xlsx]C̳álculos!tbl_anual_total</c:name>
    <c:fmtId val="2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4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4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6-4098-8C9C-1DBEC6FF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8066928"/>
        <c:axId val="1578072336"/>
      </c:barChart>
      <c:catAx>
        <c:axId val="157806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8072336"/>
        <c:crosses val="autoZero"/>
        <c:auto val="1"/>
        <c:lblAlgn val="ctr"/>
        <c:lblOffset val="100"/>
        <c:noMultiLvlLbl val="0"/>
      </c:catAx>
      <c:valAx>
        <c:axId val="157807233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7806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107156</xdr:colOff>
      <xdr:row>0</xdr:row>
      <xdr:rowOff>178592</xdr:rowOff>
    </xdr:from>
    <xdr:to>
      <xdr:col>2</xdr:col>
      <xdr:colOff>583407</xdr:colOff>
      <xdr:row>2</xdr:row>
      <xdr:rowOff>300454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94ECD52-1002-4C5F-8F79-D757E36ECE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24" t="18324" r="72668" b="18150"/>
        <a:stretch/>
      </xdr:blipFill>
      <xdr:spPr>
        <a:xfrm>
          <a:off x="1940719" y="178592"/>
          <a:ext cx="750094" cy="764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11907</xdr:rowOff>
    </xdr:from>
    <xdr:to>
      <xdr:col>0</xdr:col>
      <xdr:colOff>1809750</xdr:colOff>
      <xdr:row>16</xdr:row>
      <xdr:rowOff>11907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309D8EC5-171D-43B4-8F1E-F39EA1E363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50220"/>
              <a:ext cx="1809750" cy="18454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95250</xdr:colOff>
      <xdr:row>6</xdr:row>
      <xdr:rowOff>26194</xdr:rowOff>
    </xdr:from>
    <xdr:to>
      <xdr:col>8</xdr:col>
      <xdr:colOff>466726</xdr:colOff>
      <xdr:row>14</xdr:row>
      <xdr:rowOff>152400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C001EDD8-B322-4795-810C-48FF126D97D6}"/>
            </a:ext>
          </a:extLst>
        </xdr:cNvPr>
        <xdr:cNvGrpSpPr/>
      </xdr:nvGrpSpPr>
      <xdr:grpSpPr>
        <a:xfrm>
          <a:off x="2202656" y="1645444"/>
          <a:ext cx="4514851" cy="1733550"/>
          <a:chOff x="2293144" y="1473995"/>
          <a:chExt cx="4486276" cy="1754981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DD174E92-CE63-4830-B26A-0D9A9F0DAC2C}"/>
              </a:ext>
            </a:extLst>
          </xdr:cNvPr>
          <xdr:cNvSpPr/>
        </xdr:nvSpPr>
        <xdr:spPr>
          <a:xfrm>
            <a:off x="2293144" y="1483520"/>
            <a:ext cx="4424362" cy="1745456"/>
          </a:xfrm>
          <a:prstGeom prst="roundRect">
            <a:avLst>
              <a:gd name="adj" fmla="val 881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5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276D4A0A-1FD2-4D2A-AB05-4FD3EDA30740}"/>
              </a:ext>
            </a:extLst>
          </xdr:cNvPr>
          <xdr:cNvSpPr/>
        </xdr:nvSpPr>
        <xdr:spPr>
          <a:xfrm>
            <a:off x="3605214" y="1950244"/>
            <a:ext cx="3174206" cy="1221582"/>
          </a:xfrm>
          <a:prstGeom prst="roundRect">
            <a:avLst>
              <a:gd name="adj" fmla="val 8810"/>
            </a:avLst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BD7EE27-AC15-4C75-AC20-16FD497737F7}" type="TxLink">
              <a:rPr lang="en-US" sz="4000" b="0" i="0" u="none" strike="noStrike">
                <a:solidFill>
                  <a:srgbClr val="22C55E"/>
                </a:solidFill>
                <a:latin typeface="Aptos Narrow"/>
              </a:rPr>
              <a:pPr algn="ctr"/>
              <a:t>R$ 1.350,00</a:t>
            </a:fld>
            <a:endParaRPr lang="pt-BR" sz="4000">
              <a:solidFill>
                <a:srgbClr val="22C55E"/>
              </a:solidFill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5FF3DD8F-D200-4F8C-9ECD-A1EA8D85CA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09026" y="2060973"/>
            <a:ext cx="1117631" cy="1000125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D4D09707-157F-412B-9478-CE083EB44437}"/>
              </a:ext>
            </a:extLst>
          </xdr:cNvPr>
          <xdr:cNvSpPr/>
        </xdr:nvSpPr>
        <xdr:spPr>
          <a:xfrm>
            <a:off x="2295524" y="1473995"/>
            <a:ext cx="4429125" cy="488156"/>
          </a:xfrm>
          <a:prstGeom prst="round2SameRect">
            <a:avLst>
              <a:gd name="adj1" fmla="val 3429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 SUBSCRIPTIONS EA PLAY SEASON PASS</a:t>
            </a:r>
          </a:p>
        </xdr:txBody>
      </xdr:sp>
    </xdr:grpSp>
    <xdr:clientData/>
  </xdr:twoCellAnchor>
  <xdr:twoCellAnchor>
    <xdr:from>
      <xdr:col>9</xdr:col>
      <xdr:colOff>197644</xdr:colOff>
      <xdr:row>6</xdr:row>
      <xdr:rowOff>26195</xdr:rowOff>
    </xdr:from>
    <xdr:to>
      <xdr:col>16</xdr:col>
      <xdr:colOff>64295</xdr:colOff>
      <xdr:row>14</xdr:row>
      <xdr:rowOff>152401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D9DFBDA3-CD60-479A-94FB-169521CF875F}"/>
            </a:ext>
          </a:extLst>
        </xdr:cNvPr>
        <xdr:cNvGrpSpPr/>
      </xdr:nvGrpSpPr>
      <xdr:grpSpPr>
        <a:xfrm>
          <a:off x="7138988" y="1645445"/>
          <a:ext cx="4510088" cy="1733550"/>
          <a:chOff x="7255669" y="1473995"/>
          <a:chExt cx="4486276" cy="1754981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B4ECCB0D-1E5C-4905-A3D5-961F05D64B0A}"/>
              </a:ext>
            </a:extLst>
          </xdr:cNvPr>
          <xdr:cNvSpPr/>
        </xdr:nvSpPr>
        <xdr:spPr>
          <a:xfrm>
            <a:off x="7255669" y="1483520"/>
            <a:ext cx="4424362" cy="1745456"/>
          </a:xfrm>
          <a:prstGeom prst="roundRect">
            <a:avLst>
              <a:gd name="adj" fmla="val 881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36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C9F51EA8-69A2-4600-9E50-9857373C43F6}"/>
              </a:ext>
            </a:extLst>
          </xdr:cNvPr>
          <xdr:cNvSpPr/>
        </xdr:nvSpPr>
        <xdr:spPr>
          <a:xfrm>
            <a:off x="8567739" y="1950244"/>
            <a:ext cx="3174206" cy="1221582"/>
          </a:xfrm>
          <a:prstGeom prst="roundRect">
            <a:avLst>
              <a:gd name="adj" fmla="val 8810"/>
            </a:avLst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423DBC4-23C6-442B-A159-B5F1D4FC49EB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t>R$ 139,00</a:t>
            </a:fld>
            <a:endParaRPr lang="pt-BR" sz="9600">
              <a:solidFill>
                <a:srgbClr val="22C55E"/>
              </a:solidFill>
            </a:endParaRPr>
          </a:p>
        </xdr:txBody>
      </xdr:sp>
      <xdr:sp macro="" textlink="">
        <xdr:nvSpPr>
          <xdr:cNvPr id="17" name="Retângulo: Cantos Superiores Arredondados 16">
            <a:extLst>
              <a:ext uri="{FF2B5EF4-FFF2-40B4-BE49-F238E27FC236}">
                <a16:creationId xmlns:a16="http://schemas.microsoft.com/office/drawing/2014/main" id="{FC20B9F3-CF06-426B-BE57-C746C77D81D3}"/>
              </a:ext>
            </a:extLst>
          </xdr:cNvPr>
          <xdr:cNvSpPr/>
        </xdr:nvSpPr>
        <xdr:spPr>
          <a:xfrm>
            <a:off x="7258049" y="1473995"/>
            <a:ext cx="4429125" cy="488156"/>
          </a:xfrm>
          <a:prstGeom prst="round2SameRect">
            <a:avLst>
              <a:gd name="adj1" fmla="val 3429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 SUBSCRIPTIONS MINECRAFT SEASON PASS</a:t>
            </a:r>
          </a:p>
        </xdr:txBody>
      </xdr: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4FBA5648-D58A-4D33-9CA1-CC027942B112}"/>
              </a:ext>
            </a:extLst>
          </xdr:cNvPr>
          <xdr:cNvGrpSpPr/>
        </xdr:nvGrpSpPr>
        <xdr:grpSpPr>
          <a:xfrm>
            <a:off x="7410450" y="2231758"/>
            <a:ext cx="1480420" cy="594787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02405DAE-AC93-476A-B905-A44DBF40007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D84E80C7-114B-41D1-BE4F-9B670CC5FAF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2</xdr:col>
      <xdr:colOff>83343</xdr:colOff>
      <xdr:row>15</xdr:row>
      <xdr:rowOff>164042</xdr:rowOff>
    </xdr:from>
    <xdr:to>
      <xdr:col>17</xdr:col>
      <xdr:colOff>177271</xdr:colOff>
      <xdr:row>32</xdr:row>
      <xdr:rowOff>116416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AA4F2F8D-76E4-4EC8-9472-0239AD63F34E}"/>
            </a:ext>
          </a:extLst>
        </xdr:cNvPr>
        <xdr:cNvGrpSpPr/>
      </xdr:nvGrpSpPr>
      <xdr:grpSpPr>
        <a:xfrm>
          <a:off x="2190749" y="3569230"/>
          <a:ext cx="9928491" cy="2988467"/>
          <a:chOff x="2333624" y="3569230"/>
          <a:chExt cx="9928491" cy="2988467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4C50799E-269A-4ED8-A3AC-2568792C99AB}"/>
              </a:ext>
            </a:extLst>
          </xdr:cNvPr>
          <xdr:cNvSpPr/>
        </xdr:nvSpPr>
        <xdr:spPr>
          <a:xfrm>
            <a:off x="2333624" y="3569230"/>
            <a:ext cx="9463859" cy="2988467"/>
          </a:xfrm>
          <a:prstGeom prst="roundRect">
            <a:avLst>
              <a:gd name="adj" fmla="val 661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141DB0F8-4196-4AAB-AC4C-EB74DAA0FFB5}"/>
              </a:ext>
            </a:extLst>
          </xdr:cNvPr>
          <xdr:cNvGraphicFramePr>
            <a:graphicFrameLocks/>
          </xdr:cNvGraphicFramePr>
        </xdr:nvGraphicFramePr>
        <xdr:xfrm>
          <a:off x="2871620" y="3724012"/>
          <a:ext cx="9390495" cy="274319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B715061B-87AA-4247-AE5D-96D69FD2EDCC}"/>
              </a:ext>
            </a:extLst>
          </xdr:cNvPr>
          <xdr:cNvSpPr/>
        </xdr:nvSpPr>
        <xdr:spPr>
          <a:xfrm>
            <a:off x="2333624" y="3569230"/>
            <a:ext cx="9462824" cy="484481"/>
          </a:xfrm>
          <a:prstGeom prst="round2SameRect">
            <a:avLst>
              <a:gd name="adj1" fmla="val 3429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 SUBSCRIPTIONS XBOX GAME PASS</a:t>
            </a:r>
          </a:p>
        </xdr:txBody>
      </xdr:sp>
    </xdr:grpSp>
    <xdr:clientData/>
  </xdr:twoCellAnchor>
  <xdr:twoCellAnchor editAs="absolute">
    <xdr:from>
      <xdr:col>0</xdr:col>
      <xdr:colOff>83344</xdr:colOff>
      <xdr:row>1</xdr:row>
      <xdr:rowOff>59531</xdr:rowOff>
    </xdr:from>
    <xdr:to>
      <xdr:col>0</xdr:col>
      <xdr:colOff>854869</xdr:colOff>
      <xdr:row>2</xdr:row>
      <xdr:rowOff>252412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916F4D38-5C45-4A53-8923-D4AAFEA24F25}"/>
            </a:ext>
          </a:extLst>
        </xdr:cNvPr>
        <xdr:cNvSpPr/>
      </xdr:nvSpPr>
      <xdr:spPr>
        <a:xfrm>
          <a:off x="83344" y="238125"/>
          <a:ext cx="771525" cy="6572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119062</xdr:colOff>
      <xdr:row>3</xdr:row>
      <xdr:rowOff>71438</xdr:rowOff>
    </xdr:from>
    <xdr:to>
      <xdr:col>0</xdr:col>
      <xdr:colOff>1654969</xdr:colOff>
      <xdr:row>4</xdr:row>
      <xdr:rowOff>83343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390C982D-FD29-48E2-A90E-FDB312E6D5F1}"/>
            </a:ext>
          </a:extLst>
        </xdr:cNvPr>
        <xdr:cNvSpPr/>
      </xdr:nvSpPr>
      <xdr:spPr>
        <a:xfrm>
          <a:off x="119062" y="1178719"/>
          <a:ext cx="1535907" cy="214312"/>
        </a:xfrm>
        <a:prstGeom prst="round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&gt; bem</a:t>
          </a:r>
          <a:r>
            <a:rPr lang="pt-BR" sz="1100" b="1" baseline="0"/>
            <a:t> vinda, Liana</a:t>
          </a:r>
          <a:endParaRPr lang="pt-BR" sz="11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11" refreshedDate="45834.934415277778" createdVersion="7" refreshedVersion="7" minRefreshableVersion="3" recordCount="295" xr:uid="{AEE35D6F-3229-4336-972D-7CA4B2C8F2A0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4846912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A83529-46C8-4E11-81FD-D0671C8DA318}" name="Tabela dinâmica2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dataField="1"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Contagem de Minecraft Season Pass" fld="9" subtotal="count" baseField="0" baseItem="0"/>
  </dataFields>
  <formats count="3">
    <format dxfId="0">
      <pivotArea outline="0" collapsedLevelsAreSubtotals="1" fieldPosition="0"/>
    </format>
    <format dxfId="1">
      <pivotArea dataOnly="0" labelOnly="1" outline="0" fieldPosition="0">
        <references count="1">
          <reference field="6" count="1">
            <x v="0"/>
          </reference>
        </references>
      </pivotArea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10A969-93AB-45A1-AE45-558309576807}" name="tbl_easeasonpass_total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formats count="3">
    <format dxfId="3">
      <pivotArea outline="0" collapsedLevelsAreSubtotals="1" fieldPosition="0"/>
    </format>
    <format dxfId="4">
      <pivotArea dataOnly="0" labelOnly="1" outline="0" fieldPosition="0">
        <references count="1">
          <reference field="6" count="1">
            <x v="0"/>
          </reference>
        </references>
      </pivotArea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F352E-AF1F-4931-915C-892F68287655}" name="tbl_anual_total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formats count="3">
    <format dxfId="6">
      <pivotArea outline="0" collapsedLevelsAreSubtotals="1" fieldPosition="0"/>
    </format>
    <format dxfId="7">
      <pivotArea dataOnly="0" labelOnly="1" outline="0" fieldPosition="0">
        <references count="1">
          <reference field="6" count="1">
            <x v="0"/>
          </reference>
        </references>
      </pivotArea>
    </format>
    <format dxfId="8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7EB70532-5BD7-4CCA-9F11-D6F44121A2BE}" sourceName="Subscription Type">
  <pivotTables>
    <pivotTable tabId="3" name="tbl_anual_total"/>
    <pivotTable tabId="3" name="tbl_easeasonpass_total"/>
    <pivotTable tabId="3" name="Tabela dinâmica2"/>
  </pivotTables>
  <data>
    <tabular pivotCacheId="1484691251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7694BC9E-2A8A-466F-8F1B-9DA0C152F960}" cache="SegmentaçãodeDados_Subscription_Type" caption="Subscription Type" style="SlicerStyleLight3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24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23"/>
    <tableColumn id="2" xr3:uid="{53DD39D0-2220-4121-9E9D-4EAA7E151C0F}" name="Name" dataDxfId="22"/>
    <tableColumn id="3" xr3:uid="{4F5FF271-4C57-4BE0-8F2C-F82C8551625C}" name="Plan" dataDxfId="21"/>
    <tableColumn id="4" xr3:uid="{8C17EB93-79B9-4E55-B8F7-BEB82F8253E9}" name="Start Date" dataDxfId="20"/>
    <tableColumn id="5" xr3:uid="{48CEDF9B-1689-482A-A828-5CCE7713264A}" name="Auto Renewal" dataDxfId="19"/>
    <tableColumn id="6" xr3:uid="{78B82374-9AA7-4E38-AE4F-78CDE6C83720}" name="Subscription Price" dataDxfId="18" dataCellStyle="Moeda"/>
    <tableColumn id="7" xr3:uid="{F2433F68-AF33-49D0-B1FB-19A396074EDE}" name="Subscription Type" dataDxfId="17"/>
    <tableColumn id="8" xr3:uid="{FD4D9C95-F6E5-4933-9068-A71FF7DF9343}" name="EA Play Season Pass" dataDxfId="16"/>
    <tableColumn id="13" xr3:uid="{978DD0D2-834E-4CE4-A39B-30976086932F}" name="EA Play Season Pass_x000a_Price" dataDxfId="15" dataCellStyle="Moeda"/>
    <tableColumn id="9" xr3:uid="{6E29F111-C395-4580-9DAD-3407D9E8B1A4}" name="Minecraft Season Pass" dataDxfId="14"/>
    <tableColumn id="10" xr3:uid="{EF544EAA-7F25-4FD5-A10E-8E62804DB9E3}" name="Minecraft Season Pass Price" dataDxfId="13" dataCellStyle="Moeda"/>
    <tableColumn id="11" xr3:uid="{7F6EB64A-1F07-4E48-9F0F-AC7D9DCD26F8}" name="Coupon Value" dataDxfId="12" dataCellStyle="Moeda"/>
    <tableColumn id="12" xr3:uid="{2B04ABC8-DE6F-426E-ADC0-D8AFC68CA58E}" name="Total Value" dataDxfId="11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W30" sqref="W30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B34" sqref="B34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E583"/>
  <sheetViews>
    <sheetView showGridLines="0" topLeftCell="A7" workbookViewId="0">
      <selection activeCell="B34" sqref="B34"/>
    </sheetView>
  </sheetViews>
  <sheetFormatPr defaultRowHeight="14.25"/>
  <cols>
    <col min="2" max="2" width="18" bestFit="1" customWidth="1"/>
    <col min="3" max="3" width="34.125" style="15" bestFit="1" customWidth="1"/>
    <col min="4" max="4" width="30.625" bestFit="1" customWidth="1"/>
    <col min="5" max="5" width="10.75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6" spans="2:3">
      <c r="B6" t="s">
        <v>316</v>
      </c>
    </row>
    <row r="7" spans="2:3">
      <c r="B7" t="s">
        <v>317</v>
      </c>
    </row>
    <row r="9" spans="2:3">
      <c r="B9" s="13" t="s">
        <v>16</v>
      </c>
      <c r="C9" t="s">
        <v>20</v>
      </c>
    </row>
    <row r="11" spans="2:3">
      <c r="B11" s="13" t="s">
        <v>314</v>
      </c>
      <c r="C11" s="12" t="s">
        <v>313</v>
      </c>
    </row>
    <row r="12" spans="2:3">
      <c r="B12" s="14" t="s">
        <v>23</v>
      </c>
      <c r="C12" s="15">
        <v>2824</v>
      </c>
    </row>
    <row r="13" spans="2:3">
      <c r="B13" s="14" t="s">
        <v>19</v>
      </c>
      <c r="C13" s="15">
        <v>747</v>
      </c>
    </row>
    <row r="14" spans="2:3">
      <c r="B14" s="14" t="s">
        <v>315</v>
      </c>
      <c r="C14" s="15">
        <v>3571</v>
      </c>
    </row>
    <row r="15" spans="2:3">
      <c r="C15"/>
    </row>
    <row r="16" spans="2:3">
      <c r="C16"/>
    </row>
    <row r="17" spans="2:5">
      <c r="B17" s="14" t="s">
        <v>319</v>
      </c>
      <c r="C17"/>
    </row>
    <row r="18" spans="2:5">
      <c r="C18"/>
    </row>
    <row r="19" spans="2:5">
      <c r="B19" s="13" t="s">
        <v>16</v>
      </c>
      <c r="C19" t="s">
        <v>20</v>
      </c>
    </row>
    <row r="21" spans="2:5">
      <c r="B21" s="13" t="s">
        <v>314</v>
      </c>
      <c r="C21" s="12" t="s">
        <v>320</v>
      </c>
    </row>
    <row r="22" spans="2:5">
      <c r="B22" s="14" t="s">
        <v>22</v>
      </c>
      <c r="C22" s="15">
        <v>0</v>
      </c>
    </row>
    <row r="23" spans="2:5">
      <c r="B23" s="14" t="s">
        <v>26</v>
      </c>
      <c r="C23" s="15">
        <v>0</v>
      </c>
    </row>
    <row r="24" spans="2:5">
      <c r="B24" s="14" t="s">
        <v>18</v>
      </c>
      <c r="C24" s="15">
        <v>1350</v>
      </c>
    </row>
    <row r="25" spans="2:5">
      <c r="B25" s="14" t="s">
        <v>315</v>
      </c>
      <c r="C25" s="15">
        <v>1350</v>
      </c>
      <c r="E25" s="17">
        <f>GETPIVOTDATA("EA Play Season Pass
Price",$B$21)</f>
        <v>1350</v>
      </c>
    </row>
    <row r="26" spans="2:5">
      <c r="C26"/>
    </row>
    <row r="27" spans="2:5">
      <c r="C27"/>
    </row>
    <row r="28" spans="2:5">
      <c r="B28" s="14" t="s">
        <v>321</v>
      </c>
      <c r="C28"/>
    </row>
    <row r="29" spans="2:5">
      <c r="C29"/>
    </row>
    <row r="30" spans="2:5">
      <c r="B30" s="13" t="s">
        <v>16</v>
      </c>
      <c r="C30" t="s">
        <v>20</v>
      </c>
    </row>
    <row r="32" spans="2:5">
      <c r="B32" s="13" t="s">
        <v>314</v>
      </c>
      <c r="C32" s="12" t="s">
        <v>322</v>
      </c>
    </row>
    <row r="33" spans="2:5">
      <c r="B33" s="14" t="s">
        <v>22</v>
      </c>
      <c r="C33" s="15">
        <v>49</v>
      </c>
    </row>
    <row r="34" spans="2:5">
      <c r="B34" s="14" t="s">
        <v>26</v>
      </c>
      <c r="C34" s="15">
        <v>45</v>
      </c>
    </row>
    <row r="35" spans="2:5">
      <c r="B35" s="14" t="s">
        <v>18</v>
      </c>
      <c r="C35" s="15">
        <v>45</v>
      </c>
    </row>
    <row r="36" spans="2:5">
      <c r="B36" s="14" t="s">
        <v>315</v>
      </c>
      <c r="C36" s="15">
        <v>139</v>
      </c>
      <c r="E36" s="17">
        <f>GETPIVOTDATA("Minecraft Season Pass",$B$32)</f>
        <v>139</v>
      </c>
    </row>
    <row r="37" spans="2:5">
      <c r="C37"/>
    </row>
    <row r="38" spans="2:5">
      <c r="C38"/>
    </row>
    <row r="39" spans="2:5">
      <c r="C39"/>
    </row>
    <row r="40" spans="2:5">
      <c r="C40"/>
    </row>
    <row r="41" spans="2:5">
      <c r="C41"/>
    </row>
    <row r="42" spans="2:5">
      <c r="C42"/>
    </row>
    <row r="43" spans="2:5">
      <c r="C43"/>
    </row>
    <row r="44" spans="2:5">
      <c r="C44"/>
    </row>
    <row r="45" spans="2:5">
      <c r="C45"/>
    </row>
    <row r="46" spans="2:5">
      <c r="C46"/>
    </row>
    <row r="47" spans="2:5">
      <c r="C47"/>
    </row>
    <row r="48" spans="2:5">
      <c r="C48"/>
    </row>
    <row r="49" spans="3:3">
      <c r="C49"/>
    </row>
    <row r="50" spans="3:3">
      <c r="C50"/>
    </row>
    <row r="51" spans="3:3">
      <c r="C51"/>
    </row>
    <row r="52" spans="3:3">
      <c r="C52"/>
    </row>
    <row r="53" spans="3:3">
      <c r="C53"/>
    </row>
    <row r="54" spans="3:3">
      <c r="C54"/>
    </row>
    <row r="55" spans="3:3">
      <c r="C55"/>
    </row>
    <row r="56" spans="3:3">
      <c r="C56"/>
    </row>
    <row r="57" spans="3:3">
      <c r="C57"/>
    </row>
    <row r="58" spans="3:3">
      <c r="C58"/>
    </row>
    <row r="59" spans="3:3">
      <c r="C59"/>
    </row>
    <row r="60" spans="3:3">
      <c r="C60"/>
    </row>
    <row r="61" spans="3:3">
      <c r="C61"/>
    </row>
    <row r="62" spans="3:3">
      <c r="C62"/>
    </row>
    <row r="63" spans="3:3">
      <c r="C63"/>
    </row>
    <row r="64" spans="3:3">
      <c r="C64"/>
    </row>
    <row r="65" spans="3:3">
      <c r="C65"/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  <row r="89" spans="3:3">
      <c r="C89"/>
    </row>
    <row r="90" spans="3:3">
      <c r="C90"/>
    </row>
    <row r="91" spans="3:3">
      <c r="C91"/>
    </row>
    <row r="92" spans="3:3">
      <c r="C92"/>
    </row>
    <row r="93" spans="3:3">
      <c r="C93"/>
    </row>
    <row r="94" spans="3:3">
      <c r="C94"/>
    </row>
    <row r="95" spans="3:3">
      <c r="C95"/>
    </row>
    <row r="96" spans="3:3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  <row r="102" spans="3:3">
      <c r="C102"/>
    </row>
    <row r="103" spans="3:3">
      <c r="C103"/>
    </row>
    <row r="104" spans="3:3">
      <c r="C104"/>
    </row>
    <row r="105" spans="3:3">
      <c r="C105"/>
    </row>
    <row r="106" spans="3:3">
      <c r="C106"/>
    </row>
    <row r="107" spans="3:3">
      <c r="C107"/>
    </row>
    <row r="108" spans="3:3">
      <c r="C108"/>
    </row>
    <row r="109" spans="3:3">
      <c r="C109"/>
    </row>
    <row r="110" spans="3:3">
      <c r="C110"/>
    </row>
    <row r="111" spans="3:3">
      <c r="C111"/>
    </row>
    <row r="112" spans="3:3">
      <c r="C112"/>
    </row>
    <row r="113" spans="3:3">
      <c r="C113"/>
    </row>
    <row r="114" spans="3:3">
      <c r="C114"/>
    </row>
    <row r="115" spans="3:3">
      <c r="C115"/>
    </row>
    <row r="116" spans="3:3">
      <c r="C116"/>
    </row>
    <row r="117" spans="3:3">
      <c r="C117"/>
    </row>
    <row r="118" spans="3:3">
      <c r="C118"/>
    </row>
    <row r="119" spans="3:3">
      <c r="C119"/>
    </row>
    <row r="120" spans="3:3">
      <c r="C120"/>
    </row>
    <row r="121" spans="3:3">
      <c r="C121"/>
    </row>
    <row r="122" spans="3:3">
      <c r="C122"/>
    </row>
    <row r="123" spans="3:3">
      <c r="C123"/>
    </row>
    <row r="124" spans="3:3">
      <c r="C124"/>
    </row>
    <row r="125" spans="3:3">
      <c r="C125"/>
    </row>
    <row r="126" spans="3:3">
      <c r="C126"/>
    </row>
    <row r="127" spans="3:3">
      <c r="C127"/>
    </row>
    <row r="128" spans="3:3">
      <c r="C128"/>
    </row>
    <row r="129" spans="3:3">
      <c r="C129"/>
    </row>
    <row r="130" spans="3:3">
      <c r="C130"/>
    </row>
    <row r="131" spans="3:3">
      <c r="C131"/>
    </row>
    <row r="132" spans="3:3">
      <c r="C132"/>
    </row>
    <row r="133" spans="3:3">
      <c r="C133"/>
    </row>
    <row r="134" spans="3:3">
      <c r="C134"/>
    </row>
    <row r="135" spans="3:3">
      <c r="C135"/>
    </row>
    <row r="136" spans="3:3">
      <c r="C136"/>
    </row>
    <row r="137" spans="3:3">
      <c r="C137"/>
    </row>
    <row r="138" spans="3:3">
      <c r="C138"/>
    </row>
    <row r="139" spans="3:3">
      <c r="C139"/>
    </row>
    <row r="140" spans="3:3">
      <c r="C140"/>
    </row>
    <row r="141" spans="3:3">
      <c r="C141"/>
    </row>
    <row r="142" spans="3:3">
      <c r="C142"/>
    </row>
    <row r="143" spans="3:3">
      <c r="C143"/>
    </row>
    <row r="144" spans="3:3">
      <c r="C144"/>
    </row>
    <row r="145" spans="3:3">
      <c r="C145"/>
    </row>
    <row r="146" spans="3:3">
      <c r="C146"/>
    </row>
    <row r="147" spans="3:3">
      <c r="C147"/>
    </row>
    <row r="148" spans="3:3">
      <c r="C148"/>
    </row>
    <row r="149" spans="3:3">
      <c r="C149"/>
    </row>
    <row r="150" spans="3:3">
      <c r="C150"/>
    </row>
    <row r="151" spans="3:3">
      <c r="C151"/>
    </row>
    <row r="152" spans="3:3">
      <c r="C152"/>
    </row>
    <row r="153" spans="3:3">
      <c r="C153"/>
    </row>
    <row r="154" spans="3:3">
      <c r="C154"/>
    </row>
    <row r="155" spans="3:3">
      <c r="C155"/>
    </row>
    <row r="156" spans="3:3">
      <c r="C156"/>
    </row>
    <row r="157" spans="3:3">
      <c r="C157"/>
    </row>
    <row r="158" spans="3:3">
      <c r="C158"/>
    </row>
    <row r="159" spans="3:3">
      <c r="C159"/>
    </row>
    <row r="160" spans="3:3">
      <c r="C160"/>
    </row>
    <row r="161" spans="3:3">
      <c r="C161"/>
    </row>
    <row r="162" spans="3:3">
      <c r="C162"/>
    </row>
    <row r="163" spans="3:3">
      <c r="C163"/>
    </row>
    <row r="164" spans="3:3">
      <c r="C164"/>
    </row>
    <row r="165" spans="3:3">
      <c r="C165"/>
    </row>
    <row r="166" spans="3:3">
      <c r="C166"/>
    </row>
    <row r="167" spans="3:3">
      <c r="C167"/>
    </row>
    <row r="168" spans="3:3">
      <c r="C168"/>
    </row>
    <row r="169" spans="3:3">
      <c r="C169"/>
    </row>
    <row r="170" spans="3:3">
      <c r="C170"/>
    </row>
    <row r="171" spans="3:3">
      <c r="C171"/>
    </row>
    <row r="172" spans="3:3">
      <c r="C172"/>
    </row>
    <row r="173" spans="3:3">
      <c r="C173"/>
    </row>
    <row r="174" spans="3:3">
      <c r="C174"/>
    </row>
    <row r="175" spans="3:3">
      <c r="C175"/>
    </row>
    <row r="176" spans="3:3">
      <c r="C176"/>
    </row>
    <row r="177" spans="3:3">
      <c r="C177"/>
    </row>
    <row r="178" spans="3:3">
      <c r="C178"/>
    </row>
    <row r="179" spans="3:3">
      <c r="C179"/>
    </row>
    <row r="180" spans="3:3">
      <c r="C180"/>
    </row>
    <row r="181" spans="3:3">
      <c r="C181"/>
    </row>
    <row r="182" spans="3:3">
      <c r="C182"/>
    </row>
    <row r="183" spans="3:3">
      <c r="C183"/>
    </row>
    <row r="184" spans="3:3">
      <c r="C184"/>
    </row>
    <row r="185" spans="3:3">
      <c r="C185"/>
    </row>
    <row r="186" spans="3:3">
      <c r="C186"/>
    </row>
    <row r="187" spans="3:3">
      <c r="C187"/>
    </row>
    <row r="188" spans="3:3">
      <c r="C188"/>
    </row>
    <row r="189" spans="3:3">
      <c r="C189"/>
    </row>
    <row r="190" spans="3:3">
      <c r="C190"/>
    </row>
    <row r="191" spans="3:3">
      <c r="C191"/>
    </row>
    <row r="192" spans="3:3">
      <c r="C192"/>
    </row>
    <row r="193" spans="3:3">
      <c r="C193"/>
    </row>
    <row r="194" spans="3:3">
      <c r="C194"/>
    </row>
    <row r="195" spans="3:3">
      <c r="C195"/>
    </row>
    <row r="196" spans="3:3">
      <c r="C196"/>
    </row>
    <row r="197" spans="3:3">
      <c r="C197"/>
    </row>
    <row r="198" spans="3:3">
      <c r="C198"/>
    </row>
    <row r="199" spans="3:3">
      <c r="C199"/>
    </row>
    <row r="200" spans="3:3">
      <c r="C200"/>
    </row>
    <row r="201" spans="3:3">
      <c r="C201"/>
    </row>
    <row r="202" spans="3:3">
      <c r="C202"/>
    </row>
    <row r="203" spans="3:3">
      <c r="C203"/>
    </row>
    <row r="204" spans="3:3">
      <c r="C204"/>
    </row>
    <row r="205" spans="3:3">
      <c r="C205"/>
    </row>
    <row r="206" spans="3:3">
      <c r="C206"/>
    </row>
    <row r="207" spans="3:3">
      <c r="C207"/>
    </row>
    <row r="208" spans="3:3">
      <c r="C208"/>
    </row>
    <row r="209" spans="3:3">
      <c r="C209"/>
    </row>
    <row r="210" spans="3:3">
      <c r="C210"/>
    </row>
    <row r="211" spans="3:3">
      <c r="C211"/>
    </row>
    <row r="212" spans="3:3">
      <c r="C212"/>
    </row>
    <row r="213" spans="3:3">
      <c r="C213"/>
    </row>
    <row r="214" spans="3:3">
      <c r="C214"/>
    </row>
    <row r="215" spans="3:3">
      <c r="C215"/>
    </row>
    <row r="216" spans="3:3">
      <c r="C216"/>
    </row>
    <row r="217" spans="3:3">
      <c r="C217"/>
    </row>
    <row r="218" spans="3:3">
      <c r="C218"/>
    </row>
    <row r="219" spans="3:3">
      <c r="C219"/>
    </row>
    <row r="220" spans="3:3">
      <c r="C220"/>
    </row>
    <row r="221" spans="3:3">
      <c r="C221"/>
    </row>
    <row r="222" spans="3:3">
      <c r="C222"/>
    </row>
    <row r="223" spans="3:3">
      <c r="C223"/>
    </row>
    <row r="224" spans="3:3">
      <c r="C224"/>
    </row>
    <row r="225" spans="3:3">
      <c r="C225"/>
    </row>
    <row r="226" spans="3:3">
      <c r="C226"/>
    </row>
    <row r="227" spans="3:3">
      <c r="C227"/>
    </row>
    <row r="228" spans="3:3">
      <c r="C228"/>
    </row>
    <row r="229" spans="3:3">
      <c r="C229"/>
    </row>
    <row r="230" spans="3:3">
      <c r="C230"/>
    </row>
    <row r="231" spans="3:3">
      <c r="C231"/>
    </row>
    <row r="232" spans="3:3">
      <c r="C232"/>
    </row>
    <row r="233" spans="3:3">
      <c r="C233"/>
    </row>
    <row r="234" spans="3:3">
      <c r="C234"/>
    </row>
    <row r="235" spans="3:3">
      <c r="C235"/>
    </row>
    <row r="236" spans="3:3">
      <c r="C236"/>
    </row>
    <row r="237" spans="3:3">
      <c r="C237"/>
    </row>
    <row r="238" spans="3:3">
      <c r="C238"/>
    </row>
    <row r="239" spans="3:3">
      <c r="C239"/>
    </row>
    <row r="240" spans="3:3">
      <c r="C240"/>
    </row>
    <row r="241" spans="3:3">
      <c r="C241"/>
    </row>
    <row r="242" spans="3:3">
      <c r="C242"/>
    </row>
    <row r="243" spans="3:3">
      <c r="C243"/>
    </row>
    <row r="244" spans="3:3">
      <c r="C244"/>
    </row>
    <row r="245" spans="3:3">
      <c r="C245"/>
    </row>
    <row r="246" spans="3:3">
      <c r="C246"/>
    </row>
    <row r="247" spans="3:3">
      <c r="C247"/>
    </row>
    <row r="248" spans="3:3">
      <c r="C248"/>
    </row>
    <row r="249" spans="3:3">
      <c r="C249"/>
    </row>
    <row r="250" spans="3:3">
      <c r="C250"/>
    </row>
    <row r="251" spans="3:3">
      <c r="C251"/>
    </row>
    <row r="252" spans="3:3">
      <c r="C252"/>
    </row>
    <row r="253" spans="3:3">
      <c r="C253"/>
    </row>
    <row r="254" spans="3:3">
      <c r="C254"/>
    </row>
    <row r="255" spans="3:3">
      <c r="C255"/>
    </row>
    <row r="256" spans="3:3">
      <c r="C256"/>
    </row>
    <row r="257" spans="3:3">
      <c r="C257"/>
    </row>
    <row r="258" spans="3:3">
      <c r="C258"/>
    </row>
    <row r="259" spans="3:3">
      <c r="C259"/>
    </row>
    <row r="260" spans="3:3">
      <c r="C260"/>
    </row>
    <row r="261" spans="3:3">
      <c r="C261"/>
    </row>
    <row r="262" spans="3:3">
      <c r="C262"/>
    </row>
    <row r="263" spans="3:3">
      <c r="C263"/>
    </row>
    <row r="264" spans="3:3">
      <c r="C264"/>
    </row>
    <row r="265" spans="3:3">
      <c r="C265"/>
    </row>
    <row r="266" spans="3:3">
      <c r="C266"/>
    </row>
    <row r="267" spans="3:3">
      <c r="C267"/>
    </row>
    <row r="268" spans="3:3">
      <c r="C268"/>
    </row>
    <row r="269" spans="3:3">
      <c r="C269"/>
    </row>
    <row r="270" spans="3:3">
      <c r="C270"/>
    </row>
    <row r="271" spans="3:3">
      <c r="C271"/>
    </row>
    <row r="272" spans="3:3">
      <c r="C272"/>
    </row>
    <row r="273" spans="3:3">
      <c r="C273"/>
    </row>
    <row r="274" spans="3:3">
      <c r="C274"/>
    </row>
    <row r="275" spans="3:3">
      <c r="C275"/>
    </row>
    <row r="276" spans="3:3">
      <c r="C276"/>
    </row>
    <row r="277" spans="3:3">
      <c r="C277"/>
    </row>
    <row r="278" spans="3:3">
      <c r="C278"/>
    </row>
    <row r="279" spans="3:3">
      <c r="C279"/>
    </row>
    <row r="280" spans="3:3">
      <c r="C280"/>
    </row>
    <row r="281" spans="3:3">
      <c r="C281"/>
    </row>
    <row r="282" spans="3:3">
      <c r="C282"/>
    </row>
    <row r="283" spans="3:3">
      <c r="C283"/>
    </row>
    <row r="284" spans="3:3">
      <c r="C284"/>
    </row>
    <row r="285" spans="3:3">
      <c r="C285"/>
    </row>
    <row r="286" spans="3:3">
      <c r="C286"/>
    </row>
    <row r="287" spans="3:3">
      <c r="C287"/>
    </row>
    <row r="288" spans="3:3">
      <c r="C288"/>
    </row>
    <row r="289" spans="3:3">
      <c r="C289"/>
    </row>
    <row r="290" spans="3:3">
      <c r="C290"/>
    </row>
    <row r="291" spans="3:3">
      <c r="C291"/>
    </row>
    <row r="292" spans="3:3">
      <c r="C292"/>
    </row>
    <row r="293" spans="3:3">
      <c r="C293"/>
    </row>
    <row r="294" spans="3:3">
      <c r="C294"/>
    </row>
    <row r="295" spans="3:3">
      <c r="C295"/>
    </row>
    <row r="296" spans="3:3">
      <c r="C296"/>
    </row>
    <row r="297" spans="3:3">
      <c r="C297"/>
    </row>
    <row r="298" spans="3:3">
      <c r="C298"/>
    </row>
    <row r="299" spans="3:3">
      <c r="C299"/>
    </row>
    <row r="300" spans="3:3">
      <c r="C300"/>
    </row>
    <row r="301" spans="3:3">
      <c r="C301"/>
    </row>
    <row r="302" spans="3:3">
      <c r="C302"/>
    </row>
    <row r="303" spans="3:3">
      <c r="C303"/>
    </row>
    <row r="304" spans="3:3">
      <c r="C304"/>
    </row>
    <row r="305" spans="3:3">
      <c r="C305"/>
    </row>
    <row r="306" spans="3:3">
      <c r="C306"/>
    </row>
    <row r="307" spans="3:3">
      <c r="C307"/>
    </row>
    <row r="308" spans="3:3">
      <c r="C308"/>
    </row>
    <row r="309" spans="3:3">
      <c r="C309"/>
    </row>
    <row r="310" spans="3:3">
      <c r="C310"/>
    </row>
    <row r="311" spans="3:3">
      <c r="C311"/>
    </row>
    <row r="312" spans="3:3">
      <c r="C312"/>
    </row>
    <row r="313" spans="3:3">
      <c r="C313"/>
    </row>
    <row r="314" spans="3:3">
      <c r="C314"/>
    </row>
    <row r="315" spans="3:3">
      <c r="C315"/>
    </row>
    <row r="316" spans="3:3">
      <c r="C316"/>
    </row>
    <row r="317" spans="3:3">
      <c r="C317"/>
    </row>
    <row r="318" spans="3:3">
      <c r="C318"/>
    </row>
    <row r="319" spans="3:3">
      <c r="C319"/>
    </row>
    <row r="320" spans="3:3">
      <c r="C320"/>
    </row>
    <row r="321" spans="3:3">
      <c r="C321"/>
    </row>
    <row r="322" spans="3:3">
      <c r="C322"/>
    </row>
    <row r="323" spans="3:3">
      <c r="C323"/>
    </row>
    <row r="324" spans="3:3">
      <c r="C324"/>
    </row>
    <row r="325" spans="3:3">
      <c r="C325"/>
    </row>
    <row r="326" spans="3:3">
      <c r="C326"/>
    </row>
    <row r="327" spans="3:3">
      <c r="C327"/>
    </row>
    <row r="328" spans="3:3">
      <c r="C328"/>
    </row>
    <row r="329" spans="3:3">
      <c r="C329"/>
    </row>
    <row r="330" spans="3:3">
      <c r="C330"/>
    </row>
    <row r="331" spans="3:3">
      <c r="C331"/>
    </row>
    <row r="332" spans="3:3">
      <c r="C332"/>
    </row>
    <row r="333" spans="3:3">
      <c r="C333"/>
    </row>
    <row r="334" spans="3:3">
      <c r="C334"/>
    </row>
    <row r="335" spans="3:3">
      <c r="C335"/>
    </row>
    <row r="336" spans="3:3">
      <c r="C336"/>
    </row>
    <row r="337" spans="3:3">
      <c r="C337"/>
    </row>
    <row r="338" spans="3:3">
      <c r="C338"/>
    </row>
    <row r="339" spans="3:3">
      <c r="C339"/>
    </row>
    <row r="340" spans="3:3">
      <c r="C340"/>
    </row>
    <row r="341" spans="3:3">
      <c r="C341"/>
    </row>
    <row r="342" spans="3:3">
      <c r="C342"/>
    </row>
    <row r="343" spans="3:3">
      <c r="C343"/>
    </row>
    <row r="344" spans="3:3">
      <c r="C344"/>
    </row>
    <row r="345" spans="3:3">
      <c r="C345"/>
    </row>
    <row r="346" spans="3:3">
      <c r="C346"/>
    </row>
    <row r="347" spans="3:3">
      <c r="C347"/>
    </row>
    <row r="348" spans="3:3">
      <c r="C348"/>
    </row>
    <row r="349" spans="3:3">
      <c r="C349"/>
    </row>
    <row r="350" spans="3:3">
      <c r="C350"/>
    </row>
    <row r="351" spans="3:3">
      <c r="C351"/>
    </row>
    <row r="352" spans="3:3">
      <c r="C352"/>
    </row>
    <row r="353" spans="3:3">
      <c r="C353"/>
    </row>
    <row r="354" spans="3:3">
      <c r="C354"/>
    </row>
    <row r="355" spans="3:3">
      <c r="C355"/>
    </row>
    <row r="356" spans="3:3">
      <c r="C356"/>
    </row>
    <row r="357" spans="3:3">
      <c r="C357"/>
    </row>
    <row r="358" spans="3:3">
      <c r="C358"/>
    </row>
    <row r="359" spans="3:3">
      <c r="C359"/>
    </row>
    <row r="360" spans="3:3">
      <c r="C360"/>
    </row>
    <row r="361" spans="3:3">
      <c r="C361"/>
    </row>
    <row r="362" spans="3:3">
      <c r="C362"/>
    </row>
    <row r="363" spans="3:3">
      <c r="C363"/>
    </row>
    <row r="364" spans="3:3">
      <c r="C364"/>
    </row>
    <row r="365" spans="3:3">
      <c r="C365"/>
    </row>
    <row r="366" spans="3:3">
      <c r="C366"/>
    </row>
    <row r="367" spans="3:3">
      <c r="C367"/>
    </row>
    <row r="368" spans="3:3">
      <c r="C368"/>
    </row>
    <row r="369" spans="3:3">
      <c r="C369"/>
    </row>
    <row r="370" spans="3:3">
      <c r="C370"/>
    </row>
    <row r="371" spans="3:3">
      <c r="C371"/>
    </row>
    <row r="372" spans="3:3">
      <c r="C372"/>
    </row>
    <row r="373" spans="3:3">
      <c r="C373"/>
    </row>
    <row r="374" spans="3:3">
      <c r="C374"/>
    </row>
    <row r="375" spans="3:3">
      <c r="C375"/>
    </row>
    <row r="376" spans="3:3">
      <c r="C376"/>
    </row>
    <row r="377" spans="3:3">
      <c r="C377"/>
    </row>
    <row r="378" spans="3:3">
      <c r="C378"/>
    </row>
    <row r="379" spans="3:3">
      <c r="C379"/>
    </row>
    <row r="380" spans="3:3">
      <c r="C380"/>
    </row>
    <row r="381" spans="3:3">
      <c r="C381"/>
    </row>
    <row r="382" spans="3:3">
      <c r="C382"/>
    </row>
    <row r="383" spans="3:3">
      <c r="C383"/>
    </row>
    <row r="384" spans="3:3">
      <c r="C384"/>
    </row>
    <row r="385" spans="3:3">
      <c r="C385"/>
    </row>
    <row r="386" spans="3:3">
      <c r="C386"/>
    </row>
    <row r="387" spans="3:3">
      <c r="C387"/>
    </row>
    <row r="388" spans="3:3">
      <c r="C388"/>
    </row>
    <row r="389" spans="3:3">
      <c r="C389"/>
    </row>
    <row r="390" spans="3:3">
      <c r="C390"/>
    </row>
    <row r="391" spans="3:3">
      <c r="C391"/>
    </row>
    <row r="392" spans="3:3">
      <c r="C392"/>
    </row>
    <row r="393" spans="3:3">
      <c r="C393"/>
    </row>
    <row r="394" spans="3:3">
      <c r="C394"/>
    </row>
    <row r="395" spans="3:3">
      <c r="C395"/>
    </row>
    <row r="396" spans="3:3">
      <c r="C396"/>
    </row>
    <row r="397" spans="3:3">
      <c r="C397"/>
    </row>
    <row r="398" spans="3:3">
      <c r="C398"/>
    </row>
    <row r="399" spans="3:3">
      <c r="C399"/>
    </row>
    <row r="400" spans="3:3">
      <c r="C400"/>
    </row>
    <row r="401" spans="3:3">
      <c r="C401"/>
    </row>
    <row r="402" spans="3:3">
      <c r="C402"/>
    </row>
    <row r="403" spans="3:3">
      <c r="C403"/>
    </row>
    <row r="404" spans="3:3">
      <c r="C404"/>
    </row>
    <row r="405" spans="3:3">
      <c r="C405"/>
    </row>
    <row r="406" spans="3:3">
      <c r="C406"/>
    </row>
    <row r="407" spans="3:3">
      <c r="C407"/>
    </row>
    <row r="408" spans="3:3">
      <c r="C408"/>
    </row>
    <row r="409" spans="3:3">
      <c r="C409"/>
    </row>
    <row r="410" spans="3:3">
      <c r="C410"/>
    </row>
    <row r="411" spans="3:3">
      <c r="C411"/>
    </row>
    <row r="412" spans="3:3">
      <c r="C412"/>
    </row>
    <row r="413" spans="3:3">
      <c r="C413"/>
    </row>
    <row r="414" spans="3:3">
      <c r="C414"/>
    </row>
    <row r="415" spans="3:3">
      <c r="C415"/>
    </row>
    <row r="416" spans="3:3">
      <c r="C416"/>
    </row>
    <row r="417" spans="3:3">
      <c r="C417"/>
    </row>
    <row r="418" spans="3:3">
      <c r="C418"/>
    </row>
    <row r="419" spans="3:3">
      <c r="C419"/>
    </row>
    <row r="420" spans="3:3">
      <c r="C420"/>
    </row>
    <row r="421" spans="3:3">
      <c r="C421"/>
    </row>
    <row r="422" spans="3:3">
      <c r="C422"/>
    </row>
    <row r="423" spans="3:3">
      <c r="C423"/>
    </row>
    <row r="424" spans="3:3">
      <c r="C424"/>
    </row>
    <row r="425" spans="3:3">
      <c r="C425"/>
    </row>
    <row r="426" spans="3:3">
      <c r="C426"/>
    </row>
    <row r="427" spans="3:3">
      <c r="C427"/>
    </row>
    <row r="428" spans="3:3">
      <c r="C428"/>
    </row>
    <row r="429" spans="3:3">
      <c r="C429"/>
    </row>
    <row r="430" spans="3:3">
      <c r="C430"/>
    </row>
    <row r="431" spans="3:3">
      <c r="C431"/>
    </row>
    <row r="432" spans="3:3">
      <c r="C432"/>
    </row>
    <row r="433" spans="3:3">
      <c r="C433"/>
    </row>
    <row r="434" spans="3:3">
      <c r="C434"/>
    </row>
    <row r="435" spans="3:3">
      <c r="C435"/>
    </row>
    <row r="436" spans="3:3">
      <c r="C436"/>
    </row>
    <row r="437" spans="3:3">
      <c r="C437"/>
    </row>
    <row r="438" spans="3:3">
      <c r="C438"/>
    </row>
    <row r="439" spans="3:3">
      <c r="C439"/>
    </row>
    <row r="440" spans="3:3">
      <c r="C440"/>
    </row>
    <row r="441" spans="3:3">
      <c r="C441"/>
    </row>
    <row r="442" spans="3:3">
      <c r="C442"/>
    </row>
    <row r="443" spans="3:3">
      <c r="C443"/>
    </row>
    <row r="444" spans="3:3">
      <c r="C444"/>
    </row>
    <row r="445" spans="3:3">
      <c r="C445"/>
    </row>
    <row r="446" spans="3:3">
      <c r="C446"/>
    </row>
    <row r="447" spans="3:3">
      <c r="C447"/>
    </row>
    <row r="448" spans="3:3">
      <c r="C448"/>
    </row>
    <row r="449" spans="3:3">
      <c r="C449"/>
    </row>
    <row r="450" spans="3:3">
      <c r="C450"/>
    </row>
    <row r="451" spans="3:3">
      <c r="C451"/>
    </row>
    <row r="452" spans="3:3">
      <c r="C452"/>
    </row>
    <row r="453" spans="3:3">
      <c r="C453"/>
    </row>
    <row r="454" spans="3:3">
      <c r="C454"/>
    </row>
    <row r="455" spans="3:3">
      <c r="C455"/>
    </row>
    <row r="456" spans="3:3">
      <c r="C456"/>
    </row>
    <row r="457" spans="3:3">
      <c r="C457"/>
    </row>
    <row r="458" spans="3:3">
      <c r="C458"/>
    </row>
    <row r="459" spans="3:3">
      <c r="C459"/>
    </row>
    <row r="460" spans="3:3">
      <c r="C460"/>
    </row>
    <row r="461" spans="3:3">
      <c r="C461"/>
    </row>
    <row r="462" spans="3:3">
      <c r="C462"/>
    </row>
    <row r="463" spans="3:3">
      <c r="C463"/>
    </row>
    <row r="464" spans="3:3">
      <c r="C464"/>
    </row>
    <row r="465" spans="3:3">
      <c r="C465"/>
    </row>
    <row r="466" spans="3:3">
      <c r="C466"/>
    </row>
    <row r="467" spans="3:3">
      <c r="C467"/>
    </row>
    <row r="468" spans="3:3">
      <c r="C468"/>
    </row>
    <row r="469" spans="3:3">
      <c r="C469"/>
    </row>
    <row r="470" spans="3:3">
      <c r="C470"/>
    </row>
    <row r="471" spans="3:3">
      <c r="C471"/>
    </row>
    <row r="472" spans="3:3">
      <c r="C472"/>
    </row>
    <row r="473" spans="3:3">
      <c r="C473"/>
    </row>
    <row r="474" spans="3:3">
      <c r="C474"/>
    </row>
    <row r="475" spans="3:3">
      <c r="C475"/>
    </row>
    <row r="476" spans="3:3">
      <c r="C476"/>
    </row>
    <row r="477" spans="3:3">
      <c r="C477"/>
    </row>
    <row r="478" spans="3:3">
      <c r="C478"/>
    </row>
    <row r="479" spans="3:3">
      <c r="C479"/>
    </row>
    <row r="480" spans="3:3">
      <c r="C480"/>
    </row>
    <row r="481" spans="3:3">
      <c r="C481"/>
    </row>
    <row r="482" spans="3:3">
      <c r="C482"/>
    </row>
    <row r="483" spans="3:3">
      <c r="C483"/>
    </row>
    <row r="484" spans="3:3">
      <c r="C484"/>
    </row>
    <row r="485" spans="3:3">
      <c r="C485"/>
    </row>
    <row r="486" spans="3:3">
      <c r="C486"/>
    </row>
    <row r="487" spans="3:3">
      <c r="C487"/>
    </row>
    <row r="488" spans="3:3">
      <c r="C488"/>
    </row>
    <row r="489" spans="3:3">
      <c r="C489"/>
    </row>
    <row r="490" spans="3:3">
      <c r="C490"/>
    </row>
    <row r="491" spans="3:3">
      <c r="C491"/>
    </row>
    <row r="492" spans="3:3">
      <c r="C492"/>
    </row>
    <row r="493" spans="3:3">
      <c r="C493"/>
    </row>
    <row r="494" spans="3:3">
      <c r="C494"/>
    </row>
    <row r="495" spans="3:3">
      <c r="C495"/>
    </row>
    <row r="496" spans="3:3">
      <c r="C496"/>
    </row>
    <row r="497" spans="3:3">
      <c r="C497"/>
    </row>
    <row r="498" spans="3:3">
      <c r="C498"/>
    </row>
    <row r="499" spans="3:3">
      <c r="C499"/>
    </row>
    <row r="500" spans="3:3">
      <c r="C500"/>
    </row>
    <row r="501" spans="3:3">
      <c r="C501"/>
    </row>
    <row r="502" spans="3:3">
      <c r="C502"/>
    </row>
    <row r="503" spans="3:3">
      <c r="C503"/>
    </row>
    <row r="504" spans="3:3">
      <c r="C504"/>
    </row>
    <row r="505" spans="3:3">
      <c r="C505"/>
    </row>
    <row r="506" spans="3:3">
      <c r="C506"/>
    </row>
    <row r="507" spans="3:3">
      <c r="C507"/>
    </row>
    <row r="508" spans="3:3">
      <c r="C508"/>
    </row>
    <row r="509" spans="3:3">
      <c r="C509"/>
    </row>
    <row r="510" spans="3:3">
      <c r="C510"/>
    </row>
    <row r="511" spans="3:3">
      <c r="C511"/>
    </row>
    <row r="512" spans="3:3">
      <c r="C512"/>
    </row>
    <row r="513" spans="3:3">
      <c r="C513"/>
    </row>
    <row r="514" spans="3:3">
      <c r="C514"/>
    </row>
    <row r="515" spans="3:3">
      <c r="C515"/>
    </row>
    <row r="516" spans="3:3">
      <c r="C516"/>
    </row>
    <row r="517" spans="3:3">
      <c r="C517"/>
    </row>
    <row r="518" spans="3:3">
      <c r="C518"/>
    </row>
    <row r="519" spans="3:3">
      <c r="C519"/>
    </row>
    <row r="520" spans="3:3">
      <c r="C520"/>
    </row>
    <row r="521" spans="3:3">
      <c r="C521"/>
    </row>
    <row r="522" spans="3:3">
      <c r="C522"/>
    </row>
    <row r="523" spans="3:3">
      <c r="C523"/>
    </row>
    <row r="524" spans="3:3">
      <c r="C524"/>
    </row>
    <row r="525" spans="3:3">
      <c r="C525"/>
    </row>
    <row r="526" spans="3:3">
      <c r="C526"/>
    </row>
    <row r="527" spans="3:3">
      <c r="C527"/>
    </row>
    <row r="528" spans="3:3">
      <c r="C528"/>
    </row>
    <row r="529" spans="3:3">
      <c r="C529"/>
    </row>
    <row r="530" spans="3:3">
      <c r="C530"/>
    </row>
    <row r="531" spans="3:3">
      <c r="C531"/>
    </row>
    <row r="532" spans="3:3">
      <c r="C532"/>
    </row>
    <row r="533" spans="3:3">
      <c r="C533"/>
    </row>
    <row r="534" spans="3:3">
      <c r="C534"/>
    </row>
    <row r="535" spans="3:3">
      <c r="C535"/>
    </row>
    <row r="536" spans="3:3">
      <c r="C536"/>
    </row>
    <row r="537" spans="3:3">
      <c r="C537"/>
    </row>
    <row r="538" spans="3:3">
      <c r="C538"/>
    </row>
    <row r="539" spans="3:3">
      <c r="C539"/>
    </row>
    <row r="540" spans="3:3">
      <c r="C540"/>
    </row>
    <row r="541" spans="3:3">
      <c r="C541"/>
    </row>
    <row r="542" spans="3:3">
      <c r="C542"/>
    </row>
    <row r="543" spans="3:3">
      <c r="C543"/>
    </row>
    <row r="544" spans="3:3">
      <c r="C544"/>
    </row>
    <row r="545" spans="3:3">
      <c r="C545"/>
    </row>
    <row r="546" spans="3:3">
      <c r="C546"/>
    </row>
    <row r="547" spans="3:3">
      <c r="C547"/>
    </row>
    <row r="548" spans="3:3">
      <c r="C548"/>
    </row>
    <row r="549" spans="3:3">
      <c r="C549"/>
    </row>
    <row r="550" spans="3:3">
      <c r="C550"/>
    </row>
    <row r="551" spans="3:3">
      <c r="C551"/>
    </row>
    <row r="552" spans="3:3">
      <c r="C552"/>
    </row>
    <row r="553" spans="3:3">
      <c r="C553"/>
    </row>
    <row r="554" spans="3:3">
      <c r="C554"/>
    </row>
    <row r="555" spans="3:3">
      <c r="C555"/>
    </row>
    <row r="556" spans="3:3">
      <c r="C556"/>
    </row>
    <row r="557" spans="3:3">
      <c r="C557"/>
    </row>
    <row r="558" spans="3:3">
      <c r="C558"/>
    </row>
    <row r="559" spans="3:3">
      <c r="C559"/>
    </row>
    <row r="560" spans="3:3">
      <c r="C560"/>
    </row>
    <row r="561" spans="3:3">
      <c r="C561"/>
    </row>
    <row r="562" spans="3:3">
      <c r="C562"/>
    </row>
    <row r="563" spans="3:3">
      <c r="C563"/>
    </row>
    <row r="564" spans="3:3">
      <c r="C564"/>
    </row>
    <row r="565" spans="3:3">
      <c r="C565"/>
    </row>
    <row r="566" spans="3:3">
      <c r="C566"/>
    </row>
    <row r="567" spans="3:3">
      <c r="C567"/>
    </row>
    <row r="568" spans="3:3">
      <c r="C568"/>
    </row>
    <row r="569" spans="3:3">
      <c r="C569"/>
    </row>
    <row r="570" spans="3:3">
      <c r="C570"/>
    </row>
    <row r="571" spans="3:3">
      <c r="C571"/>
    </row>
    <row r="572" spans="3:3">
      <c r="C572"/>
    </row>
    <row r="573" spans="3:3">
      <c r="C573"/>
    </row>
    <row r="574" spans="3:3">
      <c r="C574"/>
    </row>
    <row r="575" spans="3:3">
      <c r="C575"/>
    </row>
    <row r="576" spans="3:3">
      <c r="C576"/>
    </row>
    <row r="577" spans="3:3">
      <c r="C577"/>
    </row>
    <row r="578" spans="3:3">
      <c r="C578"/>
    </row>
    <row r="579" spans="3:3">
      <c r="C579"/>
    </row>
    <row r="580" spans="3:3">
      <c r="C580"/>
    </row>
    <row r="581" spans="3:3">
      <c r="C581"/>
    </row>
    <row r="582" spans="3:3">
      <c r="C582"/>
    </row>
    <row r="583" spans="3:3">
      <c r="C58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K175"/>
  <sheetViews>
    <sheetView showGridLines="0" showRowColHeaders="0" tabSelected="1" zoomScale="80" zoomScaleNormal="80" workbookViewId="0">
      <selection activeCell="H42" sqref="H42"/>
    </sheetView>
  </sheetViews>
  <sheetFormatPr defaultRowHeight="14.25"/>
  <cols>
    <col min="1" max="1" width="24.125" style="4" customWidth="1"/>
    <col min="2" max="2" width="3.625" customWidth="1"/>
    <col min="12" max="12" width="6.625" customWidth="1"/>
    <col min="17" max="17" width="4.75" customWidth="1"/>
  </cols>
  <sheetData>
    <row r="2" spans="2:37" ht="36.75" customHeight="1" thickBot="1">
      <c r="C2" s="18" t="s">
        <v>318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37" ht="36.75" customHeight="1" thickTop="1"/>
    <row r="4" spans="2:37" ht="15.75" customHeight="1">
      <c r="B4" s="7"/>
      <c r="C4" s="19" t="s">
        <v>323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2:37" ht="14.2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</row>
    <row r="6" spans="2:37" ht="10.5" customHeigh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</row>
    <row r="7" spans="2:37" ht="9.75" customHeight="1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 spans="2:37" ht="33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</row>
    <row r="9" spans="2:37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2:37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2:37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2:37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2:37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spans="2:37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spans="2:37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spans="2:37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2:37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spans="2:37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spans="2:37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spans="2:37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2:37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2:37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2:37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2:37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2:37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2:37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2:37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 spans="2:37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2:37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 spans="2:37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 spans="2:37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</row>
    <row r="32" spans="2:37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</row>
    <row r="33" spans="2:37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2:37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2:37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2:37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  <row r="37" spans="2:37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</row>
    <row r="38" spans="2:37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</row>
    <row r="39" spans="2:37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</row>
    <row r="40" spans="2:37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</row>
    <row r="41" spans="2:37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</row>
    <row r="42" spans="2:37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</row>
    <row r="43" spans="2:37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</row>
    <row r="44" spans="2:37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</row>
    <row r="45" spans="2:37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</row>
    <row r="46" spans="2:37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</row>
    <row r="47" spans="2:37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</row>
    <row r="48" spans="2:37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2:37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2:37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 spans="2:37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</row>
    <row r="52" spans="2:37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 spans="2:37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2:37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spans="2:37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 spans="2:37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2:37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2:37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 spans="2:37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</row>
    <row r="60" spans="2:37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</row>
    <row r="61" spans="2:37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</row>
    <row r="62" spans="2:37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</row>
    <row r="63" spans="2:37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 spans="2:37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</row>
    <row r="65" spans="2:37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 spans="2:37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</row>
    <row r="67" spans="2:37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</row>
    <row r="68" spans="2:37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</row>
    <row r="69" spans="2:37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</row>
    <row r="70" spans="2:37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</row>
    <row r="71" spans="2:37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</row>
    <row r="72" spans="2:37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</row>
    <row r="73" spans="2:37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</row>
    <row r="74" spans="2:37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</row>
    <row r="75" spans="2:37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</row>
    <row r="76" spans="2:37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</row>
    <row r="77" spans="2:37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</row>
    <row r="78" spans="2:37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</row>
    <row r="79" spans="2:37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</row>
    <row r="80" spans="2:37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</row>
    <row r="81" spans="2:37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</row>
    <row r="82" spans="2:37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</row>
    <row r="83" spans="2:37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</row>
    <row r="84" spans="2:37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</row>
    <row r="85" spans="2:37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</row>
    <row r="86" spans="2:37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</row>
    <row r="87" spans="2:37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</row>
    <row r="88" spans="2:37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</row>
    <row r="89" spans="2:37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</row>
    <row r="90" spans="2:37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</row>
    <row r="91" spans="2:37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</row>
    <row r="92" spans="2:37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</row>
    <row r="93" spans="2:37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</row>
    <row r="94" spans="2:37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</row>
    <row r="95" spans="2:37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</row>
    <row r="96" spans="2:37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</row>
    <row r="97" spans="2:37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</row>
    <row r="98" spans="2:37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</row>
    <row r="99" spans="2:37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</row>
    <row r="100" spans="2:37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</row>
    <row r="101" spans="2:37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2:37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</row>
    <row r="103" spans="2:37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</row>
    <row r="104" spans="2:37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</row>
    <row r="105" spans="2:37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</row>
    <row r="106" spans="2:37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</row>
    <row r="107" spans="2:37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</row>
    <row r="108" spans="2:37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</row>
    <row r="109" spans="2:37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</row>
    <row r="110" spans="2:37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</row>
    <row r="111" spans="2:37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</row>
    <row r="112" spans="2:37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</row>
    <row r="113" spans="2:37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</row>
    <row r="114" spans="2:37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</row>
    <row r="115" spans="2:37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</row>
    <row r="116" spans="2:37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</row>
    <row r="117" spans="2:37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</row>
    <row r="118" spans="2:37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</row>
    <row r="119" spans="2:37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</row>
    <row r="120" spans="2:37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</row>
    <row r="121" spans="2:37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</row>
    <row r="122" spans="2:37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</row>
    <row r="123" spans="2:37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</row>
    <row r="124" spans="2:37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</row>
    <row r="125" spans="2:37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</row>
    <row r="126" spans="2:37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</row>
    <row r="127" spans="2:37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</row>
    <row r="128" spans="2:37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</row>
    <row r="129" spans="2:37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</row>
    <row r="130" spans="2:37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</row>
    <row r="131" spans="2:37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</row>
    <row r="132" spans="2:37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</row>
    <row r="133" spans="2:37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</row>
    <row r="134" spans="2:37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</row>
    <row r="135" spans="2:37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</row>
    <row r="136" spans="2:37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</row>
    <row r="137" spans="2:37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</row>
    <row r="138" spans="2:37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</row>
    <row r="139" spans="2:37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</row>
    <row r="140" spans="2:37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</row>
    <row r="141" spans="2:37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</row>
    <row r="142" spans="2:37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</row>
    <row r="143" spans="2:37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</row>
    <row r="144" spans="2:37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</row>
    <row r="145" spans="2:37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</row>
    <row r="146" spans="2:37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2:37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</row>
    <row r="148" spans="2:37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</row>
    <row r="149" spans="2:37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</row>
    <row r="150" spans="2:37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</row>
    <row r="151" spans="2:37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</row>
    <row r="152" spans="2:37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</row>
    <row r="153" spans="2:37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</row>
    <row r="154" spans="2:37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</row>
    <row r="155" spans="2:37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</row>
    <row r="156" spans="2:37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</row>
    <row r="157" spans="2:37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</row>
    <row r="158" spans="2:37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</row>
    <row r="159" spans="2:37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</row>
    <row r="160" spans="2:37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</row>
    <row r="161" spans="2:37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</row>
    <row r="162" spans="2:37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</row>
    <row r="163" spans="2:37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</row>
    <row r="164" spans="2:37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</row>
    <row r="165" spans="2:37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</row>
    <row r="166" spans="2:37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</row>
    <row r="167" spans="2:37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</row>
    <row r="168" spans="2:37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</row>
    <row r="169" spans="2:37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</row>
    <row r="170" spans="2:37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</row>
    <row r="171" spans="2:37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</row>
    <row r="172" spans="2:37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</row>
    <row r="173" spans="2:37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</row>
    <row r="174" spans="2:37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</row>
    <row r="175" spans="2:37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Windows 11</cp:lastModifiedBy>
  <dcterms:created xsi:type="dcterms:W3CDTF">2024-12-19T13:13:10Z</dcterms:created>
  <dcterms:modified xsi:type="dcterms:W3CDTF">2025-06-27T15:31:53Z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