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soliveira\Desktop\tcc- gleyce\"/>
    </mc:Choice>
  </mc:AlternateContent>
  <bookViews>
    <workbookView xWindow="0" yWindow="0" windowWidth="21600" windowHeight="9585" activeTab="5"/>
  </bookViews>
  <sheets>
    <sheet name="Plan1" sheetId="1" r:id="rId1"/>
    <sheet name="Planilha1" sheetId="4" r:id="rId2"/>
    <sheet name="tabela1" sheetId="2" r:id="rId3"/>
    <sheet name="Plan3" sheetId="3" r:id="rId4"/>
    <sheet name="certo" sheetId="5" r:id="rId5"/>
    <sheet name="Planilha2" sheetId="6" r:id="rId6"/>
  </sheets>
  <calcPr calcId="162913"/>
</workbook>
</file>

<file path=xl/calcChain.xml><?xml version="1.0" encoding="utf-8"?>
<calcChain xmlns="http://schemas.openxmlformats.org/spreadsheetml/2006/main">
  <c r="C25" i="3" l="1"/>
  <c r="C29" i="3" s="1"/>
  <c r="D25" i="3"/>
  <c r="E25" i="3"/>
  <c r="E29" i="3" s="1"/>
  <c r="F25" i="3"/>
  <c r="F29" i="3" s="1"/>
  <c r="G25" i="3"/>
  <c r="G29" i="3" s="1"/>
  <c r="H25" i="3"/>
  <c r="I25" i="3"/>
  <c r="I29" i="3" s="1"/>
  <c r="J25" i="3"/>
  <c r="J29" i="3" s="1"/>
  <c r="K25" i="3"/>
  <c r="K29" i="3" s="1"/>
  <c r="L25" i="3"/>
  <c r="M25" i="3"/>
  <c r="M29" i="3" s="1"/>
  <c r="N25" i="3"/>
  <c r="N29" i="3" s="1"/>
  <c r="O25" i="3"/>
  <c r="O29" i="3" s="1"/>
  <c r="P25" i="3"/>
  <c r="Q25" i="3"/>
  <c r="Q29" i="3" s="1"/>
  <c r="R25" i="3"/>
  <c r="R29" i="3" s="1"/>
  <c r="S25" i="3"/>
  <c r="S29" i="3" s="1"/>
  <c r="T25" i="3"/>
  <c r="U25" i="3"/>
  <c r="U29" i="3" s="1"/>
  <c r="V25" i="3"/>
  <c r="V29" i="3" s="1"/>
  <c r="W25" i="3"/>
  <c r="W29" i="3" s="1"/>
  <c r="X25" i="3"/>
  <c r="Y25" i="3"/>
  <c r="Y29" i="3" s="1"/>
  <c r="Z25" i="3"/>
  <c r="Z29" i="3" s="1"/>
  <c r="AA25" i="3"/>
  <c r="AA29" i="3" s="1"/>
  <c r="AB25" i="3"/>
  <c r="AC25" i="3"/>
  <c r="AC29" i="3" s="1"/>
  <c r="AD25" i="3"/>
  <c r="AD29" i="3" s="1"/>
  <c r="AE25" i="3"/>
  <c r="AE29" i="3" s="1"/>
  <c r="AF25" i="3"/>
  <c r="AG25" i="3"/>
  <c r="AG29" i="3" s="1"/>
  <c r="AH25" i="3"/>
  <c r="AH29" i="3" s="1"/>
  <c r="AI25" i="3"/>
  <c r="AI29" i="3" s="1"/>
  <c r="AJ25" i="3"/>
  <c r="AK25" i="3"/>
  <c r="AK29" i="3" s="1"/>
  <c r="AL25" i="3"/>
  <c r="AL29" i="3" s="1"/>
  <c r="AM25" i="3"/>
  <c r="AM29" i="3" s="1"/>
  <c r="AN25" i="3"/>
  <c r="AO25" i="3"/>
  <c r="B25" i="3"/>
  <c r="B29" i="3" s="1"/>
  <c r="B27" i="3"/>
  <c r="B26" i="3"/>
  <c r="AO29" i="3"/>
  <c r="D29" i="3"/>
  <c r="H29" i="3"/>
  <c r="L29" i="3"/>
  <c r="P29" i="3"/>
  <c r="T29" i="3"/>
  <c r="X29" i="3"/>
  <c r="AB29" i="3"/>
  <c r="AF29" i="3"/>
  <c r="AJ29" i="3"/>
  <c r="AN29" i="3"/>
  <c r="C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B23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 l="1"/>
</calcChain>
</file>

<file path=xl/comments1.xml><?xml version="1.0" encoding="utf-8"?>
<comments xmlns="http://schemas.openxmlformats.org/spreadsheetml/2006/main">
  <authors>
    <author>debsoliveira</author>
  </authors>
  <commentList>
    <comment ref="B3" authorId="0" shapeId="0">
      <text>
        <r>
          <rPr>
            <b/>
            <sz val="9"/>
            <color indexed="81"/>
            <rFont val="Segoe UI"/>
            <charset val="1"/>
          </rPr>
          <t>debsoliveira:</t>
        </r>
        <r>
          <rPr>
            <sz val="9"/>
            <color indexed="81"/>
            <rFont val="Segoe UI"/>
            <charset val="1"/>
          </rPr>
          <t xml:space="preserve">
Homem = 1
Mulher = 2
</t>
        </r>
      </text>
    </comment>
  </commentList>
</comments>
</file>

<file path=xl/sharedStrings.xml><?xml version="1.0" encoding="utf-8"?>
<sst xmlns="http://schemas.openxmlformats.org/spreadsheetml/2006/main" count="542" uniqueCount="209">
  <si>
    <t>Variáveis sociodemograficas</t>
  </si>
  <si>
    <t>1. Idade</t>
  </si>
  <si>
    <t>2. Sexo</t>
  </si>
  <si>
    <t>3. Escolaridade</t>
  </si>
  <si>
    <t>4. Situação Conjugal</t>
  </si>
  <si>
    <t>5. Estrutura Familiar</t>
  </si>
  <si>
    <t>6. Atividade Laboral</t>
  </si>
  <si>
    <t>7. Renda Familiar Mensal</t>
  </si>
  <si>
    <t>Dados Clínicos</t>
  </si>
  <si>
    <t>1. IMC</t>
  </si>
  <si>
    <t>2. Tabagista</t>
  </si>
  <si>
    <t>3. Comorbidades</t>
  </si>
  <si>
    <t>4. Etiologia da IC</t>
  </si>
  <si>
    <t>5. Tempo de Diagnóstico da IC</t>
  </si>
  <si>
    <t>6.Tempo de Acompanhamento da IC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</si>
  <si>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</si>
  <si>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</si>
  <si>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</si>
  <si>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</si>
  <si>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</si>
  <si>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</si>
  <si>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</si>
  <si>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</si>
  <si>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</si>
  <si>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</si>
  <si>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</si>
  <si>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</si>
  <si>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</si>
  <si>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</si>
  <si>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</si>
  <si>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</si>
  <si>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M</t>
  </si>
  <si>
    <t>F</t>
  </si>
  <si>
    <t>1, 4</t>
  </si>
  <si>
    <t>1,2,4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</si>
  <si>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</si>
  <si>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</si>
  <si>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</si>
  <si>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</si>
  <si>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</si>
  <si>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</si>
  <si>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</si>
  <si>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</si>
  <si>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</si>
  <si>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</si>
  <si>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</si>
  <si>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</si>
  <si>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</si>
  <si>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</si>
  <si>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</si>
  <si>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</si>
  <si>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</si>
  <si>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</si>
  <si>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</si>
  <si>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</si>
  <si>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</si>
  <si>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</si>
  <si>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</si>
  <si>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</si>
  <si>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MLWHFQ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</si>
  <si>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</si>
  <si>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</si>
  <si>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</si>
  <si>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</si>
  <si>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</si>
  <si>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</si>
  <si>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</si>
  <si>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</si>
  <si>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</si>
  <si>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</si>
  <si>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</si>
  <si>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</si>
  <si>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</si>
  <si>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</si>
  <si>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</si>
  <si>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</si>
  <si>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</si>
  <si>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</si>
  <si>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</si>
  <si>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</si>
  <si>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</si>
  <si>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1, 2, 3</t>
  </si>
  <si>
    <t>1,2,3</t>
  </si>
  <si>
    <t>7. Classificação NYHA (RELATADO PELO PACIENTE)</t>
  </si>
  <si>
    <t>8. Classificação NYHA (PRONTUÁRIO)</t>
  </si>
  <si>
    <t>1,2,3,4</t>
  </si>
  <si>
    <t>Physical Factor</t>
  </si>
  <si>
    <t>Emotional Factor</t>
  </si>
  <si>
    <t>Others</t>
  </si>
  <si>
    <t>VALIDAÇÃO</t>
  </si>
  <si>
    <t>Questão</t>
  </si>
  <si>
    <t>Idade</t>
  </si>
  <si>
    <t>Sexo</t>
  </si>
  <si>
    <t>Escolaridade</t>
  </si>
  <si>
    <t>Situação Conjugal</t>
  </si>
  <si>
    <t>Estrutura Familiar</t>
  </si>
  <si>
    <t>Atividade Laboral</t>
  </si>
  <si>
    <t>Renda Familiar Mensal</t>
  </si>
  <si>
    <t>IMC</t>
  </si>
  <si>
    <t>Tabagista</t>
  </si>
  <si>
    <t>Comorbidades</t>
  </si>
  <si>
    <t>Etiologia da IC</t>
  </si>
  <si>
    <t>Tempo de Diagnóstico da IC</t>
  </si>
  <si>
    <t>Tempo de Acompanhamento da IC</t>
  </si>
  <si>
    <t>Classificação NYHA (RELATADO PELO PACIENTE)</t>
  </si>
  <si>
    <t>Classificação NYHA (PRONTUÁRIO)</t>
  </si>
  <si>
    <t>Phys</t>
  </si>
  <si>
    <t>Emot</t>
  </si>
  <si>
    <t>Situacaoconjugal</t>
  </si>
  <si>
    <t>Etiologia</t>
  </si>
  <si>
    <t>TempodeDiagnósticodaIC</t>
  </si>
  <si>
    <t>TempodeAcompanhamentodaIC</t>
  </si>
  <si>
    <t>NYHAprontuário</t>
  </si>
  <si>
    <t>NYHAPACIENTE</t>
  </si>
  <si>
    <t>summary(dados)</t>
  </si>
  <si>
    <t xml:space="preserve">     Idade           Sexo      Escolaridade  Situacaoconjugal Estrutura Familiar</t>
  </si>
  <si>
    <t xml:space="preserve"> Atividade Laboral Renda Familiar Mensal      IMC         Tabagista      Etiologia   </t>
  </si>
  <si>
    <t xml:space="preserve"> TempodeDiagnósticodaIC TempodeAcompanhamentodaIC  NYHAPACIENTE NYHAprontuário</t>
  </si>
  <si>
    <t xml:space="preserve">      Phys           Emot          Others    </t>
  </si>
  <si>
    <t xml:space="preserve"> Max.   :40.0   Max.   :25.0   Max.   :28.0  </t>
  </si>
  <si>
    <t xml:space="preserve"> Min.   </t>
  </si>
  <si>
    <t xml:space="preserve">1.0   Min.   </t>
  </si>
  <si>
    <t xml:space="preserve">1.00      </t>
  </si>
  <si>
    <t xml:space="preserve"> 1st Qu.</t>
  </si>
  <si>
    <t>63.0   1st Qu.</t>
  </si>
  <si>
    <t xml:space="preserve"> Median </t>
  </si>
  <si>
    <t xml:space="preserve">67.0   Median </t>
  </si>
  <si>
    <t xml:space="preserve">1.0   Median </t>
  </si>
  <si>
    <t xml:space="preserve"> Mean   </t>
  </si>
  <si>
    <t xml:space="preserve">69.6   Mean   </t>
  </si>
  <si>
    <t xml:space="preserve">1.3   Mean   </t>
  </si>
  <si>
    <t xml:space="preserve">1.05      </t>
  </si>
  <si>
    <t xml:space="preserve"> 3rd Qu.</t>
  </si>
  <si>
    <t>73.2   3rd Qu.</t>
  </si>
  <si>
    <t xml:space="preserve"> Max.   </t>
  </si>
  <si>
    <t xml:space="preserve">98.0   Max.   </t>
  </si>
  <si>
    <t xml:space="preserve">2.0   Max.   </t>
  </si>
  <si>
    <t xml:space="preserve">2.00      </t>
  </si>
  <si>
    <t xml:space="preserve">1.00      Min.   </t>
  </si>
  <si>
    <t xml:space="preserve">1.00  </t>
  </si>
  <si>
    <t>1.00      1st Qu.</t>
  </si>
  <si>
    <t xml:space="preserve">3.00  </t>
  </si>
  <si>
    <t xml:space="preserve">1.00      Median </t>
  </si>
  <si>
    <t xml:space="preserve">4.00  </t>
  </si>
  <si>
    <t xml:space="preserve">1.62      Mean   </t>
  </si>
  <si>
    <t xml:space="preserve">1.95          Mean   </t>
  </si>
  <si>
    <t xml:space="preserve">3.52  </t>
  </si>
  <si>
    <t>1.25      3rd Qu.</t>
  </si>
  <si>
    <t xml:space="preserve">5.00      Max.   </t>
  </si>
  <si>
    <t xml:space="preserve">3.00          Max.   </t>
  </si>
  <si>
    <t xml:space="preserve">5.00  </t>
  </si>
  <si>
    <t xml:space="preserve">1.00           Min.   </t>
  </si>
  <si>
    <t>3.00           1st Qu.</t>
  </si>
  <si>
    <t xml:space="preserve">5.00           Median </t>
  </si>
  <si>
    <t xml:space="preserve">5.00              Median </t>
  </si>
  <si>
    <t xml:space="preserve">4.03           Mean   </t>
  </si>
  <si>
    <t xml:space="preserve">3.98              Mean   </t>
  </si>
  <si>
    <t>5.00           3rd Qu.</t>
  </si>
  <si>
    <t xml:space="preserve">5.00           Max.   </t>
  </si>
  <si>
    <t xml:space="preserve">5.00              Max.   </t>
  </si>
  <si>
    <t xml:space="preserve"> 2.0   Min.   </t>
  </si>
  <si>
    <t>11.8   1st Qu.</t>
  </si>
  <si>
    <t xml:space="preserve">21.5   Median </t>
  </si>
  <si>
    <t xml:space="preserve">12.5   Median </t>
  </si>
  <si>
    <t xml:space="preserve">21.1   Mean   </t>
  </si>
  <si>
    <t xml:space="preserve">13.3   Mean   </t>
  </si>
  <si>
    <t>30.8   3rd Qu.</t>
  </si>
  <si>
    <t xml:space="preserve">40.0   Max.   </t>
  </si>
  <si>
    <t xml:space="preserve">25.0   Max.   </t>
  </si>
  <si>
    <t xml:space="preserve">60.0     </t>
  </si>
  <si>
    <t>1.00</t>
  </si>
  <si>
    <t>Min.</t>
  </si>
  <si>
    <t>2.00</t>
  </si>
  <si>
    <t>1stQu.</t>
  </si>
  <si>
    <t>Median</t>
  </si>
  <si>
    <t>2.38</t>
  </si>
  <si>
    <t>Mean</t>
  </si>
  <si>
    <t>3.00</t>
  </si>
  <si>
    <t>3rdQu.</t>
  </si>
  <si>
    <t>4.00</t>
  </si>
  <si>
    <t>Max.</t>
  </si>
  <si>
    <t>1.82</t>
  </si>
  <si>
    <t>1.0</t>
  </si>
  <si>
    <t>2.0</t>
  </si>
  <si>
    <t>3.0</t>
  </si>
  <si>
    <t>2.4</t>
  </si>
  <si>
    <t>1.0   1stQu.</t>
  </si>
  <si>
    <t>2.0   3rdQu.</t>
  </si>
  <si>
    <t>2.00          3rdQu.</t>
  </si>
  <si>
    <t>5.00              3rdQu.</t>
  </si>
  <si>
    <t>3.00              1stQu.</t>
  </si>
  <si>
    <t xml:space="preserve"> 8.0   1stQu.</t>
  </si>
  <si>
    <t>18.0   3rdQu.</t>
  </si>
  <si>
    <t>2.75</t>
  </si>
  <si>
    <t>2.98</t>
  </si>
  <si>
    <t>19.9</t>
  </si>
  <si>
    <t>24.5</t>
  </si>
  <si>
    <t>26.7</t>
  </si>
  <si>
    <t>28.8</t>
  </si>
  <si>
    <t>33.1</t>
  </si>
  <si>
    <t>46.5</t>
  </si>
  <si>
    <t>11.0</t>
  </si>
  <si>
    <t>16.0</t>
  </si>
  <si>
    <t>15.6</t>
  </si>
  <si>
    <t>20.2</t>
  </si>
  <si>
    <t>28.0</t>
  </si>
  <si>
    <t xml:space="preserve">1.00  Min.   </t>
  </si>
  <si>
    <t>2.00 1stQu.</t>
  </si>
  <si>
    <t xml:space="preserve">2.00  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</si>
</sst>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0"/>
  <sheetViews>
    <sheetView workbookViewId="0">
      <selection activeCell="A17" sqref="A17"/>
    </sheetView>
  </sheetViews>
  <sheetFormatPr defaultRowHeight="15" x14ac:dyDescent="0.25"/>
  <cols>
    <col min="1" max="1" width="24.140625" style="3" customWidth="1"/>
    <col min="2" max="2" width="5.28515625" style="3" bestFit="1" customWidth="1"/>
    <col min="3" max="3" width="4.42578125" style="3" bestFit="1" customWidth="1"/>
    <col min="4" max="23" width="5.28515625" style="3" bestFit="1" customWidth="1"/>
    <col min="24" max="24" width="4.42578125" style="3" bestFit="1" customWidth="1"/>
    <col min="25" max="25" width="5.7109375" style="3" bestFit="1" customWidth="1"/>
    <col min="26" max="28" width="5.28515625" style="3" bestFit="1" customWidth="1"/>
    <col min="29" max="29" width="4.42578125" style="3" bestFit="1" customWidth="1"/>
    <col min="30" max="31" width="5.28515625" style="3" bestFit="1" customWidth="1"/>
    <col min="32" max="33" width="4.42578125" style="3" bestFit="1" customWidth="1"/>
    <col min="34" max="41" width="5.28515625" style="3" bestFit="1" customWidth="1"/>
  </cols>
  <sheetData>
    <row r="1" spans="1:41" x14ac:dyDescent="0.25">
      <c r="A1" s="4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</row>
    <row r="2" spans="1:41" x14ac:dyDescent="0.25">
      <c r="A2" s="3" t="s">
        <v>1</v>
      </c>
      <c r="B2" s="3">
        <v>65</v>
      </c>
      <c r="C2" s="3">
        <v>80</v>
      </c>
      <c r="D2" s="3">
        <v>69</v>
      </c>
      <c r="E2" s="3">
        <v>77</v>
      </c>
      <c r="F2" s="3">
        <v>72</v>
      </c>
      <c r="G2" s="3">
        <v>73</v>
      </c>
      <c r="H2" s="3">
        <v>63</v>
      </c>
      <c r="I2" s="3">
        <v>68</v>
      </c>
      <c r="J2" s="3">
        <v>66</v>
      </c>
      <c r="K2" s="3">
        <v>64</v>
      </c>
      <c r="L2" s="3">
        <v>60</v>
      </c>
      <c r="M2" s="3">
        <v>84</v>
      </c>
      <c r="N2" s="3">
        <v>62</v>
      </c>
      <c r="O2" s="3">
        <v>60</v>
      </c>
      <c r="P2" s="3">
        <v>60</v>
      </c>
      <c r="Q2" s="3">
        <v>67</v>
      </c>
      <c r="R2" s="3">
        <v>61</v>
      </c>
      <c r="S2" s="3">
        <v>63</v>
      </c>
      <c r="T2" s="3">
        <v>70</v>
      </c>
      <c r="U2" s="3">
        <v>98</v>
      </c>
      <c r="V2" s="3">
        <v>66</v>
      </c>
      <c r="W2" s="3">
        <v>84</v>
      </c>
      <c r="X2" s="3">
        <v>64</v>
      </c>
      <c r="Y2" s="3">
        <v>65</v>
      </c>
      <c r="Z2" s="3">
        <v>81</v>
      </c>
      <c r="AA2" s="3">
        <v>73</v>
      </c>
      <c r="AB2" s="3">
        <v>63</v>
      </c>
      <c r="AC2" s="3">
        <v>72</v>
      </c>
      <c r="AD2" s="3">
        <v>69</v>
      </c>
      <c r="AE2" s="3">
        <v>60</v>
      </c>
      <c r="AF2" s="3">
        <v>66</v>
      </c>
      <c r="AG2" s="3">
        <v>67</v>
      </c>
      <c r="AH2" s="3">
        <v>61</v>
      </c>
      <c r="AI2" s="3">
        <v>74</v>
      </c>
      <c r="AJ2" s="3">
        <v>64</v>
      </c>
      <c r="AK2" s="3">
        <v>78</v>
      </c>
      <c r="AL2" s="3">
        <v>70</v>
      </c>
      <c r="AM2" s="3">
        <v>79</v>
      </c>
      <c r="AN2" s="3">
        <v>87</v>
      </c>
      <c r="AO2" s="3">
        <v>60</v>
      </c>
    </row>
    <row r="3" spans="1:41" x14ac:dyDescent="0.25">
      <c r="A3" s="3" t="s">
        <v>2</v>
      </c>
      <c r="B3" s="3" t="s">
        <v>31</v>
      </c>
      <c r="C3" s="3" t="s">
        <v>32</v>
      </c>
      <c r="D3" s="3" t="s">
        <v>31</v>
      </c>
      <c r="E3" s="3" t="s">
        <v>31</v>
      </c>
      <c r="F3" s="3" t="s">
        <v>31</v>
      </c>
      <c r="G3" s="3" t="s">
        <v>32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32</v>
      </c>
      <c r="O3" s="3" t="s">
        <v>31</v>
      </c>
      <c r="P3" s="3" t="s">
        <v>32</v>
      </c>
      <c r="Q3" s="3" t="s">
        <v>31</v>
      </c>
      <c r="R3" s="3" t="s">
        <v>32</v>
      </c>
      <c r="S3" s="3" t="s">
        <v>31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32</v>
      </c>
      <c r="AC3" s="3" t="s">
        <v>31</v>
      </c>
      <c r="AD3" s="3" t="s">
        <v>31</v>
      </c>
      <c r="AE3" s="3" t="s">
        <v>31</v>
      </c>
      <c r="AF3" s="3" t="s">
        <v>31</v>
      </c>
      <c r="AG3" s="3" t="s">
        <v>31</v>
      </c>
      <c r="AH3" s="3" t="s">
        <v>32</v>
      </c>
      <c r="AI3" s="3" t="s">
        <v>31</v>
      </c>
      <c r="AJ3" s="3" t="s">
        <v>31</v>
      </c>
      <c r="AK3" s="3" t="s">
        <v>32</v>
      </c>
      <c r="AL3" s="3" t="s">
        <v>32</v>
      </c>
      <c r="AM3" s="3" t="s">
        <v>31</v>
      </c>
      <c r="AN3" s="3" t="s">
        <v>32</v>
      </c>
      <c r="AO3" s="3" t="s">
        <v>31</v>
      </c>
    </row>
    <row r="4" spans="1:41" x14ac:dyDescent="0.25">
      <c r="A4" s="3" t="s">
        <v>3</v>
      </c>
      <c r="B4" s="3">
        <v>3</v>
      </c>
      <c r="C4" s="3">
        <v>1</v>
      </c>
      <c r="D4" s="3">
        <v>3</v>
      </c>
      <c r="E4" s="3">
        <v>3</v>
      </c>
      <c r="F4" s="3">
        <v>3</v>
      </c>
      <c r="G4" s="3">
        <v>3</v>
      </c>
      <c r="H4" s="3">
        <v>4</v>
      </c>
      <c r="I4" s="3">
        <v>3</v>
      </c>
      <c r="J4" s="3">
        <v>2</v>
      </c>
      <c r="K4" s="3">
        <v>4</v>
      </c>
      <c r="L4" s="3">
        <v>3</v>
      </c>
      <c r="M4" s="3">
        <v>1</v>
      </c>
      <c r="N4" s="3">
        <v>2</v>
      </c>
      <c r="O4" s="3">
        <v>3</v>
      </c>
      <c r="P4" s="3">
        <v>4</v>
      </c>
      <c r="Q4" s="3">
        <v>4</v>
      </c>
      <c r="R4" s="3">
        <v>3</v>
      </c>
      <c r="S4" s="3">
        <v>4</v>
      </c>
      <c r="T4" s="3">
        <v>3</v>
      </c>
      <c r="U4" s="3">
        <v>1</v>
      </c>
      <c r="V4" s="3">
        <v>4</v>
      </c>
      <c r="W4" s="3">
        <v>2</v>
      </c>
      <c r="X4" s="3">
        <v>4</v>
      </c>
      <c r="Y4" s="3">
        <v>2</v>
      </c>
      <c r="Z4" s="3">
        <v>2</v>
      </c>
      <c r="AA4" s="3">
        <v>3</v>
      </c>
      <c r="AB4" s="3">
        <v>2</v>
      </c>
      <c r="AC4" s="3">
        <v>3</v>
      </c>
      <c r="AD4" s="3">
        <v>4</v>
      </c>
      <c r="AE4" s="3">
        <v>4</v>
      </c>
      <c r="AF4" s="3">
        <v>3</v>
      </c>
      <c r="AG4" s="3">
        <v>3</v>
      </c>
      <c r="AH4" s="3">
        <v>3</v>
      </c>
      <c r="AI4" s="3">
        <v>4</v>
      </c>
      <c r="AJ4" s="3">
        <v>3</v>
      </c>
      <c r="AK4" s="3">
        <v>4</v>
      </c>
      <c r="AL4" s="3">
        <v>3</v>
      </c>
      <c r="AM4" s="3">
        <v>4</v>
      </c>
      <c r="AN4" s="3">
        <v>2</v>
      </c>
      <c r="AO4" s="3">
        <v>3</v>
      </c>
    </row>
    <row r="5" spans="1:41" x14ac:dyDescent="0.25">
      <c r="A5" s="3" t="s">
        <v>4</v>
      </c>
      <c r="B5" s="3">
        <v>3</v>
      </c>
      <c r="C5" s="3">
        <v>2</v>
      </c>
      <c r="D5" s="3">
        <v>4</v>
      </c>
      <c r="E5" s="3">
        <v>2</v>
      </c>
      <c r="F5" s="3">
        <v>2</v>
      </c>
      <c r="G5" s="3">
        <v>3</v>
      </c>
      <c r="H5" s="3">
        <v>1</v>
      </c>
      <c r="I5" s="3">
        <v>2</v>
      </c>
      <c r="J5" s="3">
        <v>2</v>
      </c>
      <c r="K5" s="3">
        <v>2</v>
      </c>
      <c r="L5" s="3">
        <v>2</v>
      </c>
      <c r="M5" s="3">
        <v>4</v>
      </c>
      <c r="N5" s="3">
        <v>3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4</v>
      </c>
      <c r="V5" s="3">
        <v>2</v>
      </c>
      <c r="W5" s="3">
        <v>4</v>
      </c>
      <c r="X5" s="3">
        <v>2</v>
      </c>
      <c r="Y5" s="3">
        <v>2</v>
      </c>
      <c r="Z5" s="3">
        <v>2</v>
      </c>
      <c r="AA5" s="3">
        <v>1</v>
      </c>
      <c r="AB5" s="3">
        <v>3</v>
      </c>
      <c r="AC5" s="3">
        <v>2</v>
      </c>
      <c r="AD5" s="3">
        <v>2</v>
      </c>
      <c r="AE5" s="3">
        <v>2</v>
      </c>
      <c r="AF5" s="3">
        <v>1</v>
      </c>
      <c r="AG5" s="3">
        <v>3</v>
      </c>
      <c r="AH5" s="3">
        <v>2</v>
      </c>
      <c r="AI5" s="3">
        <v>2</v>
      </c>
      <c r="AJ5" s="3">
        <v>3</v>
      </c>
      <c r="AK5" s="3">
        <v>4</v>
      </c>
      <c r="AL5" s="3">
        <v>2</v>
      </c>
      <c r="AM5" s="3">
        <v>2</v>
      </c>
      <c r="AN5" s="3">
        <v>4</v>
      </c>
      <c r="AO5" s="3">
        <v>2</v>
      </c>
    </row>
    <row r="6" spans="1:41" x14ac:dyDescent="0.25">
      <c r="A6" s="3" t="s">
        <v>5</v>
      </c>
      <c r="B6" s="3">
        <v>1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</row>
    <row r="7" spans="1:41" x14ac:dyDescent="0.25">
      <c r="A7" s="3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2</v>
      </c>
      <c r="I7" s="3">
        <v>1</v>
      </c>
      <c r="J7" s="3">
        <v>1</v>
      </c>
      <c r="K7" s="3">
        <v>2</v>
      </c>
      <c r="L7" s="3">
        <v>1</v>
      </c>
      <c r="M7" s="3">
        <v>1</v>
      </c>
      <c r="N7" s="3">
        <v>4</v>
      </c>
      <c r="O7" s="3">
        <v>1</v>
      </c>
      <c r="P7" s="3">
        <v>4</v>
      </c>
      <c r="Q7" s="3">
        <v>5</v>
      </c>
      <c r="R7" s="3">
        <v>3</v>
      </c>
      <c r="S7" s="3">
        <v>4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3</v>
      </c>
      <c r="AF7" s="3">
        <v>1</v>
      </c>
      <c r="AG7" s="3">
        <v>1</v>
      </c>
      <c r="AH7" s="3">
        <v>4</v>
      </c>
      <c r="AI7" s="3">
        <v>1</v>
      </c>
      <c r="AJ7" s="3">
        <v>4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</row>
    <row r="8" spans="1:41" x14ac:dyDescent="0.25">
      <c r="A8" s="3" t="s">
        <v>7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1</v>
      </c>
      <c r="I8" s="3">
        <v>2</v>
      </c>
      <c r="J8" s="3">
        <v>2</v>
      </c>
      <c r="K8" s="3">
        <v>1</v>
      </c>
      <c r="L8" s="3">
        <v>3</v>
      </c>
      <c r="M8" s="3">
        <v>2</v>
      </c>
      <c r="N8" s="3">
        <v>2</v>
      </c>
      <c r="O8" s="3">
        <v>2</v>
      </c>
      <c r="P8" s="3">
        <v>3</v>
      </c>
      <c r="Q8" s="3">
        <v>1</v>
      </c>
      <c r="R8" s="3">
        <v>2</v>
      </c>
      <c r="S8" s="3">
        <v>1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</row>
    <row r="10" spans="1:41" x14ac:dyDescent="0.25">
      <c r="A10" s="5" t="s">
        <v>8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24</v>
      </c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Q10" s="3" t="s">
        <v>30</v>
      </c>
      <c r="R10" s="3" t="s">
        <v>35</v>
      </c>
      <c r="S10" s="3" t="s">
        <v>36</v>
      </c>
      <c r="T10" s="3" t="s">
        <v>37</v>
      </c>
      <c r="U10" s="3" t="s">
        <v>38</v>
      </c>
      <c r="V10" s="3" t="s">
        <v>39</v>
      </c>
      <c r="W10" s="3" t="s">
        <v>40</v>
      </c>
      <c r="X10" s="3" t="s">
        <v>41</v>
      </c>
      <c r="Y10" s="3" t="s">
        <v>42</v>
      </c>
      <c r="Z10" s="3" t="s">
        <v>43</v>
      </c>
      <c r="AA10" s="3" t="s">
        <v>44</v>
      </c>
      <c r="AB10" s="3" t="s">
        <v>45</v>
      </c>
      <c r="AC10" s="3" t="s">
        <v>46</v>
      </c>
      <c r="AD10" s="3" t="s">
        <v>47</v>
      </c>
      <c r="AE10" s="3" t="s">
        <v>48</v>
      </c>
      <c r="AF10" s="3" t="s">
        <v>49</v>
      </c>
      <c r="AG10" s="3" t="s">
        <v>50</v>
      </c>
      <c r="AH10" s="3" t="s">
        <v>51</v>
      </c>
      <c r="AI10" s="3" t="s">
        <v>52</v>
      </c>
      <c r="AJ10" s="3" t="s">
        <v>53</v>
      </c>
      <c r="AK10" s="3" t="s">
        <v>54</v>
      </c>
      <c r="AL10" s="3" t="s">
        <v>55</v>
      </c>
      <c r="AM10" s="3" t="s">
        <v>56</v>
      </c>
      <c r="AN10" s="3" t="s">
        <v>57</v>
      </c>
      <c r="AO10" s="3" t="s">
        <v>58</v>
      </c>
    </row>
    <row r="11" spans="1:41" x14ac:dyDescent="0.25">
      <c r="A11" s="3" t="s">
        <v>9</v>
      </c>
      <c r="B11" s="3">
        <v>33.119999999999997</v>
      </c>
      <c r="C11" s="3">
        <v>24.6</v>
      </c>
      <c r="D11" s="3">
        <v>26.44</v>
      </c>
      <c r="E11" s="3">
        <v>26.57</v>
      </c>
      <c r="F11" s="3">
        <v>25.71</v>
      </c>
      <c r="G11" s="3">
        <v>24.03</v>
      </c>
      <c r="H11" s="3">
        <v>20.76</v>
      </c>
      <c r="I11" s="3">
        <v>34.72</v>
      </c>
      <c r="J11" s="3">
        <v>24.21</v>
      </c>
      <c r="K11" s="3">
        <v>29.41</v>
      </c>
      <c r="L11" s="3">
        <v>32.11</v>
      </c>
      <c r="M11" s="3">
        <v>39.409999999999997</v>
      </c>
      <c r="N11" s="3">
        <v>28.57</v>
      </c>
      <c r="O11" s="3">
        <v>39.369999999999997</v>
      </c>
      <c r="P11" s="3">
        <v>46.46</v>
      </c>
      <c r="Q11" s="3">
        <v>22.91</v>
      </c>
      <c r="R11" s="3">
        <v>23.95</v>
      </c>
      <c r="S11" s="3">
        <v>25.78</v>
      </c>
      <c r="T11" s="3">
        <v>33.61</v>
      </c>
      <c r="U11" s="3">
        <v>19.93</v>
      </c>
      <c r="V11" s="3">
        <v>33.119999999999997</v>
      </c>
      <c r="W11" s="3">
        <v>24.24</v>
      </c>
      <c r="X11" s="3">
        <v>22.4</v>
      </c>
      <c r="Y11" s="3">
        <v>26.89</v>
      </c>
      <c r="Z11" s="3">
        <v>24.03</v>
      </c>
      <c r="AA11" s="3">
        <v>24.65</v>
      </c>
      <c r="AB11" s="3">
        <v>35.549999999999997</v>
      </c>
      <c r="AC11" s="3">
        <v>24.6</v>
      </c>
      <c r="AD11" s="3">
        <v>34.76</v>
      </c>
      <c r="AE11" s="3">
        <v>38.28</v>
      </c>
      <c r="AF11" s="3">
        <v>28.6</v>
      </c>
      <c r="AG11" s="3">
        <v>27.1</v>
      </c>
      <c r="AH11" s="3">
        <v>30.22</v>
      </c>
      <c r="AI11" s="3">
        <v>24.18</v>
      </c>
      <c r="AJ11" s="3">
        <v>24.97</v>
      </c>
      <c r="AK11" s="3">
        <v>26.22</v>
      </c>
      <c r="AL11" s="3">
        <v>31.11</v>
      </c>
      <c r="AM11" s="3">
        <v>26.56</v>
      </c>
      <c r="AN11" s="3">
        <v>27.34</v>
      </c>
      <c r="AO11" s="3">
        <v>37.369999999999997</v>
      </c>
    </row>
    <row r="12" spans="1:41" x14ac:dyDescent="0.25">
      <c r="A12" s="3" t="s">
        <v>10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1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1</v>
      </c>
      <c r="O12" s="3">
        <v>2</v>
      </c>
      <c r="P12" s="3">
        <v>2</v>
      </c>
      <c r="Q12" s="3">
        <v>2</v>
      </c>
      <c r="R12" s="3">
        <v>1</v>
      </c>
      <c r="S12" s="3">
        <v>1</v>
      </c>
      <c r="T12" s="3">
        <v>2</v>
      </c>
      <c r="U12" s="3">
        <v>2</v>
      </c>
      <c r="V12" s="3">
        <v>2</v>
      </c>
      <c r="W12" s="3">
        <v>2</v>
      </c>
      <c r="X12" s="3">
        <v>1</v>
      </c>
      <c r="Y12" s="3">
        <v>1</v>
      </c>
      <c r="Z12" s="3">
        <v>2</v>
      </c>
      <c r="AA12" s="3">
        <v>1</v>
      </c>
      <c r="AB12" s="3">
        <v>2</v>
      </c>
      <c r="AC12" s="3">
        <v>2</v>
      </c>
      <c r="AD12" s="3">
        <v>1</v>
      </c>
      <c r="AE12" s="3">
        <v>2</v>
      </c>
      <c r="AF12" s="3">
        <v>2</v>
      </c>
      <c r="AG12" s="3">
        <v>1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 t="s">
        <v>34</v>
      </c>
    </row>
    <row r="13" spans="1:41" x14ac:dyDescent="0.25">
      <c r="A13" s="3" t="s">
        <v>11</v>
      </c>
      <c r="B13" s="3">
        <v>1.2</v>
      </c>
      <c r="C13" s="3">
        <v>1.2</v>
      </c>
      <c r="D13" s="3">
        <v>1</v>
      </c>
      <c r="E13" s="3">
        <v>3</v>
      </c>
      <c r="F13" s="3" t="s">
        <v>82</v>
      </c>
      <c r="I13" s="3" t="s">
        <v>82</v>
      </c>
      <c r="J13" s="3">
        <v>1</v>
      </c>
      <c r="K13" s="3">
        <v>1</v>
      </c>
      <c r="L13" s="3" t="s">
        <v>34</v>
      </c>
      <c r="M13" s="3" t="s">
        <v>81</v>
      </c>
      <c r="N13" s="3" t="s">
        <v>34</v>
      </c>
      <c r="O13" s="3">
        <v>4</v>
      </c>
      <c r="P13" s="3" t="s">
        <v>34</v>
      </c>
      <c r="Q13" s="3" t="s">
        <v>33</v>
      </c>
      <c r="R13" s="3">
        <v>1</v>
      </c>
      <c r="S13" s="3">
        <v>1</v>
      </c>
      <c r="T13" s="3" t="s">
        <v>34</v>
      </c>
      <c r="U13" s="3" t="s">
        <v>82</v>
      </c>
      <c r="V13" s="3">
        <v>3.4</v>
      </c>
      <c r="W13" s="3">
        <v>1</v>
      </c>
      <c r="X13" s="3">
        <v>4</v>
      </c>
      <c r="Y13" s="3" t="s">
        <v>85</v>
      </c>
      <c r="Z13" s="3">
        <v>4</v>
      </c>
      <c r="AA13" s="3">
        <v>1.4</v>
      </c>
      <c r="AB13" s="3" t="s">
        <v>82</v>
      </c>
      <c r="AC13" s="3" t="s">
        <v>82</v>
      </c>
      <c r="AD13" s="3">
        <v>1.2</v>
      </c>
      <c r="AE13" s="3">
        <v>1.2</v>
      </c>
      <c r="AF13" s="3">
        <v>1</v>
      </c>
      <c r="AG13" s="3">
        <v>1.2</v>
      </c>
      <c r="AH13" s="3">
        <v>1</v>
      </c>
      <c r="AJ13" s="3">
        <v>1.2</v>
      </c>
      <c r="AK13" s="3">
        <v>1.2</v>
      </c>
      <c r="AL13" s="3">
        <v>1.2</v>
      </c>
      <c r="AM13" s="3">
        <v>1.2</v>
      </c>
    </row>
    <row r="14" spans="1:41" x14ac:dyDescent="0.25">
      <c r="A14" s="3" t="s">
        <v>12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3">
        <v>1</v>
      </c>
      <c r="H14" s="3">
        <v>5</v>
      </c>
      <c r="I14" s="3">
        <v>4</v>
      </c>
      <c r="J14" s="3">
        <v>4</v>
      </c>
      <c r="K14" s="3">
        <v>4</v>
      </c>
      <c r="L14" s="3">
        <v>1</v>
      </c>
      <c r="M14" s="3">
        <v>4</v>
      </c>
      <c r="N14" s="3">
        <v>3</v>
      </c>
      <c r="O14" s="3">
        <v>4</v>
      </c>
      <c r="P14" s="3">
        <v>3</v>
      </c>
      <c r="Q14" s="3">
        <v>1</v>
      </c>
      <c r="R14" s="3">
        <v>4</v>
      </c>
      <c r="S14" s="3">
        <v>4</v>
      </c>
      <c r="T14" s="3">
        <v>4</v>
      </c>
      <c r="U14" s="3">
        <v>3</v>
      </c>
      <c r="V14" s="3">
        <v>5</v>
      </c>
      <c r="W14" s="3">
        <v>3</v>
      </c>
      <c r="X14" s="3">
        <v>4</v>
      </c>
      <c r="Y14" s="3">
        <v>3</v>
      </c>
      <c r="Z14" s="3">
        <v>4</v>
      </c>
      <c r="AA14" s="3">
        <v>1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3</v>
      </c>
      <c r="AI14" s="3">
        <v>5</v>
      </c>
      <c r="AJ14" s="3">
        <v>4</v>
      </c>
      <c r="AK14" s="3">
        <v>3</v>
      </c>
      <c r="AL14" s="3">
        <v>4</v>
      </c>
      <c r="AM14" s="3">
        <v>4</v>
      </c>
      <c r="AN14" s="3">
        <v>1</v>
      </c>
      <c r="AO14" s="3">
        <v>4</v>
      </c>
    </row>
    <row r="15" spans="1:41" x14ac:dyDescent="0.25">
      <c r="A15" s="3" t="s">
        <v>13</v>
      </c>
      <c r="B15" s="3">
        <v>5</v>
      </c>
      <c r="C15" s="3">
        <v>5</v>
      </c>
      <c r="D15" s="3">
        <v>4</v>
      </c>
      <c r="E15" s="3">
        <v>5</v>
      </c>
      <c r="F15" s="3">
        <v>5</v>
      </c>
      <c r="G15" s="3">
        <v>5</v>
      </c>
      <c r="H15" s="3">
        <v>1</v>
      </c>
      <c r="I15" s="3">
        <v>5</v>
      </c>
      <c r="J15" s="3">
        <v>5</v>
      </c>
      <c r="K15" s="3">
        <v>3</v>
      </c>
      <c r="L15" s="3">
        <v>5</v>
      </c>
      <c r="M15" s="3">
        <v>5</v>
      </c>
      <c r="N15" s="3">
        <v>5</v>
      </c>
      <c r="O15" s="3">
        <v>3</v>
      </c>
      <c r="P15" s="3">
        <v>5</v>
      </c>
      <c r="Q15" s="3">
        <v>5</v>
      </c>
      <c r="R15" s="3">
        <v>1</v>
      </c>
      <c r="S15" s="3">
        <v>4</v>
      </c>
      <c r="T15" s="3">
        <v>3</v>
      </c>
      <c r="U15" s="3">
        <v>3</v>
      </c>
      <c r="V15" s="3">
        <v>5</v>
      </c>
      <c r="W15" s="3">
        <v>5</v>
      </c>
      <c r="X15" s="3">
        <v>3</v>
      </c>
      <c r="Y15" s="3">
        <v>5</v>
      </c>
      <c r="Z15" s="3">
        <v>5</v>
      </c>
      <c r="AA15" s="3">
        <v>2</v>
      </c>
      <c r="AB15" s="3">
        <v>5</v>
      </c>
      <c r="AC15" s="3">
        <v>5</v>
      </c>
      <c r="AD15" s="3">
        <v>5</v>
      </c>
      <c r="AE15" s="3">
        <v>3</v>
      </c>
      <c r="AF15" s="3">
        <v>2</v>
      </c>
      <c r="AG15" s="3">
        <v>2</v>
      </c>
      <c r="AH15" s="3">
        <v>2</v>
      </c>
      <c r="AI15" s="3">
        <v>3</v>
      </c>
      <c r="AJ15" s="3">
        <v>4</v>
      </c>
      <c r="AK15" s="3">
        <v>5</v>
      </c>
      <c r="AL15" s="3">
        <v>3</v>
      </c>
      <c r="AM15" s="3">
        <v>5</v>
      </c>
      <c r="AN15" s="3">
        <v>5</v>
      </c>
      <c r="AO15" s="3">
        <v>5</v>
      </c>
    </row>
    <row r="16" spans="1:41" x14ac:dyDescent="0.25">
      <c r="A16" s="3" t="s">
        <v>14</v>
      </c>
      <c r="B16" s="3">
        <v>5</v>
      </c>
      <c r="C16" s="3">
        <v>5</v>
      </c>
      <c r="D16" s="3">
        <v>4</v>
      </c>
      <c r="E16" s="3">
        <v>5</v>
      </c>
      <c r="F16" s="3">
        <v>5</v>
      </c>
      <c r="G16" s="3">
        <v>5</v>
      </c>
      <c r="H16" s="3">
        <v>1</v>
      </c>
      <c r="I16" s="3">
        <v>5</v>
      </c>
      <c r="J16" s="3">
        <v>5</v>
      </c>
      <c r="K16" s="3">
        <v>3</v>
      </c>
      <c r="L16" s="3">
        <v>5</v>
      </c>
      <c r="M16" s="3">
        <v>5</v>
      </c>
      <c r="N16" s="3">
        <v>3</v>
      </c>
      <c r="O16" s="3">
        <v>3</v>
      </c>
      <c r="P16" s="3">
        <v>5</v>
      </c>
      <c r="Q16" s="3">
        <v>5</v>
      </c>
      <c r="R16" s="3">
        <v>1</v>
      </c>
      <c r="S16" s="3">
        <v>4</v>
      </c>
      <c r="T16" s="3">
        <v>3</v>
      </c>
      <c r="U16" s="3">
        <v>3</v>
      </c>
      <c r="V16" s="3">
        <v>5</v>
      </c>
      <c r="W16" s="3">
        <v>5</v>
      </c>
      <c r="X16" s="3">
        <v>3</v>
      </c>
      <c r="Y16" s="3">
        <v>5</v>
      </c>
      <c r="Z16" s="3">
        <v>5</v>
      </c>
      <c r="AA16" s="3">
        <v>2</v>
      </c>
      <c r="AB16" s="3">
        <v>5</v>
      </c>
      <c r="AC16" s="3">
        <v>5</v>
      </c>
      <c r="AD16" s="3">
        <v>5</v>
      </c>
      <c r="AE16" s="3">
        <v>3</v>
      </c>
      <c r="AF16" s="3">
        <v>2</v>
      </c>
      <c r="AG16" s="3">
        <v>2</v>
      </c>
      <c r="AH16" s="3">
        <v>2</v>
      </c>
      <c r="AI16" s="3">
        <v>3</v>
      </c>
      <c r="AJ16" s="3">
        <v>4</v>
      </c>
      <c r="AK16" s="3">
        <v>5</v>
      </c>
      <c r="AL16" s="3">
        <v>3</v>
      </c>
      <c r="AM16" s="3">
        <v>5</v>
      </c>
      <c r="AN16" s="3">
        <v>5</v>
      </c>
      <c r="AO16" s="3">
        <v>5</v>
      </c>
    </row>
    <row r="17" spans="1:41" x14ac:dyDescent="0.25">
      <c r="A17" s="3" t="s">
        <v>83</v>
      </c>
      <c r="B17" s="3">
        <v>4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</row>
    <row r="18" spans="1:41" x14ac:dyDescent="0.25">
      <c r="A18" s="3" t="s">
        <v>84</v>
      </c>
      <c r="B18" s="3">
        <v>3</v>
      </c>
      <c r="C18" s="3">
        <v>2</v>
      </c>
      <c r="D18" s="3">
        <v>2</v>
      </c>
      <c r="E18" s="3">
        <v>3</v>
      </c>
      <c r="F18" s="3">
        <v>2</v>
      </c>
      <c r="G18" s="3">
        <v>3</v>
      </c>
      <c r="H18" s="3">
        <v>3</v>
      </c>
      <c r="I18" s="3">
        <v>2</v>
      </c>
      <c r="J18" s="3">
        <v>3</v>
      </c>
      <c r="K18" s="3">
        <v>1</v>
      </c>
      <c r="L18" s="3">
        <v>1</v>
      </c>
      <c r="M18" s="3">
        <v>3</v>
      </c>
      <c r="N18" s="3">
        <v>3</v>
      </c>
      <c r="O18" s="3">
        <v>3</v>
      </c>
      <c r="P18" s="3">
        <v>3</v>
      </c>
      <c r="Q18" s="3">
        <v>1</v>
      </c>
      <c r="R18" s="3">
        <v>1</v>
      </c>
      <c r="S18" s="3">
        <v>2</v>
      </c>
      <c r="T18" s="3">
        <v>1</v>
      </c>
      <c r="U18" s="3">
        <v>3</v>
      </c>
      <c r="V18" s="3">
        <v>3</v>
      </c>
      <c r="W18" s="3">
        <v>3</v>
      </c>
      <c r="X18" s="3">
        <v>2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3</v>
      </c>
      <c r="AL18" s="3">
        <v>2</v>
      </c>
      <c r="AM18" s="3">
        <v>3</v>
      </c>
      <c r="AN18" s="3">
        <v>3</v>
      </c>
      <c r="AO18" s="3">
        <v>3</v>
      </c>
    </row>
    <row r="19" spans="1:41" x14ac:dyDescent="0.25">
      <c r="A19" s="5" t="s">
        <v>59</v>
      </c>
      <c r="B19" s="3" t="s">
        <v>15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 t="s">
        <v>21</v>
      </c>
      <c r="I19" s="3" t="s">
        <v>22</v>
      </c>
      <c r="J19" s="3" t="s">
        <v>23</v>
      </c>
      <c r="K19" s="3" t="s">
        <v>24</v>
      </c>
      <c r="L19" s="3" t="s">
        <v>25</v>
      </c>
      <c r="M19" s="3" t="s">
        <v>26</v>
      </c>
      <c r="N19" s="3" t="s">
        <v>27</v>
      </c>
      <c r="O19" s="3" t="s">
        <v>28</v>
      </c>
      <c r="P19" s="3" t="s">
        <v>29</v>
      </c>
      <c r="Q19" s="3" t="s">
        <v>30</v>
      </c>
      <c r="R19" s="3" t="s">
        <v>35</v>
      </c>
      <c r="S19" s="3" t="s">
        <v>36</v>
      </c>
      <c r="T19" s="3" t="s">
        <v>37</v>
      </c>
      <c r="U19" s="3" t="s">
        <v>38</v>
      </c>
      <c r="V19" s="3" t="s">
        <v>39</v>
      </c>
      <c r="W19" s="3" t="s">
        <v>40</v>
      </c>
      <c r="X19" s="3" t="s">
        <v>41</v>
      </c>
      <c r="Y19" s="3" t="s">
        <v>42</v>
      </c>
      <c r="Z19" s="3" t="s">
        <v>43</v>
      </c>
      <c r="AA19" s="3" t="s">
        <v>44</v>
      </c>
      <c r="AB19" s="3" t="s">
        <v>45</v>
      </c>
      <c r="AC19" s="3" t="s">
        <v>46</v>
      </c>
      <c r="AD19" s="3" t="s">
        <v>47</v>
      </c>
      <c r="AE19" s="3" t="s">
        <v>48</v>
      </c>
      <c r="AF19" s="3" t="s">
        <v>49</v>
      </c>
      <c r="AG19" s="3" t="s">
        <v>50</v>
      </c>
      <c r="AH19" s="3" t="s">
        <v>51</v>
      </c>
      <c r="AI19" s="3" t="s">
        <v>52</v>
      </c>
      <c r="AJ19" s="3" t="s">
        <v>53</v>
      </c>
      <c r="AK19" s="3" t="s">
        <v>54</v>
      </c>
      <c r="AL19" s="3" t="s">
        <v>55</v>
      </c>
      <c r="AM19" s="3" t="s">
        <v>56</v>
      </c>
      <c r="AN19" s="3" t="s">
        <v>57</v>
      </c>
      <c r="AO19" s="3" t="s">
        <v>58</v>
      </c>
    </row>
    <row r="20" spans="1:41" x14ac:dyDescent="0.25">
      <c r="A20" s="3" t="s">
        <v>60</v>
      </c>
      <c r="B20" s="3">
        <v>3</v>
      </c>
      <c r="C20" s="3">
        <v>1</v>
      </c>
      <c r="D20" s="3">
        <v>4</v>
      </c>
      <c r="E20" s="3">
        <v>2</v>
      </c>
      <c r="F20" s="3">
        <v>0</v>
      </c>
      <c r="G20" s="3">
        <v>0</v>
      </c>
      <c r="H20" s="3">
        <v>0</v>
      </c>
      <c r="I20" s="3">
        <v>0</v>
      </c>
      <c r="J20" s="3">
        <v>2</v>
      </c>
      <c r="K20" s="3">
        <v>0</v>
      </c>
      <c r="L20" s="3">
        <v>0</v>
      </c>
      <c r="M20" s="3">
        <v>2</v>
      </c>
      <c r="N20" s="3">
        <v>3</v>
      </c>
      <c r="O20" s="3">
        <v>3</v>
      </c>
      <c r="P20" s="3">
        <v>5</v>
      </c>
      <c r="Q20" s="3">
        <v>2</v>
      </c>
      <c r="R20" s="3">
        <v>0</v>
      </c>
      <c r="S20" s="3">
        <v>0</v>
      </c>
      <c r="T20" s="3">
        <v>0</v>
      </c>
      <c r="U20" s="3">
        <v>0</v>
      </c>
      <c r="V20" s="3">
        <v>5</v>
      </c>
      <c r="W20" s="3">
        <v>3</v>
      </c>
      <c r="X20" s="3">
        <v>1</v>
      </c>
      <c r="Y20" s="3">
        <v>2</v>
      </c>
      <c r="Z20" s="3">
        <v>0</v>
      </c>
      <c r="AA20" s="3">
        <v>3</v>
      </c>
      <c r="AB20" s="3">
        <v>1</v>
      </c>
      <c r="AC20" s="3">
        <v>0</v>
      </c>
      <c r="AD20" s="3">
        <v>2</v>
      </c>
      <c r="AE20" s="3">
        <v>2</v>
      </c>
      <c r="AF20" s="3">
        <v>2</v>
      </c>
      <c r="AG20" s="3">
        <v>1</v>
      </c>
      <c r="AH20" s="3">
        <v>2</v>
      </c>
      <c r="AI20" s="3">
        <v>5</v>
      </c>
      <c r="AJ20" s="3">
        <v>1</v>
      </c>
      <c r="AK20" s="3">
        <v>3</v>
      </c>
      <c r="AL20" s="3">
        <v>3</v>
      </c>
      <c r="AM20" s="3">
        <v>4</v>
      </c>
      <c r="AN20" s="3">
        <v>4</v>
      </c>
      <c r="AO20" s="3">
        <v>5</v>
      </c>
    </row>
    <row r="21" spans="1:41" x14ac:dyDescent="0.25">
      <c r="A21" s="3" t="s">
        <v>61</v>
      </c>
      <c r="B21" s="3">
        <v>5</v>
      </c>
      <c r="C21" s="3">
        <v>0</v>
      </c>
      <c r="D21" s="3">
        <v>4</v>
      </c>
      <c r="E21" s="3">
        <v>3</v>
      </c>
      <c r="F21" s="3">
        <v>0</v>
      </c>
      <c r="G21" s="3">
        <v>4</v>
      </c>
      <c r="H21" s="3">
        <v>3</v>
      </c>
      <c r="I21" s="3">
        <v>0</v>
      </c>
      <c r="J21" s="3">
        <v>2</v>
      </c>
      <c r="K21" s="3">
        <v>0</v>
      </c>
      <c r="L21" s="3">
        <v>3</v>
      </c>
      <c r="M21" s="3">
        <v>4</v>
      </c>
      <c r="N21" s="3">
        <v>5</v>
      </c>
      <c r="O21" s="3">
        <v>5</v>
      </c>
      <c r="P21" s="3">
        <v>5</v>
      </c>
      <c r="Q21" s="3">
        <v>2</v>
      </c>
      <c r="R21" s="3">
        <v>0</v>
      </c>
      <c r="S21" s="3">
        <v>0</v>
      </c>
      <c r="T21" s="3">
        <v>0</v>
      </c>
      <c r="U21" s="3">
        <v>3</v>
      </c>
      <c r="V21" s="3">
        <v>5</v>
      </c>
      <c r="W21" s="3">
        <v>5</v>
      </c>
      <c r="X21" s="3">
        <v>1</v>
      </c>
      <c r="Y21" s="3">
        <v>3</v>
      </c>
      <c r="Z21" s="3">
        <v>3</v>
      </c>
      <c r="AA21" s="3">
        <v>4</v>
      </c>
      <c r="AB21" s="3">
        <v>5</v>
      </c>
      <c r="AC21" s="3">
        <v>5</v>
      </c>
      <c r="AD21" s="3">
        <v>2</v>
      </c>
      <c r="AE21" s="3">
        <v>3</v>
      </c>
      <c r="AF21" s="3">
        <v>2</v>
      </c>
      <c r="AG21" s="3">
        <v>3</v>
      </c>
      <c r="AH21" s="3">
        <v>2</v>
      </c>
      <c r="AI21" s="3">
        <v>5</v>
      </c>
      <c r="AJ21" s="3">
        <v>3</v>
      </c>
      <c r="AK21" s="3">
        <v>5</v>
      </c>
      <c r="AL21" s="3">
        <v>2</v>
      </c>
      <c r="AM21" s="3">
        <v>5</v>
      </c>
      <c r="AN21" s="3">
        <v>4</v>
      </c>
      <c r="AO21" s="3">
        <v>5</v>
      </c>
    </row>
    <row r="22" spans="1:41" x14ac:dyDescent="0.25">
      <c r="A22" s="3" t="s">
        <v>62</v>
      </c>
      <c r="B22" s="3">
        <v>1</v>
      </c>
      <c r="C22" s="3">
        <v>1</v>
      </c>
      <c r="D22" s="3">
        <v>3</v>
      </c>
      <c r="E22" s="3">
        <v>2</v>
      </c>
      <c r="F22" s="3">
        <v>1</v>
      </c>
      <c r="G22" s="3">
        <v>5</v>
      </c>
      <c r="H22" s="3">
        <v>5</v>
      </c>
      <c r="I22" s="3">
        <v>0</v>
      </c>
      <c r="J22" s="3">
        <v>4</v>
      </c>
      <c r="K22" s="3">
        <v>2</v>
      </c>
      <c r="L22" s="3">
        <v>2</v>
      </c>
      <c r="M22" s="3">
        <v>5</v>
      </c>
      <c r="N22" s="3">
        <v>5</v>
      </c>
      <c r="O22" s="3">
        <v>5</v>
      </c>
      <c r="P22" s="3">
        <v>5</v>
      </c>
      <c r="Q22" s="3">
        <v>0</v>
      </c>
      <c r="R22" s="3">
        <v>0</v>
      </c>
      <c r="S22" s="3">
        <v>4</v>
      </c>
      <c r="T22" s="3">
        <v>3</v>
      </c>
      <c r="U22" s="3">
        <v>5</v>
      </c>
      <c r="V22" s="3">
        <v>5</v>
      </c>
      <c r="W22" s="3">
        <v>5</v>
      </c>
      <c r="X22" s="3">
        <v>1</v>
      </c>
      <c r="Y22" s="3">
        <v>3</v>
      </c>
      <c r="Z22" s="3">
        <v>3</v>
      </c>
      <c r="AA22" s="3">
        <v>4</v>
      </c>
      <c r="AB22" s="3">
        <v>5</v>
      </c>
      <c r="AC22" s="3">
        <v>5</v>
      </c>
      <c r="AD22" s="3">
        <v>3</v>
      </c>
      <c r="AE22" s="3">
        <v>3</v>
      </c>
      <c r="AF22" s="3">
        <v>2</v>
      </c>
      <c r="AG22" s="3">
        <v>3</v>
      </c>
      <c r="AH22" s="3">
        <v>2</v>
      </c>
      <c r="AI22" s="3">
        <v>5</v>
      </c>
      <c r="AJ22" s="3">
        <v>3</v>
      </c>
      <c r="AK22" s="3">
        <v>5</v>
      </c>
      <c r="AL22" s="3">
        <v>2</v>
      </c>
      <c r="AM22" s="3">
        <v>5</v>
      </c>
      <c r="AN22" s="3">
        <v>4</v>
      </c>
      <c r="AO22" s="3">
        <v>5</v>
      </c>
    </row>
    <row r="23" spans="1:41" x14ac:dyDescent="0.25">
      <c r="A23" s="3" t="s">
        <v>63</v>
      </c>
      <c r="B23" s="3">
        <v>0</v>
      </c>
      <c r="C23" s="3">
        <v>0</v>
      </c>
      <c r="D23" s="3">
        <v>0</v>
      </c>
      <c r="E23" s="3">
        <v>4</v>
      </c>
      <c r="F23" s="3">
        <v>3</v>
      </c>
      <c r="G23" s="3">
        <v>3</v>
      </c>
      <c r="H23" s="3">
        <v>5</v>
      </c>
      <c r="I23" s="3">
        <v>0</v>
      </c>
      <c r="J23" s="3">
        <v>5</v>
      </c>
      <c r="K23" s="3">
        <v>3</v>
      </c>
      <c r="L23" s="3">
        <v>0</v>
      </c>
      <c r="M23" s="3">
        <v>5</v>
      </c>
      <c r="N23" s="3">
        <v>4</v>
      </c>
      <c r="O23" s="3">
        <v>5</v>
      </c>
      <c r="P23" s="3">
        <v>5</v>
      </c>
      <c r="Q23" s="3">
        <v>0</v>
      </c>
      <c r="R23" s="3">
        <v>0</v>
      </c>
      <c r="S23" s="3">
        <v>0</v>
      </c>
      <c r="T23" s="3">
        <v>0</v>
      </c>
      <c r="U23" s="3">
        <v>5</v>
      </c>
      <c r="V23" s="3">
        <v>5</v>
      </c>
      <c r="W23" s="3">
        <v>4</v>
      </c>
      <c r="X23" s="3">
        <v>1</v>
      </c>
      <c r="Y23" s="3">
        <v>3</v>
      </c>
      <c r="Z23" s="3">
        <v>3</v>
      </c>
      <c r="AA23" s="3">
        <v>4</v>
      </c>
      <c r="AB23" s="3">
        <v>5</v>
      </c>
      <c r="AC23" s="3">
        <v>5</v>
      </c>
      <c r="AD23" s="3">
        <v>3</v>
      </c>
      <c r="AE23" s="3">
        <v>3</v>
      </c>
      <c r="AF23" s="3">
        <v>1</v>
      </c>
      <c r="AG23" s="3">
        <v>2</v>
      </c>
      <c r="AH23" s="3">
        <v>2</v>
      </c>
      <c r="AI23" s="3">
        <v>5</v>
      </c>
      <c r="AJ23" s="3">
        <v>2</v>
      </c>
      <c r="AK23" s="3">
        <v>5</v>
      </c>
      <c r="AL23" s="3">
        <v>3</v>
      </c>
      <c r="AM23" s="3">
        <v>3</v>
      </c>
      <c r="AN23" s="3">
        <v>0</v>
      </c>
      <c r="AO23" s="3">
        <v>5</v>
      </c>
    </row>
    <row r="24" spans="1:41" x14ac:dyDescent="0.25">
      <c r="A24" s="3" t="s">
        <v>64</v>
      </c>
      <c r="B24" s="3">
        <v>0</v>
      </c>
      <c r="C24" s="3">
        <v>0</v>
      </c>
      <c r="D24" s="3">
        <v>0</v>
      </c>
      <c r="E24" s="3">
        <v>0</v>
      </c>
      <c r="F24" s="3">
        <v>2</v>
      </c>
      <c r="G24" s="3">
        <v>5</v>
      </c>
      <c r="H24" s="3">
        <v>5</v>
      </c>
      <c r="I24" s="3">
        <v>0</v>
      </c>
      <c r="J24" s="3">
        <v>5</v>
      </c>
      <c r="K24" s="3">
        <v>0</v>
      </c>
      <c r="L24" s="3">
        <v>0</v>
      </c>
      <c r="M24" s="3">
        <v>5</v>
      </c>
      <c r="N24" s="3">
        <v>3</v>
      </c>
      <c r="O24" s="3">
        <v>4</v>
      </c>
      <c r="P24" s="3">
        <v>5</v>
      </c>
      <c r="Q24" s="3">
        <v>0</v>
      </c>
      <c r="R24" s="3">
        <v>0</v>
      </c>
      <c r="S24" s="3">
        <v>3</v>
      </c>
      <c r="T24" s="3">
        <v>0</v>
      </c>
      <c r="U24" s="3">
        <v>5</v>
      </c>
      <c r="V24" s="3">
        <v>5</v>
      </c>
      <c r="W24" s="3">
        <v>4</v>
      </c>
      <c r="X24" s="3">
        <v>1</v>
      </c>
      <c r="Y24" s="3">
        <v>4</v>
      </c>
      <c r="Z24" s="3">
        <v>3</v>
      </c>
      <c r="AA24" s="3">
        <v>5</v>
      </c>
      <c r="AB24" s="3">
        <v>5</v>
      </c>
      <c r="AC24" s="3">
        <v>0</v>
      </c>
      <c r="AD24" s="3">
        <v>1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0</v>
      </c>
      <c r="AK24" s="3">
        <v>5</v>
      </c>
      <c r="AL24" s="3">
        <v>1</v>
      </c>
      <c r="AM24" s="3">
        <v>2</v>
      </c>
      <c r="AN24" s="3">
        <v>4</v>
      </c>
      <c r="AO24" s="3">
        <v>5</v>
      </c>
    </row>
    <row r="25" spans="1:41" x14ac:dyDescent="0.25">
      <c r="A25" s="3" t="s">
        <v>65</v>
      </c>
      <c r="B25" s="3">
        <v>0</v>
      </c>
      <c r="C25" s="3">
        <v>4</v>
      </c>
      <c r="D25" s="3">
        <v>0</v>
      </c>
      <c r="E25" s="3">
        <v>3</v>
      </c>
      <c r="F25" s="3">
        <v>3</v>
      </c>
      <c r="G25" s="3">
        <v>4</v>
      </c>
      <c r="H25" s="3">
        <v>5</v>
      </c>
      <c r="I25" s="3">
        <v>3</v>
      </c>
      <c r="J25" s="3">
        <v>1</v>
      </c>
      <c r="K25" s="3">
        <v>0</v>
      </c>
      <c r="L25" s="3">
        <v>0</v>
      </c>
      <c r="M25" s="3">
        <v>5</v>
      </c>
      <c r="N25" s="3">
        <v>4</v>
      </c>
      <c r="O25" s="3">
        <v>5</v>
      </c>
      <c r="P25" s="3">
        <v>5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5</v>
      </c>
      <c r="W25" s="3">
        <v>4</v>
      </c>
      <c r="X25" s="3">
        <v>3</v>
      </c>
      <c r="Y25" s="3">
        <v>4</v>
      </c>
      <c r="Z25" s="3">
        <v>3</v>
      </c>
      <c r="AA25" s="3">
        <v>4</v>
      </c>
      <c r="AB25" s="3">
        <v>1</v>
      </c>
      <c r="AC25" s="3">
        <v>0</v>
      </c>
      <c r="AD25" s="3">
        <v>1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J25" s="3">
        <v>0</v>
      </c>
      <c r="AK25" s="3">
        <v>5</v>
      </c>
      <c r="AL25" s="3">
        <v>2</v>
      </c>
      <c r="AM25" s="3">
        <v>1</v>
      </c>
      <c r="AN25" s="3">
        <v>2</v>
      </c>
      <c r="AO25" s="3">
        <v>5</v>
      </c>
    </row>
    <row r="26" spans="1:41" x14ac:dyDescent="0.25">
      <c r="A26" s="3" t="s">
        <v>66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4</v>
      </c>
      <c r="K26" s="3">
        <v>0</v>
      </c>
      <c r="L26" s="3">
        <v>0</v>
      </c>
      <c r="M26" s="3">
        <v>4</v>
      </c>
      <c r="N26" s="3">
        <v>4</v>
      </c>
      <c r="O26" s="3">
        <v>5</v>
      </c>
      <c r="P26" s="3">
        <v>5</v>
      </c>
      <c r="Q26" s="3">
        <v>1</v>
      </c>
      <c r="R26" s="3">
        <v>0</v>
      </c>
      <c r="S26" s="3">
        <v>0</v>
      </c>
      <c r="T26" s="3">
        <v>0</v>
      </c>
      <c r="U26" s="3">
        <v>5</v>
      </c>
      <c r="V26" s="3">
        <v>5</v>
      </c>
      <c r="W26" s="3">
        <v>3</v>
      </c>
      <c r="X26" s="3">
        <v>0</v>
      </c>
      <c r="Y26" s="3">
        <v>1</v>
      </c>
      <c r="Z26" s="3">
        <v>0</v>
      </c>
      <c r="AA26" s="3">
        <v>3</v>
      </c>
      <c r="AB26" s="3">
        <v>3</v>
      </c>
      <c r="AC26" s="3">
        <v>1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5</v>
      </c>
      <c r="AL26" s="3">
        <v>0</v>
      </c>
      <c r="AM26" s="3">
        <v>1</v>
      </c>
      <c r="AN26" s="3">
        <v>0</v>
      </c>
      <c r="AO26" s="3">
        <v>5</v>
      </c>
    </row>
    <row r="27" spans="1:41" x14ac:dyDescent="0.25">
      <c r="A27" s="3" t="s">
        <v>67</v>
      </c>
      <c r="B27" s="3">
        <v>5</v>
      </c>
      <c r="C27" s="3">
        <v>0</v>
      </c>
      <c r="D27" s="3">
        <v>3</v>
      </c>
      <c r="E27" s="3">
        <v>5</v>
      </c>
      <c r="F27" s="3">
        <v>5</v>
      </c>
      <c r="G27" s="3">
        <v>5</v>
      </c>
      <c r="H27" s="3">
        <v>5</v>
      </c>
      <c r="I27" s="3">
        <v>0</v>
      </c>
      <c r="J27" s="3">
        <v>5</v>
      </c>
      <c r="K27" s="3">
        <v>0</v>
      </c>
      <c r="L27" s="3">
        <v>0</v>
      </c>
      <c r="M27" s="3">
        <v>0</v>
      </c>
      <c r="N27" s="3">
        <v>5</v>
      </c>
      <c r="O27" s="3">
        <v>5</v>
      </c>
      <c r="P27" s="3">
        <v>0</v>
      </c>
      <c r="Q27" s="3">
        <v>0</v>
      </c>
      <c r="R27" s="3">
        <v>0</v>
      </c>
      <c r="S27" s="3">
        <v>3</v>
      </c>
      <c r="T27" s="3">
        <v>0</v>
      </c>
      <c r="U27" s="3">
        <v>5</v>
      </c>
      <c r="V27" s="3">
        <v>5</v>
      </c>
      <c r="W27" s="3">
        <v>0</v>
      </c>
      <c r="X27" s="3">
        <v>0</v>
      </c>
      <c r="Y27" s="3">
        <v>3</v>
      </c>
      <c r="Z27" s="3">
        <v>0</v>
      </c>
      <c r="AA27" s="3">
        <v>0</v>
      </c>
      <c r="AB27" s="3">
        <v>0</v>
      </c>
      <c r="AC27" s="3">
        <v>0</v>
      </c>
      <c r="AD27" s="3">
        <v>3</v>
      </c>
      <c r="AE27" s="3">
        <v>1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5</v>
      </c>
      <c r="AL27" s="3">
        <v>1</v>
      </c>
      <c r="AM27" s="3">
        <v>0</v>
      </c>
      <c r="AN27" s="3">
        <v>0</v>
      </c>
      <c r="AO27" s="3">
        <v>0</v>
      </c>
    </row>
    <row r="28" spans="1:41" x14ac:dyDescent="0.25">
      <c r="A28" s="3" t="s">
        <v>68</v>
      </c>
      <c r="B28" s="3">
        <v>5</v>
      </c>
      <c r="C28" s="3">
        <v>0</v>
      </c>
      <c r="D28" s="3">
        <v>0</v>
      </c>
      <c r="E28" s="3">
        <v>4</v>
      </c>
      <c r="F28" s="3">
        <v>1</v>
      </c>
      <c r="G28" s="3">
        <v>5</v>
      </c>
      <c r="H28" s="3">
        <v>5</v>
      </c>
      <c r="I28" s="3">
        <v>5</v>
      </c>
      <c r="J28" s="3">
        <v>3</v>
      </c>
      <c r="K28" s="3">
        <v>0</v>
      </c>
      <c r="L28" s="3">
        <v>0</v>
      </c>
      <c r="M28" s="3">
        <v>5</v>
      </c>
      <c r="N28" s="3">
        <v>4</v>
      </c>
      <c r="O28" s="3">
        <v>2</v>
      </c>
      <c r="P28" s="3">
        <v>3</v>
      </c>
      <c r="Q28" s="3">
        <v>2</v>
      </c>
      <c r="R28" s="3">
        <v>0</v>
      </c>
      <c r="S28" s="3">
        <v>0</v>
      </c>
      <c r="T28" s="3">
        <v>0</v>
      </c>
      <c r="U28" s="3">
        <v>5</v>
      </c>
      <c r="V28" s="3">
        <v>5</v>
      </c>
      <c r="W28" s="3">
        <v>5</v>
      </c>
      <c r="X28" s="3">
        <v>1</v>
      </c>
      <c r="Y28" s="3">
        <v>2</v>
      </c>
      <c r="Z28" s="3">
        <v>2</v>
      </c>
      <c r="AA28" s="3">
        <v>2</v>
      </c>
      <c r="AB28" s="3">
        <v>5</v>
      </c>
      <c r="AC28" s="3">
        <v>3</v>
      </c>
      <c r="AD28" s="3">
        <v>2</v>
      </c>
      <c r="AE28" s="3">
        <v>1</v>
      </c>
      <c r="AF28" s="3">
        <v>2</v>
      </c>
      <c r="AG28" s="3">
        <v>2</v>
      </c>
      <c r="AH28" s="3">
        <v>0</v>
      </c>
      <c r="AI28" s="3">
        <v>2</v>
      </c>
      <c r="AJ28" s="3">
        <v>0</v>
      </c>
      <c r="AK28" s="3">
        <v>5</v>
      </c>
      <c r="AL28" s="3">
        <v>1</v>
      </c>
      <c r="AM28" s="3">
        <v>2</v>
      </c>
      <c r="AN28" s="3">
        <v>4</v>
      </c>
      <c r="AO28" s="3">
        <v>5</v>
      </c>
    </row>
    <row r="29" spans="1:41" x14ac:dyDescent="0.25">
      <c r="A29" s="3" t="s">
        <v>69</v>
      </c>
      <c r="B29" s="3">
        <v>3</v>
      </c>
      <c r="C29" s="3">
        <v>0</v>
      </c>
      <c r="D29" s="3">
        <v>0</v>
      </c>
      <c r="E29" s="3">
        <v>4</v>
      </c>
      <c r="F29" s="3">
        <v>3</v>
      </c>
      <c r="G29" s="3">
        <v>3</v>
      </c>
      <c r="H29" s="3">
        <v>0</v>
      </c>
      <c r="I29" s="3">
        <v>5</v>
      </c>
      <c r="J29" s="3">
        <v>4</v>
      </c>
      <c r="K29" s="3">
        <v>4</v>
      </c>
      <c r="L29" s="3">
        <v>0</v>
      </c>
      <c r="M29" s="3">
        <v>0</v>
      </c>
      <c r="N29" s="3">
        <v>3</v>
      </c>
      <c r="O29" s="3">
        <v>4</v>
      </c>
      <c r="P29" s="3">
        <v>0</v>
      </c>
      <c r="Q29" s="3">
        <v>2</v>
      </c>
      <c r="R29" s="3">
        <v>0</v>
      </c>
      <c r="S29" s="3">
        <v>0</v>
      </c>
      <c r="T29" s="3">
        <v>5</v>
      </c>
      <c r="U29" s="3">
        <v>5</v>
      </c>
      <c r="V29" s="3">
        <v>5</v>
      </c>
      <c r="W29" s="3">
        <v>0</v>
      </c>
      <c r="X29" s="3">
        <v>3</v>
      </c>
      <c r="Y29" s="3">
        <v>4</v>
      </c>
      <c r="Z29" s="3">
        <v>5</v>
      </c>
      <c r="AA29" s="3">
        <v>5</v>
      </c>
      <c r="AB29" s="3">
        <v>0</v>
      </c>
      <c r="AC29" s="3">
        <v>5</v>
      </c>
      <c r="AD29" s="3">
        <v>4</v>
      </c>
      <c r="AE29" s="3">
        <v>3</v>
      </c>
      <c r="AF29" s="3">
        <v>4</v>
      </c>
      <c r="AG29" s="3">
        <v>4</v>
      </c>
      <c r="AH29" s="3">
        <v>3</v>
      </c>
      <c r="AI29" s="3">
        <v>4</v>
      </c>
      <c r="AJ29" s="3">
        <v>3</v>
      </c>
      <c r="AK29" s="3">
        <v>5</v>
      </c>
      <c r="AL29" s="3">
        <v>2</v>
      </c>
      <c r="AM29" s="3">
        <v>5</v>
      </c>
      <c r="AN29" s="3">
        <v>5</v>
      </c>
      <c r="AO29" s="3">
        <v>5</v>
      </c>
    </row>
    <row r="30" spans="1:41" x14ac:dyDescent="0.25">
      <c r="A30" s="3" t="s">
        <v>70</v>
      </c>
      <c r="B30" s="3">
        <v>5</v>
      </c>
      <c r="C30" s="3">
        <v>4</v>
      </c>
      <c r="D30" s="3">
        <v>3</v>
      </c>
      <c r="E30" s="3">
        <v>4</v>
      </c>
      <c r="F30" s="3">
        <v>3</v>
      </c>
      <c r="G30" s="3">
        <v>4</v>
      </c>
      <c r="H30" s="3">
        <v>5</v>
      </c>
      <c r="I30" s="3">
        <v>5</v>
      </c>
      <c r="J30" s="3">
        <v>5</v>
      </c>
      <c r="K30" s="3">
        <v>2</v>
      </c>
      <c r="L30" s="3">
        <v>0</v>
      </c>
      <c r="M30" s="3">
        <v>4</v>
      </c>
      <c r="N30" s="3">
        <v>4</v>
      </c>
      <c r="O30" s="3">
        <v>4</v>
      </c>
      <c r="P30" s="3">
        <v>5</v>
      </c>
      <c r="Q30" s="3">
        <v>5</v>
      </c>
      <c r="R30" s="3">
        <v>2</v>
      </c>
      <c r="S30" s="3">
        <v>3</v>
      </c>
      <c r="T30" s="3">
        <v>0</v>
      </c>
      <c r="U30" s="3">
        <v>0</v>
      </c>
      <c r="V30" s="3">
        <v>0</v>
      </c>
      <c r="W30" s="3">
        <v>4</v>
      </c>
      <c r="X30" s="3">
        <v>3</v>
      </c>
      <c r="Y30" s="3">
        <v>4</v>
      </c>
      <c r="Z30" s="3">
        <v>5</v>
      </c>
      <c r="AA30" s="3">
        <v>5</v>
      </c>
      <c r="AB30" s="3">
        <v>5</v>
      </c>
      <c r="AC30" s="3">
        <v>5</v>
      </c>
      <c r="AD30" s="3">
        <v>4</v>
      </c>
      <c r="AE30" s="3">
        <v>3</v>
      </c>
      <c r="AF30" s="3">
        <v>4</v>
      </c>
      <c r="AG30" s="3">
        <v>3</v>
      </c>
      <c r="AH30" s="3">
        <v>3</v>
      </c>
      <c r="AI30" s="3">
        <v>3</v>
      </c>
      <c r="AJ30" s="3">
        <v>3</v>
      </c>
      <c r="AK30" s="3">
        <v>5</v>
      </c>
      <c r="AL30" s="3">
        <v>4</v>
      </c>
      <c r="AM30" s="3">
        <v>3</v>
      </c>
      <c r="AN30" s="3">
        <v>4</v>
      </c>
      <c r="AO30" s="3">
        <v>5</v>
      </c>
    </row>
    <row r="31" spans="1:41" x14ac:dyDescent="0.25">
      <c r="A31" s="3" t="s">
        <v>71</v>
      </c>
      <c r="B31" s="3">
        <v>0</v>
      </c>
      <c r="C31" s="3">
        <v>0</v>
      </c>
      <c r="D31" s="3">
        <v>3</v>
      </c>
      <c r="E31" s="3">
        <v>5</v>
      </c>
      <c r="F31" s="3">
        <v>1</v>
      </c>
      <c r="G31" s="3">
        <v>3</v>
      </c>
      <c r="H31" s="3">
        <v>5</v>
      </c>
      <c r="I31" s="3">
        <v>3</v>
      </c>
      <c r="J31" s="3">
        <v>5</v>
      </c>
      <c r="K31" s="3">
        <v>0</v>
      </c>
      <c r="L31" s="3">
        <v>0</v>
      </c>
      <c r="M31" s="3">
        <v>4</v>
      </c>
      <c r="N31" s="3">
        <v>3</v>
      </c>
      <c r="O31" s="3">
        <v>5</v>
      </c>
      <c r="P31" s="3">
        <v>5</v>
      </c>
      <c r="Q31" s="3">
        <v>0</v>
      </c>
      <c r="R31" s="3">
        <v>2</v>
      </c>
      <c r="S31" s="3">
        <v>2</v>
      </c>
      <c r="T31" s="3">
        <v>0</v>
      </c>
      <c r="U31" s="3">
        <v>3</v>
      </c>
      <c r="V31" s="3">
        <v>0</v>
      </c>
      <c r="W31" s="3">
        <v>5</v>
      </c>
      <c r="X31" s="3">
        <v>3</v>
      </c>
      <c r="Y31" s="3">
        <v>5</v>
      </c>
      <c r="Z31" s="3">
        <v>4</v>
      </c>
      <c r="AA31" s="3">
        <v>5</v>
      </c>
      <c r="AB31" s="3">
        <v>5</v>
      </c>
      <c r="AC31" s="3">
        <v>4</v>
      </c>
      <c r="AD31" s="3">
        <v>4</v>
      </c>
      <c r="AE31" s="3">
        <v>3</v>
      </c>
      <c r="AF31" s="3">
        <v>3</v>
      </c>
      <c r="AG31" s="3">
        <v>3</v>
      </c>
      <c r="AH31" s="3">
        <v>3</v>
      </c>
      <c r="AI31" s="3">
        <v>4</v>
      </c>
      <c r="AJ31" s="3">
        <v>4</v>
      </c>
      <c r="AK31" s="3">
        <v>4</v>
      </c>
      <c r="AL31" s="3">
        <v>4</v>
      </c>
      <c r="AM31" s="3">
        <v>5</v>
      </c>
      <c r="AN31" s="3">
        <v>4</v>
      </c>
      <c r="AO31" s="3">
        <v>5</v>
      </c>
    </row>
    <row r="32" spans="1:41" x14ac:dyDescent="0.25">
      <c r="A32" s="3" t="s">
        <v>72</v>
      </c>
      <c r="B32" s="3">
        <v>0</v>
      </c>
      <c r="C32" s="3">
        <v>2</v>
      </c>
      <c r="D32" s="3">
        <v>4</v>
      </c>
      <c r="E32" s="3">
        <v>5</v>
      </c>
      <c r="F32" s="3">
        <v>2</v>
      </c>
      <c r="G32" s="3">
        <v>3</v>
      </c>
      <c r="H32" s="3">
        <v>5</v>
      </c>
      <c r="I32" s="3">
        <v>0</v>
      </c>
      <c r="J32" s="3">
        <v>0</v>
      </c>
      <c r="K32" s="3">
        <v>4</v>
      </c>
      <c r="L32" s="3">
        <v>3</v>
      </c>
      <c r="M32" s="3">
        <v>5</v>
      </c>
      <c r="N32" s="3">
        <v>2</v>
      </c>
      <c r="O32" s="3">
        <v>4</v>
      </c>
      <c r="P32" s="3">
        <v>5</v>
      </c>
      <c r="Q32" s="3">
        <v>0</v>
      </c>
      <c r="R32" s="3">
        <v>0</v>
      </c>
      <c r="S32" s="3">
        <v>2</v>
      </c>
      <c r="T32" s="3">
        <v>0</v>
      </c>
      <c r="U32" s="3">
        <v>3</v>
      </c>
      <c r="V32" s="3">
        <v>3</v>
      </c>
      <c r="W32" s="3">
        <v>5</v>
      </c>
      <c r="X32" s="3">
        <v>2</v>
      </c>
      <c r="Y32" s="3">
        <v>5</v>
      </c>
      <c r="Z32" s="3">
        <v>4</v>
      </c>
      <c r="AA32" s="3">
        <v>5</v>
      </c>
      <c r="AB32" s="3">
        <v>5</v>
      </c>
      <c r="AC32" s="3">
        <v>4</v>
      </c>
      <c r="AD32" s="3">
        <v>4</v>
      </c>
      <c r="AE32" s="3">
        <v>4</v>
      </c>
      <c r="AF32" s="3">
        <v>3</v>
      </c>
      <c r="AG32" s="3">
        <v>3</v>
      </c>
      <c r="AH32" s="3">
        <v>3</v>
      </c>
      <c r="AI32" s="3">
        <v>4</v>
      </c>
      <c r="AJ32" s="3">
        <v>4</v>
      </c>
      <c r="AK32" s="3">
        <v>4</v>
      </c>
      <c r="AL32" s="3">
        <v>4</v>
      </c>
      <c r="AM32" s="3">
        <v>4</v>
      </c>
      <c r="AN32" s="3">
        <v>3</v>
      </c>
      <c r="AO32" s="3">
        <v>5</v>
      </c>
    </row>
    <row r="33" spans="1:41" x14ac:dyDescent="0.25">
      <c r="A33" s="3" t="s">
        <v>73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1</v>
      </c>
      <c r="AA33" s="3">
        <v>1</v>
      </c>
      <c r="AB33" s="3">
        <v>5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</row>
    <row r="34" spans="1:41" x14ac:dyDescent="0.25">
      <c r="A34" s="3" t="s">
        <v>74</v>
      </c>
      <c r="B34" s="3">
        <v>3</v>
      </c>
      <c r="C34" s="3">
        <v>0</v>
      </c>
      <c r="D34" s="3">
        <v>5</v>
      </c>
      <c r="E34" s="3">
        <v>0</v>
      </c>
      <c r="F34" s="3">
        <v>2</v>
      </c>
      <c r="G34" s="3">
        <v>4</v>
      </c>
      <c r="H34" s="3">
        <v>5</v>
      </c>
      <c r="I34" s="3">
        <v>5</v>
      </c>
      <c r="J34" s="3">
        <v>2</v>
      </c>
      <c r="K34" s="3">
        <v>0</v>
      </c>
      <c r="L34" s="3">
        <v>3</v>
      </c>
      <c r="M34" s="3">
        <v>3</v>
      </c>
      <c r="N34" s="3">
        <v>5</v>
      </c>
      <c r="O34" s="3">
        <v>5</v>
      </c>
      <c r="P34" s="3">
        <v>5</v>
      </c>
      <c r="Q34" s="3">
        <v>0</v>
      </c>
      <c r="R34" s="3">
        <v>0</v>
      </c>
      <c r="S34" s="3">
        <v>4</v>
      </c>
      <c r="T34" s="3">
        <v>0</v>
      </c>
      <c r="U34" s="3">
        <v>4</v>
      </c>
      <c r="V34" s="3">
        <v>5</v>
      </c>
      <c r="W34" s="3">
        <v>5</v>
      </c>
      <c r="X34" s="3">
        <v>0</v>
      </c>
      <c r="Y34" s="3">
        <v>0</v>
      </c>
      <c r="Z34" s="3">
        <v>0</v>
      </c>
      <c r="AA34" s="3">
        <v>0</v>
      </c>
      <c r="AB34" s="3">
        <v>2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</row>
    <row r="35" spans="1:41" x14ac:dyDescent="0.25">
      <c r="A35" s="3" t="s">
        <v>75</v>
      </c>
      <c r="B35" s="3">
        <v>4</v>
      </c>
      <c r="C35" s="3">
        <v>0</v>
      </c>
      <c r="D35" s="3">
        <v>0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3</v>
      </c>
      <c r="K35" s="3">
        <v>0</v>
      </c>
      <c r="L35" s="3">
        <v>0</v>
      </c>
      <c r="M35" s="3">
        <v>0</v>
      </c>
      <c r="N35" s="3">
        <v>0</v>
      </c>
      <c r="O35" s="3">
        <v>4</v>
      </c>
      <c r="P35" s="3">
        <v>0</v>
      </c>
      <c r="Q35" s="3">
        <v>0</v>
      </c>
      <c r="R35" s="3">
        <v>0</v>
      </c>
      <c r="S35" s="3">
        <v>4</v>
      </c>
      <c r="T35" s="3">
        <v>0</v>
      </c>
      <c r="U35" s="3">
        <v>3</v>
      </c>
      <c r="V35" s="3">
        <v>0</v>
      </c>
      <c r="W35" s="3">
        <v>0</v>
      </c>
      <c r="X35" s="3">
        <v>0</v>
      </c>
      <c r="Y35" s="3">
        <v>0</v>
      </c>
      <c r="Z35" s="3">
        <v>3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2</v>
      </c>
    </row>
    <row r="36" spans="1:41" x14ac:dyDescent="0.25">
      <c r="A36" s="3" t="s">
        <v>76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5</v>
      </c>
      <c r="I36" s="3">
        <v>5</v>
      </c>
      <c r="J36" s="3">
        <v>3</v>
      </c>
      <c r="K36" s="3">
        <v>0</v>
      </c>
      <c r="L36" s="3">
        <v>0</v>
      </c>
      <c r="M36" s="3">
        <v>5</v>
      </c>
      <c r="N36" s="3">
        <v>0</v>
      </c>
      <c r="O36" s="3">
        <v>5</v>
      </c>
      <c r="P36" s="3">
        <v>5</v>
      </c>
      <c r="Q36" s="3">
        <v>0</v>
      </c>
      <c r="R36" s="3">
        <v>0</v>
      </c>
      <c r="S36" s="3">
        <v>3</v>
      </c>
      <c r="T36" s="3">
        <v>0</v>
      </c>
      <c r="U36" s="3">
        <v>3</v>
      </c>
      <c r="V36" s="3">
        <v>5</v>
      </c>
      <c r="W36" s="3">
        <v>5</v>
      </c>
      <c r="X36" s="3">
        <v>0</v>
      </c>
      <c r="Y36" s="3">
        <v>1</v>
      </c>
      <c r="Z36" s="3">
        <v>3</v>
      </c>
      <c r="AA36" s="3">
        <v>0</v>
      </c>
      <c r="AB36" s="3">
        <v>5</v>
      </c>
      <c r="AC36" s="3">
        <v>3</v>
      </c>
      <c r="AD36" s="3">
        <v>1</v>
      </c>
      <c r="AE36" s="3">
        <v>0</v>
      </c>
      <c r="AF36" s="3">
        <v>1</v>
      </c>
      <c r="AG36" s="3">
        <v>1</v>
      </c>
      <c r="AH36" s="3">
        <v>1</v>
      </c>
      <c r="AI36" s="3">
        <v>3</v>
      </c>
      <c r="AJ36" s="3">
        <v>2</v>
      </c>
      <c r="AK36" s="3">
        <v>4</v>
      </c>
      <c r="AL36" s="3">
        <v>1</v>
      </c>
      <c r="AM36" s="3">
        <v>2</v>
      </c>
      <c r="AN36" s="3">
        <v>3</v>
      </c>
      <c r="AO36" s="3">
        <v>4</v>
      </c>
    </row>
    <row r="37" spans="1:41" x14ac:dyDescent="0.25">
      <c r="A37" s="3" t="s">
        <v>77</v>
      </c>
      <c r="B37" s="3">
        <v>0</v>
      </c>
      <c r="C37" s="3">
        <v>1</v>
      </c>
      <c r="D37" s="3">
        <v>0</v>
      </c>
      <c r="E37" s="3">
        <v>2</v>
      </c>
      <c r="F37" s="3">
        <v>0</v>
      </c>
      <c r="G37" s="3">
        <v>2</v>
      </c>
      <c r="H37" s="3">
        <v>3</v>
      </c>
      <c r="I37" s="3">
        <v>5</v>
      </c>
      <c r="J37" s="3">
        <v>4</v>
      </c>
      <c r="K37" s="3">
        <v>0</v>
      </c>
      <c r="L37" s="3">
        <v>0</v>
      </c>
      <c r="M37" s="3">
        <v>5</v>
      </c>
      <c r="N37" s="3">
        <v>1</v>
      </c>
      <c r="O37" s="3">
        <v>0</v>
      </c>
      <c r="P37" s="3">
        <v>5</v>
      </c>
      <c r="Q37" s="3">
        <v>0</v>
      </c>
      <c r="R37" s="3">
        <v>0</v>
      </c>
      <c r="S37" s="3">
        <v>0</v>
      </c>
      <c r="T37" s="3">
        <v>0</v>
      </c>
      <c r="U37" s="3">
        <v>5</v>
      </c>
      <c r="V37" s="3">
        <v>3</v>
      </c>
      <c r="W37" s="3">
        <v>5</v>
      </c>
      <c r="X37" s="3">
        <v>0</v>
      </c>
      <c r="Y37" s="3">
        <v>0</v>
      </c>
      <c r="Z37" s="3">
        <v>3</v>
      </c>
      <c r="AA37" s="3">
        <v>5</v>
      </c>
      <c r="AB37" s="3">
        <v>3</v>
      </c>
      <c r="AC37" s="3">
        <v>3</v>
      </c>
      <c r="AD37" s="3">
        <v>1</v>
      </c>
      <c r="AE37" s="3">
        <v>0</v>
      </c>
      <c r="AF37" s="3">
        <v>1</v>
      </c>
      <c r="AG37" s="3">
        <v>0</v>
      </c>
      <c r="AH37" s="3">
        <v>2</v>
      </c>
      <c r="AI37" s="3">
        <v>2</v>
      </c>
      <c r="AJ37" s="3">
        <v>2</v>
      </c>
      <c r="AK37" s="3">
        <v>4</v>
      </c>
      <c r="AL37" s="3">
        <v>2</v>
      </c>
      <c r="AM37" s="3">
        <v>2</v>
      </c>
      <c r="AN37" s="3">
        <v>2</v>
      </c>
      <c r="AO37" s="3">
        <v>4</v>
      </c>
    </row>
    <row r="38" spans="1:41" x14ac:dyDescent="0.25">
      <c r="A38" s="3" t="s">
        <v>78</v>
      </c>
      <c r="B38" s="3">
        <v>5</v>
      </c>
      <c r="C38" s="3">
        <v>1</v>
      </c>
      <c r="D38" s="3">
        <v>0</v>
      </c>
      <c r="E38" s="3">
        <v>5</v>
      </c>
      <c r="F38" s="3">
        <v>3</v>
      </c>
      <c r="G38" s="3">
        <v>4</v>
      </c>
      <c r="H38" s="3">
        <v>5</v>
      </c>
      <c r="I38" s="3">
        <v>5</v>
      </c>
      <c r="J38" s="3">
        <v>3</v>
      </c>
      <c r="K38" s="3">
        <v>2</v>
      </c>
      <c r="L38" s="3">
        <v>3</v>
      </c>
      <c r="M38" s="3">
        <v>5</v>
      </c>
      <c r="N38" s="3">
        <v>4</v>
      </c>
      <c r="O38" s="3">
        <v>2</v>
      </c>
      <c r="P38" s="3">
        <v>5</v>
      </c>
      <c r="Q38" s="3">
        <v>2</v>
      </c>
      <c r="R38" s="3">
        <v>5</v>
      </c>
      <c r="S38" s="3">
        <v>3</v>
      </c>
      <c r="T38" s="3">
        <v>0</v>
      </c>
      <c r="U38" s="3">
        <v>5</v>
      </c>
      <c r="V38" s="3">
        <v>5</v>
      </c>
      <c r="W38" s="3">
        <v>5</v>
      </c>
      <c r="X38" s="3">
        <v>4</v>
      </c>
      <c r="Y38" s="3">
        <v>4</v>
      </c>
      <c r="Z38" s="3">
        <v>5</v>
      </c>
      <c r="AA38" s="3">
        <v>5</v>
      </c>
      <c r="AB38" s="3">
        <v>5</v>
      </c>
      <c r="AC38" s="3">
        <v>4</v>
      </c>
      <c r="AD38" s="3">
        <v>4</v>
      </c>
      <c r="AE38" s="3">
        <v>2</v>
      </c>
      <c r="AF38" s="3">
        <v>4</v>
      </c>
      <c r="AG38" s="3">
        <v>4</v>
      </c>
      <c r="AH38" s="3">
        <v>3</v>
      </c>
      <c r="AI38" s="3">
        <v>4</v>
      </c>
      <c r="AJ38" s="3">
        <v>5</v>
      </c>
      <c r="AK38" s="3">
        <v>5</v>
      </c>
      <c r="AL38" s="3">
        <v>4</v>
      </c>
      <c r="AM38" s="3">
        <v>4</v>
      </c>
      <c r="AN38" s="3">
        <v>4</v>
      </c>
      <c r="AO38" s="3">
        <v>5</v>
      </c>
    </row>
    <row r="39" spans="1:41" x14ac:dyDescent="0.25">
      <c r="A39" s="3" t="s">
        <v>79</v>
      </c>
      <c r="B39" s="3">
        <v>5</v>
      </c>
      <c r="C39" s="3">
        <v>0</v>
      </c>
      <c r="D39" s="3">
        <v>3</v>
      </c>
      <c r="E39" s="3">
        <v>2</v>
      </c>
      <c r="F39" s="3">
        <v>2</v>
      </c>
      <c r="G39" s="3">
        <v>0</v>
      </c>
      <c r="H39" s="3">
        <v>0</v>
      </c>
      <c r="I39" s="3">
        <v>5</v>
      </c>
      <c r="J39" s="3">
        <v>3</v>
      </c>
      <c r="K39" s="3">
        <v>0</v>
      </c>
      <c r="L39" s="3">
        <v>0</v>
      </c>
      <c r="M39" s="3">
        <v>5</v>
      </c>
      <c r="N39" s="3">
        <v>2</v>
      </c>
      <c r="O39" s="3">
        <v>4</v>
      </c>
      <c r="P39" s="3">
        <v>5</v>
      </c>
      <c r="Q39" s="3">
        <v>3</v>
      </c>
      <c r="R39" s="3">
        <v>1</v>
      </c>
      <c r="S39" s="3">
        <v>2</v>
      </c>
      <c r="T39" s="3">
        <v>3</v>
      </c>
      <c r="U39" s="3">
        <v>5</v>
      </c>
      <c r="V39" s="3">
        <v>5</v>
      </c>
      <c r="W39" s="3">
        <v>5</v>
      </c>
      <c r="X39" s="3">
        <v>2</v>
      </c>
      <c r="Y39" s="3">
        <v>3</v>
      </c>
      <c r="Z39" s="3">
        <v>3</v>
      </c>
      <c r="AA39" s="3">
        <v>4</v>
      </c>
      <c r="AB39" s="3">
        <v>5</v>
      </c>
      <c r="AC39" s="3">
        <v>4</v>
      </c>
      <c r="AD39" s="3">
        <v>3</v>
      </c>
      <c r="AE39" s="3">
        <v>1</v>
      </c>
      <c r="AF39" s="3">
        <v>3</v>
      </c>
      <c r="AG39" s="3">
        <v>3</v>
      </c>
      <c r="AH39" s="3">
        <v>3</v>
      </c>
      <c r="AI39" s="3">
        <v>4</v>
      </c>
      <c r="AJ39" s="3">
        <v>3</v>
      </c>
      <c r="AK39" s="3">
        <v>4</v>
      </c>
      <c r="AL39" s="3">
        <v>3</v>
      </c>
      <c r="AM39" s="3">
        <v>3</v>
      </c>
      <c r="AN39" s="3">
        <v>3</v>
      </c>
      <c r="AO39" s="3">
        <v>5</v>
      </c>
    </row>
    <row r="40" spans="1:41" x14ac:dyDescent="0.25">
      <c r="A40" s="3" t="s">
        <v>80</v>
      </c>
      <c r="B40" s="3">
        <v>5</v>
      </c>
      <c r="C40" s="3">
        <v>3</v>
      </c>
      <c r="D40" s="3">
        <v>0</v>
      </c>
      <c r="E40" s="3">
        <v>3</v>
      </c>
      <c r="F40" s="3">
        <v>2</v>
      </c>
      <c r="G40" s="3">
        <v>2</v>
      </c>
      <c r="H40" s="3">
        <v>0</v>
      </c>
      <c r="I40" s="3">
        <v>5</v>
      </c>
      <c r="J40" s="3">
        <v>4</v>
      </c>
      <c r="K40" s="3">
        <v>0</v>
      </c>
      <c r="L40" s="3">
        <v>0</v>
      </c>
      <c r="M40" s="3">
        <v>5</v>
      </c>
      <c r="N40" s="3">
        <v>3</v>
      </c>
      <c r="O40" s="3">
        <v>5</v>
      </c>
      <c r="P40" s="3">
        <v>5</v>
      </c>
      <c r="Q40" s="3">
        <v>0</v>
      </c>
      <c r="R40" s="3">
        <v>0</v>
      </c>
      <c r="S40" s="3">
        <v>3</v>
      </c>
      <c r="T40" s="3">
        <v>0</v>
      </c>
      <c r="U40" s="3">
        <v>5</v>
      </c>
      <c r="V40" s="3">
        <v>5</v>
      </c>
      <c r="W40" s="3">
        <v>5</v>
      </c>
      <c r="X40" s="3">
        <v>2</v>
      </c>
      <c r="Y40" s="3">
        <v>1</v>
      </c>
      <c r="Z40" s="3">
        <v>4</v>
      </c>
      <c r="AA40" s="3">
        <v>3</v>
      </c>
      <c r="AB40" s="3">
        <v>4</v>
      </c>
      <c r="AC40" s="3">
        <v>4</v>
      </c>
      <c r="AD40" s="3">
        <v>2</v>
      </c>
      <c r="AE40" s="3">
        <v>1</v>
      </c>
      <c r="AF40" s="3">
        <v>1</v>
      </c>
      <c r="AG40" s="3">
        <v>1</v>
      </c>
      <c r="AH40" s="3">
        <v>3</v>
      </c>
      <c r="AI40" s="3">
        <v>3</v>
      </c>
      <c r="AJ40" s="3">
        <v>1</v>
      </c>
      <c r="AK40" s="3">
        <v>4</v>
      </c>
      <c r="AL40" s="3">
        <v>1</v>
      </c>
      <c r="AM40" s="3">
        <v>4</v>
      </c>
      <c r="AN40" s="3">
        <v>3</v>
      </c>
      <c r="AO40" s="3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>
      <selection sqref="A1:AO19"/>
    </sheetView>
  </sheetViews>
  <sheetFormatPr defaultRowHeight="15" x14ac:dyDescent="0.25"/>
  <cols>
    <col min="3" max="11" width="3" style="2" bestFit="1" customWidth="1"/>
    <col min="12" max="42" width="4" style="2" bestFit="1" customWidth="1"/>
  </cols>
  <sheetData>
    <row r="1" spans="1:41" x14ac:dyDescent="0.25">
      <c r="A1" s="4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</row>
    <row r="2" spans="1:41" x14ac:dyDescent="0.25">
      <c r="A2" s="3" t="s">
        <v>91</v>
      </c>
      <c r="B2" s="3">
        <v>65</v>
      </c>
      <c r="C2" s="3">
        <v>80</v>
      </c>
      <c r="D2" s="3">
        <v>69</v>
      </c>
      <c r="E2" s="3">
        <v>77</v>
      </c>
      <c r="F2" s="3">
        <v>72</v>
      </c>
      <c r="G2" s="3">
        <v>73</v>
      </c>
      <c r="H2" s="3">
        <v>63</v>
      </c>
      <c r="I2" s="3">
        <v>68</v>
      </c>
      <c r="J2" s="3">
        <v>66</v>
      </c>
      <c r="K2" s="3">
        <v>64</v>
      </c>
      <c r="L2" s="3">
        <v>60</v>
      </c>
      <c r="M2" s="3">
        <v>84</v>
      </c>
      <c r="N2" s="3">
        <v>62</v>
      </c>
      <c r="O2" s="3">
        <v>60</v>
      </c>
      <c r="P2" s="3">
        <v>60</v>
      </c>
      <c r="Q2" s="3">
        <v>67</v>
      </c>
      <c r="R2" s="3">
        <v>61</v>
      </c>
      <c r="S2" s="3">
        <v>63</v>
      </c>
      <c r="T2" s="3">
        <v>70</v>
      </c>
      <c r="U2" s="3">
        <v>98</v>
      </c>
      <c r="V2" s="3">
        <v>66</v>
      </c>
      <c r="W2" s="3">
        <v>84</v>
      </c>
      <c r="X2" s="3">
        <v>64</v>
      </c>
      <c r="Y2" s="3">
        <v>65</v>
      </c>
      <c r="Z2" s="3">
        <v>81</v>
      </c>
      <c r="AA2" s="3">
        <v>73</v>
      </c>
      <c r="AB2" s="3">
        <v>63</v>
      </c>
      <c r="AC2" s="3">
        <v>72</v>
      </c>
      <c r="AD2" s="3">
        <v>69</v>
      </c>
      <c r="AE2" s="3">
        <v>60</v>
      </c>
      <c r="AF2" s="3">
        <v>66</v>
      </c>
      <c r="AG2" s="3">
        <v>67</v>
      </c>
      <c r="AH2" s="3">
        <v>61</v>
      </c>
      <c r="AI2" s="3">
        <v>74</v>
      </c>
      <c r="AJ2" s="3">
        <v>64</v>
      </c>
      <c r="AK2" s="3">
        <v>78</v>
      </c>
      <c r="AL2" s="3">
        <v>70</v>
      </c>
      <c r="AM2" s="3">
        <v>79</v>
      </c>
      <c r="AN2" s="3">
        <v>87</v>
      </c>
      <c r="AO2" s="3">
        <v>60</v>
      </c>
    </row>
    <row r="3" spans="1:41" x14ac:dyDescent="0.25">
      <c r="A3" s="3" t="s">
        <v>92</v>
      </c>
      <c r="B3" s="3" t="s">
        <v>31</v>
      </c>
      <c r="C3" s="3" t="s">
        <v>32</v>
      </c>
      <c r="D3" s="3" t="s">
        <v>31</v>
      </c>
      <c r="E3" s="3" t="s">
        <v>31</v>
      </c>
      <c r="F3" s="3" t="s">
        <v>31</v>
      </c>
      <c r="G3" s="3" t="s">
        <v>32</v>
      </c>
      <c r="H3" s="3" t="s">
        <v>31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32</v>
      </c>
      <c r="O3" s="3" t="s">
        <v>31</v>
      </c>
      <c r="P3" s="3" t="s">
        <v>32</v>
      </c>
      <c r="Q3" s="3" t="s">
        <v>31</v>
      </c>
      <c r="R3" s="3" t="s">
        <v>32</v>
      </c>
      <c r="S3" s="3" t="s">
        <v>31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32</v>
      </c>
      <c r="AC3" s="3" t="s">
        <v>31</v>
      </c>
      <c r="AD3" s="3" t="s">
        <v>31</v>
      </c>
      <c r="AE3" s="3" t="s">
        <v>31</v>
      </c>
      <c r="AF3" s="3" t="s">
        <v>31</v>
      </c>
      <c r="AG3" s="3" t="s">
        <v>31</v>
      </c>
      <c r="AH3" s="3" t="s">
        <v>32</v>
      </c>
      <c r="AI3" s="3" t="s">
        <v>31</v>
      </c>
      <c r="AJ3" s="3" t="s">
        <v>31</v>
      </c>
      <c r="AK3" s="3" t="s">
        <v>32</v>
      </c>
      <c r="AL3" s="3" t="s">
        <v>32</v>
      </c>
      <c r="AM3" s="3" t="s">
        <v>31</v>
      </c>
      <c r="AN3" s="3" t="s">
        <v>32</v>
      </c>
      <c r="AO3" s="3" t="s">
        <v>31</v>
      </c>
    </row>
    <row r="4" spans="1:41" x14ac:dyDescent="0.25">
      <c r="A4" s="3" t="s">
        <v>93</v>
      </c>
      <c r="B4" s="3">
        <v>3</v>
      </c>
      <c r="C4" s="3">
        <v>1</v>
      </c>
      <c r="D4" s="3">
        <v>3</v>
      </c>
      <c r="E4" s="3">
        <v>3</v>
      </c>
      <c r="F4" s="3">
        <v>3</v>
      </c>
      <c r="G4" s="3">
        <v>3</v>
      </c>
      <c r="H4" s="3">
        <v>4</v>
      </c>
      <c r="I4" s="3">
        <v>3</v>
      </c>
      <c r="J4" s="3">
        <v>2</v>
      </c>
      <c r="K4" s="3">
        <v>4</v>
      </c>
      <c r="L4" s="3">
        <v>3</v>
      </c>
      <c r="M4" s="3">
        <v>1</v>
      </c>
      <c r="N4" s="3">
        <v>2</v>
      </c>
      <c r="O4" s="3">
        <v>3</v>
      </c>
      <c r="P4" s="3">
        <v>4</v>
      </c>
      <c r="Q4" s="3">
        <v>4</v>
      </c>
      <c r="R4" s="3">
        <v>3</v>
      </c>
      <c r="S4" s="3">
        <v>4</v>
      </c>
      <c r="T4" s="3">
        <v>3</v>
      </c>
      <c r="U4" s="3">
        <v>1</v>
      </c>
      <c r="V4" s="3">
        <v>4</v>
      </c>
      <c r="W4" s="3">
        <v>2</v>
      </c>
      <c r="X4" s="3">
        <v>4</v>
      </c>
      <c r="Y4" s="3">
        <v>2</v>
      </c>
      <c r="Z4" s="3">
        <v>2</v>
      </c>
      <c r="AA4" s="3">
        <v>3</v>
      </c>
      <c r="AB4" s="3">
        <v>2</v>
      </c>
      <c r="AC4" s="3">
        <v>3</v>
      </c>
      <c r="AD4" s="3">
        <v>4</v>
      </c>
      <c r="AE4" s="3">
        <v>4</v>
      </c>
      <c r="AF4" s="3">
        <v>3</v>
      </c>
      <c r="AG4" s="3">
        <v>3</v>
      </c>
      <c r="AH4" s="3">
        <v>3</v>
      </c>
      <c r="AI4" s="3">
        <v>4</v>
      </c>
      <c r="AJ4" s="3">
        <v>3</v>
      </c>
      <c r="AK4" s="3">
        <v>4</v>
      </c>
      <c r="AL4" s="3">
        <v>3</v>
      </c>
      <c r="AM4" s="3">
        <v>4</v>
      </c>
      <c r="AN4" s="3">
        <v>2</v>
      </c>
      <c r="AO4" s="3">
        <v>3</v>
      </c>
    </row>
    <row r="5" spans="1:41" x14ac:dyDescent="0.25">
      <c r="A5" s="3" t="s">
        <v>94</v>
      </c>
      <c r="B5" s="3">
        <v>3</v>
      </c>
      <c r="C5" s="3">
        <v>2</v>
      </c>
      <c r="D5" s="3">
        <v>4</v>
      </c>
      <c r="E5" s="3">
        <v>2</v>
      </c>
      <c r="F5" s="3">
        <v>2</v>
      </c>
      <c r="G5" s="3">
        <v>3</v>
      </c>
      <c r="H5" s="3">
        <v>1</v>
      </c>
      <c r="I5" s="3">
        <v>2</v>
      </c>
      <c r="J5" s="3">
        <v>2</v>
      </c>
      <c r="K5" s="3">
        <v>2</v>
      </c>
      <c r="L5" s="3">
        <v>2</v>
      </c>
      <c r="M5" s="3">
        <v>4</v>
      </c>
      <c r="N5" s="3">
        <v>3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4</v>
      </c>
      <c r="V5" s="3">
        <v>2</v>
      </c>
      <c r="W5" s="3">
        <v>4</v>
      </c>
      <c r="X5" s="3">
        <v>2</v>
      </c>
      <c r="Y5" s="3">
        <v>2</v>
      </c>
      <c r="Z5" s="3">
        <v>2</v>
      </c>
      <c r="AA5" s="3">
        <v>1</v>
      </c>
      <c r="AB5" s="3">
        <v>3</v>
      </c>
      <c r="AC5" s="3">
        <v>2</v>
      </c>
      <c r="AD5" s="3">
        <v>2</v>
      </c>
      <c r="AE5" s="3">
        <v>2</v>
      </c>
      <c r="AF5" s="3">
        <v>1</v>
      </c>
      <c r="AG5" s="3">
        <v>3</v>
      </c>
      <c r="AH5" s="3">
        <v>2</v>
      </c>
      <c r="AI5" s="3">
        <v>2</v>
      </c>
      <c r="AJ5" s="3">
        <v>3</v>
      </c>
      <c r="AK5" s="3">
        <v>4</v>
      </c>
      <c r="AL5" s="3">
        <v>2</v>
      </c>
      <c r="AM5" s="3">
        <v>2</v>
      </c>
      <c r="AN5" s="3">
        <v>4</v>
      </c>
      <c r="AO5" s="3">
        <v>2</v>
      </c>
    </row>
    <row r="6" spans="1:41" x14ac:dyDescent="0.25">
      <c r="A6" s="3" t="s">
        <v>95</v>
      </c>
      <c r="B6" s="3">
        <v>1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</row>
    <row r="7" spans="1:41" x14ac:dyDescent="0.25">
      <c r="A7" s="3" t="s">
        <v>96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2</v>
      </c>
      <c r="I7" s="3">
        <v>1</v>
      </c>
      <c r="J7" s="3">
        <v>1</v>
      </c>
      <c r="K7" s="3">
        <v>2</v>
      </c>
      <c r="L7" s="3">
        <v>1</v>
      </c>
      <c r="M7" s="3">
        <v>1</v>
      </c>
      <c r="N7" s="3">
        <v>4</v>
      </c>
      <c r="O7" s="3">
        <v>1</v>
      </c>
      <c r="P7" s="3">
        <v>4</v>
      </c>
      <c r="Q7" s="3">
        <v>5</v>
      </c>
      <c r="R7" s="3">
        <v>3</v>
      </c>
      <c r="S7" s="3">
        <v>4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3</v>
      </c>
      <c r="AF7" s="3">
        <v>1</v>
      </c>
      <c r="AG7" s="3">
        <v>1</v>
      </c>
      <c r="AH7" s="3">
        <v>4</v>
      </c>
      <c r="AI7" s="3">
        <v>1</v>
      </c>
      <c r="AJ7" s="3">
        <v>4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</row>
    <row r="8" spans="1:41" x14ac:dyDescent="0.25">
      <c r="A8" s="3" t="s">
        <v>97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1</v>
      </c>
      <c r="I8" s="3">
        <v>2</v>
      </c>
      <c r="J8" s="3">
        <v>2</v>
      </c>
      <c r="K8" s="3">
        <v>1</v>
      </c>
      <c r="L8" s="3">
        <v>3</v>
      </c>
      <c r="M8" s="3">
        <v>2</v>
      </c>
      <c r="N8" s="3">
        <v>2</v>
      </c>
      <c r="O8" s="3">
        <v>2</v>
      </c>
      <c r="P8" s="3">
        <v>3</v>
      </c>
      <c r="Q8" s="3">
        <v>1</v>
      </c>
      <c r="R8" s="3">
        <v>2</v>
      </c>
      <c r="S8" s="3">
        <v>1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</row>
    <row r="9" spans="1:41" x14ac:dyDescent="0.25">
      <c r="A9" s="3" t="s">
        <v>98</v>
      </c>
      <c r="B9" s="3">
        <v>33.119999999999997</v>
      </c>
      <c r="C9" s="3">
        <v>24.6</v>
      </c>
      <c r="D9" s="3">
        <v>26.44</v>
      </c>
      <c r="E9" s="3">
        <v>26.57</v>
      </c>
      <c r="F9" s="3">
        <v>25.71</v>
      </c>
      <c r="G9" s="3">
        <v>24.03</v>
      </c>
      <c r="H9" s="3">
        <v>20.76</v>
      </c>
      <c r="I9" s="3">
        <v>34.72</v>
      </c>
      <c r="J9" s="3">
        <v>24.21</v>
      </c>
      <c r="K9" s="3">
        <v>29.41</v>
      </c>
      <c r="L9" s="3">
        <v>32.11</v>
      </c>
      <c r="M9" s="3">
        <v>39.409999999999997</v>
      </c>
      <c r="N9" s="3">
        <v>28.57</v>
      </c>
      <c r="O9" s="3">
        <v>39.369999999999997</v>
      </c>
      <c r="P9" s="3">
        <v>46.46</v>
      </c>
      <c r="Q9" s="3">
        <v>22.91</v>
      </c>
      <c r="R9" s="3">
        <v>23.95</v>
      </c>
      <c r="S9" s="3">
        <v>25.78</v>
      </c>
      <c r="T9" s="3">
        <v>33.61</v>
      </c>
      <c r="U9" s="3">
        <v>19.93</v>
      </c>
      <c r="V9" s="3">
        <v>33.119999999999997</v>
      </c>
      <c r="W9" s="3">
        <v>24.24</v>
      </c>
      <c r="X9" s="3">
        <v>22.4</v>
      </c>
      <c r="Y9" s="3">
        <v>26.89</v>
      </c>
      <c r="Z9" s="3">
        <v>24.03</v>
      </c>
      <c r="AA9" s="3">
        <v>24.65</v>
      </c>
      <c r="AB9" s="3">
        <v>35.549999999999997</v>
      </c>
      <c r="AC9" s="3">
        <v>24.6</v>
      </c>
      <c r="AD9" s="3">
        <v>34.76</v>
      </c>
      <c r="AE9" s="3">
        <v>38.28</v>
      </c>
      <c r="AF9" s="3">
        <v>28.6</v>
      </c>
      <c r="AG9" s="3">
        <v>27.1</v>
      </c>
      <c r="AH9" s="3">
        <v>30.22</v>
      </c>
      <c r="AI9" s="3">
        <v>24.18</v>
      </c>
      <c r="AJ9" s="3">
        <v>24.97</v>
      </c>
      <c r="AK9" s="3">
        <v>26.22</v>
      </c>
      <c r="AL9" s="3">
        <v>31.11</v>
      </c>
      <c r="AM9" s="3">
        <v>26.56</v>
      </c>
      <c r="AN9" s="3">
        <v>27.34</v>
      </c>
      <c r="AO9" s="3">
        <v>37.369999999999997</v>
      </c>
    </row>
    <row r="10" spans="1:41" x14ac:dyDescent="0.25">
      <c r="A10" s="3" t="s">
        <v>99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1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1</v>
      </c>
      <c r="O10" s="3">
        <v>2</v>
      </c>
      <c r="P10" s="3">
        <v>2</v>
      </c>
      <c r="Q10" s="3">
        <v>2</v>
      </c>
      <c r="R10" s="3">
        <v>1</v>
      </c>
      <c r="S10" s="3">
        <v>1</v>
      </c>
      <c r="T10" s="3">
        <v>2</v>
      </c>
      <c r="U10" s="3">
        <v>2</v>
      </c>
      <c r="V10" s="3">
        <v>2</v>
      </c>
      <c r="W10" s="3">
        <v>2</v>
      </c>
      <c r="X10" s="3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1</v>
      </c>
      <c r="AE10" s="3">
        <v>2</v>
      </c>
      <c r="AF10" s="3">
        <v>2</v>
      </c>
      <c r="AG10" s="3">
        <v>1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 t="s">
        <v>34</v>
      </c>
    </row>
    <row r="11" spans="1:41" x14ac:dyDescent="0.25">
      <c r="A11" s="3" t="s">
        <v>100</v>
      </c>
      <c r="B11" s="3">
        <v>1.2</v>
      </c>
      <c r="C11" s="3">
        <v>1.2</v>
      </c>
      <c r="D11" s="3">
        <v>1</v>
      </c>
      <c r="E11" s="3">
        <v>3</v>
      </c>
      <c r="F11" s="3" t="s">
        <v>82</v>
      </c>
      <c r="G11" s="3"/>
      <c r="H11" s="3"/>
      <c r="I11" s="3" t="s">
        <v>82</v>
      </c>
      <c r="J11" s="3">
        <v>1</v>
      </c>
      <c r="K11" s="3">
        <v>1</v>
      </c>
      <c r="L11" s="3" t="s">
        <v>34</v>
      </c>
      <c r="M11" s="3" t="s">
        <v>81</v>
      </c>
      <c r="N11" s="3" t="s">
        <v>34</v>
      </c>
      <c r="O11" s="3">
        <v>4</v>
      </c>
      <c r="P11" s="3" t="s">
        <v>34</v>
      </c>
      <c r="Q11" s="3" t="s">
        <v>33</v>
      </c>
      <c r="R11" s="3">
        <v>1</v>
      </c>
      <c r="S11" s="3">
        <v>1</v>
      </c>
      <c r="T11" s="3" t="s">
        <v>34</v>
      </c>
      <c r="U11" s="3" t="s">
        <v>82</v>
      </c>
      <c r="V11" s="3">
        <v>3.4</v>
      </c>
      <c r="W11" s="3">
        <v>1</v>
      </c>
      <c r="X11" s="3">
        <v>4</v>
      </c>
      <c r="Y11" s="3" t="s">
        <v>85</v>
      </c>
      <c r="Z11" s="3">
        <v>4</v>
      </c>
      <c r="AA11" s="3">
        <v>1.4</v>
      </c>
      <c r="AB11" s="3" t="s">
        <v>82</v>
      </c>
      <c r="AC11" s="3" t="s">
        <v>82</v>
      </c>
      <c r="AD11" s="3">
        <v>1.2</v>
      </c>
      <c r="AE11" s="3">
        <v>1.2</v>
      </c>
      <c r="AF11" s="3">
        <v>1</v>
      </c>
      <c r="AG11" s="3">
        <v>1.2</v>
      </c>
      <c r="AH11" s="3">
        <v>1</v>
      </c>
      <c r="AI11" s="3"/>
      <c r="AJ11" s="3">
        <v>1.2</v>
      </c>
      <c r="AK11" s="3">
        <v>1.2</v>
      </c>
      <c r="AL11" s="3">
        <v>1.2</v>
      </c>
      <c r="AM11" s="3">
        <v>1.2</v>
      </c>
      <c r="AN11" s="3"/>
      <c r="AO11" s="3"/>
    </row>
    <row r="12" spans="1:41" x14ac:dyDescent="0.25">
      <c r="A12" s="3" t="s">
        <v>101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1</v>
      </c>
      <c r="H12" s="3">
        <v>5</v>
      </c>
      <c r="I12" s="3">
        <v>4</v>
      </c>
      <c r="J12" s="3">
        <v>4</v>
      </c>
      <c r="K12" s="3">
        <v>4</v>
      </c>
      <c r="L12" s="3">
        <v>1</v>
      </c>
      <c r="M12" s="3">
        <v>4</v>
      </c>
      <c r="N12" s="3">
        <v>3</v>
      </c>
      <c r="O12" s="3">
        <v>4</v>
      </c>
      <c r="P12" s="3">
        <v>3</v>
      </c>
      <c r="Q12" s="3">
        <v>1</v>
      </c>
      <c r="R12" s="3">
        <v>4</v>
      </c>
      <c r="S12" s="3">
        <v>4</v>
      </c>
      <c r="T12" s="3">
        <v>4</v>
      </c>
      <c r="U12" s="3">
        <v>3</v>
      </c>
      <c r="V12" s="3">
        <v>5</v>
      </c>
      <c r="W12" s="3">
        <v>3</v>
      </c>
      <c r="X12" s="3">
        <v>4</v>
      </c>
      <c r="Y12" s="3">
        <v>3</v>
      </c>
      <c r="Z12" s="3">
        <v>4</v>
      </c>
      <c r="AA12" s="3">
        <v>1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3</v>
      </c>
      <c r="AI12" s="3">
        <v>5</v>
      </c>
      <c r="AJ12" s="3">
        <v>4</v>
      </c>
      <c r="AK12" s="3">
        <v>3</v>
      </c>
      <c r="AL12" s="3">
        <v>4</v>
      </c>
      <c r="AM12" s="3">
        <v>4</v>
      </c>
      <c r="AN12" s="3">
        <v>1</v>
      </c>
      <c r="AO12" s="3">
        <v>4</v>
      </c>
    </row>
    <row r="13" spans="1:41" x14ac:dyDescent="0.25">
      <c r="A13" s="3" t="s">
        <v>102</v>
      </c>
      <c r="B13" s="3">
        <v>5</v>
      </c>
      <c r="C13" s="3">
        <v>5</v>
      </c>
      <c r="D13" s="3">
        <v>4</v>
      </c>
      <c r="E13" s="3">
        <v>5</v>
      </c>
      <c r="F13" s="3">
        <v>5</v>
      </c>
      <c r="G13" s="3">
        <v>5</v>
      </c>
      <c r="H13" s="3">
        <v>1</v>
      </c>
      <c r="I13" s="3">
        <v>5</v>
      </c>
      <c r="J13" s="3">
        <v>5</v>
      </c>
      <c r="K13" s="3">
        <v>3</v>
      </c>
      <c r="L13" s="3">
        <v>5</v>
      </c>
      <c r="M13" s="3">
        <v>5</v>
      </c>
      <c r="N13" s="3">
        <v>5</v>
      </c>
      <c r="O13" s="3">
        <v>3</v>
      </c>
      <c r="P13" s="3">
        <v>5</v>
      </c>
      <c r="Q13" s="3">
        <v>5</v>
      </c>
      <c r="R13" s="3">
        <v>1</v>
      </c>
      <c r="S13" s="3">
        <v>4</v>
      </c>
      <c r="T13" s="3">
        <v>3</v>
      </c>
      <c r="U13" s="3">
        <v>3</v>
      </c>
      <c r="V13" s="3">
        <v>5</v>
      </c>
      <c r="W13" s="3">
        <v>5</v>
      </c>
      <c r="X13" s="3">
        <v>3</v>
      </c>
      <c r="Y13" s="3">
        <v>5</v>
      </c>
      <c r="Z13" s="3">
        <v>5</v>
      </c>
      <c r="AA13" s="3">
        <v>2</v>
      </c>
      <c r="AB13" s="3">
        <v>5</v>
      </c>
      <c r="AC13" s="3">
        <v>5</v>
      </c>
      <c r="AD13" s="3">
        <v>5</v>
      </c>
      <c r="AE13" s="3">
        <v>3</v>
      </c>
      <c r="AF13" s="3">
        <v>2</v>
      </c>
      <c r="AG13" s="3">
        <v>2</v>
      </c>
      <c r="AH13" s="3">
        <v>2</v>
      </c>
      <c r="AI13" s="3">
        <v>3</v>
      </c>
      <c r="AJ13" s="3">
        <v>4</v>
      </c>
      <c r="AK13" s="3">
        <v>5</v>
      </c>
      <c r="AL13" s="3">
        <v>3</v>
      </c>
      <c r="AM13" s="3">
        <v>5</v>
      </c>
      <c r="AN13" s="3">
        <v>5</v>
      </c>
      <c r="AO13" s="3">
        <v>5</v>
      </c>
    </row>
    <row r="14" spans="1:41" x14ac:dyDescent="0.25">
      <c r="A14" s="3" t="s">
        <v>103</v>
      </c>
      <c r="B14" s="3">
        <v>5</v>
      </c>
      <c r="C14" s="3">
        <v>5</v>
      </c>
      <c r="D14" s="3">
        <v>4</v>
      </c>
      <c r="E14" s="3">
        <v>5</v>
      </c>
      <c r="F14" s="3">
        <v>5</v>
      </c>
      <c r="G14" s="3">
        <v>5</v>
      </c>
      <c r="H14" s="3">
        <v>1</v>
      </c>
      <c r="I14" s="3">
        <v>5</v>
      </c>
      <c r="J14" s="3">
        <v>5</v>
      </c>
      <c r="K14" s="3">
        <v>3</v>
      </c>
      <c r="L14" s="3">
        <v>5</v>
      </c>
      <c r="M14" s="3">
        <v>5</v>
      </c>
      <c r="N14" s="3">
        <v>3</v>
      </c>
      <c r="O14" s="3">
        <v>3</v>
      </c>
      <c r="P14" s="3">
        <v>5</v>
      </c>
      <c r="Q14" s="3">
        <v>5</v>
      </c>
      <c r="R14" s="3">
        <v>1</v>
      </c>
      <c r="S14" s="3">
        <v>4</v>
      </c>
      <c r="T14" s="3">
        <v>3</v>
      </c>
      <c r="U14" s="3">
        <v>3</v>
      </c>
      <c r="V14" s="3">
        <v>5</v>
      </c>
      <c r="W14" s="3">
        <v>5</v>
      </c>
      <c r="X14" s="3">
        <v>3</v>
      </c>
      <c r="Y14" s="3">
        <v>5</v>
      </c>
      <c r="Z14" s="3">
        <v>5</v>
      </c>
      <c r="AA14" s="3">
        <v>2</v>
      </c>
      <c r="AB14" s="3">
        <v>5</v>
      </c>
      <c r="AC14" s="3">
        <v>5</v>
      </c>
      <c r="AD14" s="3">
        <v>5</v>
      </c>
      <c r="AE14" s="3">
        <v>3</v>
      </c>
      <c r="AF14" s="3">
        <v>2</v>
      </c>
      <c r="AG14" s="3">
        <v>2</v>
      </c>
      <c r="AH14" s="3">
        <v>2</v>
      </c>
      <c r="AI14" s="3">
        <v>3</v>
      </c>
      <c r="AJ14" s="3">
        <v>4</v>
      </c>
      <c r="AK14" s="3">
        <v>5</v>
      </c>
      <c r="AL14" s="3">
        <v>3</v>
      </c>
      <c r="AM14" s="3">
        <v>5</v>
      </c>
      <c r="AN14" s="3">
        <v>5</v>
      </c>
      <c r="AO14" s="3">
        <v>5</v>
      </c>
    </row>
    <row r="15" spans="1:41" x14ac:dyDescent="0.25">
      <c r="A15" s="3" t="s">
        <v>104</v>
      </c>
      <c r="B15" s="3">
        <v>4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4</v>
      </c>
      <c r="Y15" s="3">
        <v>4</v>
      </c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>
        <v>4</v>
      </c>
      <c r="AO15" s="3">
        <v>4</v>
      </c>
    </row>
    <row r="16" spans="1:41" x14ac:dyDescent="0.25">
      <c r="A16" s="3" t="s">
        <v>105</v>
      </c>
      <c r="B16" s="3">
        <v>3</v>
      </c>
      <c r="C16" s="3">
        <v>2</v>
      </c>
      <c r="D16" s="3">
        <v>2</v>
      </c>
      <c r="E16" s="3">
        <v>3</v>
      </c>
      <c r="F16" s="3">
        <v>2</v>
      </c>
      <c r="G16" s="3">
        <v>3</v>
      </c>
      <c r="H16" s="3">
        <v>3</v>
      </c>
      <c r="I16" s="3">
        <v>2</v>
      </c>
      <c r="J16" s="3">
        <v>3</v>
      </c>
      <c r="K16" s="3">
        <v>1</v>
      </c>
      <c r="L16" s="3">
        <v>1</v>
      </c>
      <c r="M16" s="3">
        <v>3</v>
      </c>
      <c r="N16" s="3">
        <v>3</v>
      </c>
      <c r="O16" s="3">
        <v>3</v>
      </c>
      <c r="P16" s="3">
        <v>3</v>
      </c>
      <c r="Q16" s="3">
        <v>1</v>
      </c>
      <c r="R16" s="3">
        <v>1</v>
      </c>
      <c r="S16" s="3">
        <v>2</v>
      </c>
      <c r="T16" s="3">
        <v>1</v>
      </c>
      <c r="U16" s="3">
        <v>3</v>
      </c>
      <c r="V16" s="3">
        <v>3</v>
      </c>
      <c r="W16" s="3">
        <v>3</v>
      </c>
      <c r="X16" s="3">
        <v>2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3</v>
      </c>
      <c r="AL16" s="3">
        <v>2</v>
      </c>
      <c r="AM16" s="3">
        <v>3</v>
      </c>
      <c r="AN16" s="3">
        <v>3</v>
      </c>
      <c r="AO16" s="3">
        <v>3</v>
      </c>
    </row>
    <row r="17" spans="1:41" x14ac:dyDescent="0.25">
      <c r="A17" s="5" t="s">
        <v>86</v>
      </c>
      <c r="B17" s="3">
        <v>6</v>
      </c>
      <c r="C17" s="3">
        <v>7</v>
      </c>
      <c r="D17" s="3">
        <v>14</v>
      </c>
      <c r="E17" s="3">
        <v>22</v>
      </c>
      <c r="F17" s="3">
        <v>13</v>
      </c>
      <c r="G17" s="3">
        <v>27</v>
      </c>
      <c r="H17" s="3">
        <v>33</v>
      </c>
      <c r="I17" s="3">
        <v>6</v>
      </c>
      <c r="J17" s="3">
        <v>26</v>
      </c>
      <c r="K17" s="3">
        <v>9</v>
      </c>
      <c r="L17" s="3">
        <v>8</v>
      </c>
      <c r="M17" s="3">
        <v>37</v>
      </c>
      <c r="N17" s="3">
        <v>30</v>
      </c>
      <c r="O17" s="3">
        <v>38</v>
      </c>
      <c r="P17" s="3">
        <v>40</v>
      </c>
      <c r="Q17" s="3">
        <v>4</v>
      </c>
      <c r="R17" s="3">
        <v>2</v>
      </c>
      <c r="S17" s="3">
        <v>11</v>
      </c>
      <c r="T17" s="3">
        <v>3</v>
      </c>
      <c r="U17" s="3">
        <v>29</v>
      </c>
      <c r="V17" s="3">
        <v>33</v>
      </c>
      <c r="W17" s="3">
        <v>35</v>
      </c>
      <c r="X17" s="3">
        <v>12</v>
      </c>
      <c r="Y17" s="3">
        <v>28</v>
      </c>
      <c r="Z17" s="3">
        <v>23</v>
      </c>
      <c r="AA17" s="3">
        <v>34</v>
      </c>
      <c r="AB17" s="3">
        <v>34</v>
      </c>
      <c r="AC17" s="3">
        <v>24</v>
      </c>
      <c r="AD17" s="3">
        <v>19</v>
      </c>
      <c r="AE17" s="3">
        <v>16</v>
      </c>
      <c r="AF17" s="3">
        <v>11</v>
      </c>
      <c r="AG17" s="3">
        <v>16</v>
      </c>
      <c r="AH17" s="3">
        <v>12</v>
      </c>
      <c r="AI17" s="3">
        <v>23</v>
      </c>
      <c r="AJ17" s="3">
        <v>16</v>
      </c>
      <c r="AK17" s="3">
        <v>38</v>
      </c>
      <c r="AL17" s="3">
        <v>18</v>
      </c>
      <c r="AM17" s="3">
        <v>26</v>
      </c>
      <c r="AN17" s="3">
        <v>21</v>
      </c>
      <c r="AO17" s="3">
        <v>40</v>
      </c>
    </row>
    <row r="18" spans="1:41" x14ac:dyDescent="0.25">
      <c r="A18" s="3" t="s">
        <v>87</v>
      </c>
      <c r="B18" s="3">
        <v>15</v>
      </c>
      <c r="C18" s="3">
        <v>5</v>
      </c>
      <c r="D18" s="3">
        <v>3</v>
      </c>
      <c r="E18" s="3">
        <v>12</v>
      </c>
      <c r="F18" s="3">
        <v>7</v>
      </c>
      <c r="G18" s="3">
        <v>8</v>
      </c>
      <c r="H18" s="3">
        <v>13</v>
      </c>
      <c r="I18" s="3">
        <v>25</v>
      </c>
      <c r="J18" s="3">
        <v>17</v>
      </c>
      <c r="K18" s="3">
        <v>2</v>
      </c>
      <c r="L18" s="3">
        <v>3</v>
      </c>
      <c r="M18" s="3">
        <v>25</v>
      </c>
      <c r="N18" s="3">
        <v>10</v>
      </c>
      <c r="O18" s="3">
        <v>16</v>
      </c>
      <c r="P18" s="3">
        <v>25</v>
      </c>
      <c r="Q18" s="3">
        <v>5</v>
      </c>
      <c r="R18" s="3">
        <v>6</v>
      </c>
      <c r="S18" s="3">
        <v>11</v>
      </c>
      <c r="T18" s="3">
        <v>3</v>
      </c>
      <c r="U18" s="3">
        <v>23</v>
      </c>
      <c r="V18" s="3">
        <v>23</v>
      </c>
      <c r="W18" s="3">
        <v>25</v>
      </c>
      <c r="X18" s="3">
        <v>8</v>
      </c>
      <c r="Y18" s="3">
        <v>9</v>
      </c>
      <c r="Z18" s="3">
        <v>18</v>
      </c>
      <c r="AA18" s="3">
        <v>17</v>
      </c>
      <c r="AB18" s="3">
        <v>22</v>
      </c>
      <c r="AC18" s="3">
        <v>18</v>
      </c>
      <c r="AD18" s="3">
        <v>11</v>
      </c>
      <c r="AE18" s="3">
        <v>4</v>
      </c>
      <c r="AF18" s="3">
        <v>10</v>
      </c>
      <c r="AG18" s="3">
        <v>9</v>
      </c>
      <c r="AH18" s="3">
        <v>12</v>
      </c>
      <c r="AI18" s="3">
        <v>16</v>
      </c>
      <c r="AJ18" s="3">
        <v>13</v>
      </c>
      <c r="AK18" s="3">
        <v>21</v>
      </c>
      <c r="AL18" s="3">
        <v>11</v>
      </c>
      <c r="AM18" s="3">
        <v>15</v>
      </c>
      <c r="AN18" s="3">
        <v>15</v>
      </c>
      <c r="AO18" s="3">
        <v>20</v>
      </c>
    </row>
    <row r="19" spans="1:41" x14ac:dyDescent="0.25">
      <c r="A19" s="3" t="s">
        <v>88</v>
      </c>
      <c r="B19" s="3">
        <v>28</v>
      </c>
      <c r="C19" s="3">
        <v>5</v>
      </c>
      <c r="D19" s="3">
        <v>15</v>
      </c>
      <c r="E19" s="3">
        <v>21</v>
      </c>
      <c r="F19" s="3">
        <v>14</v>
      </c>
      <c r="G19" s="3">
        <v>21</v>
      </c>
      <c r="H19" s="3">
        <v>20</v>
      </c>
      <c r="I19" s="3">
        <v>20</v>
      </c>
      <c r="J19" s="3">
        <v>24</v>
      </c>
      <c r="K19" s="3">
        <v>6</v>
      </c>
      <c r="L19" s="3">
        <v>3</v>
      </c>
      <c r="M19" s="3">
        <v>14</v>
      </c>
      <c r="N19" s="3">
        <v>24</v>
      </c>
      <c r="O19" s="3">
        <v>27</v>
      </c>
      <c r="P19" s="3">
        <v>19</v>
      </c>
      <c r="Q19" s="3">
        <v>11</v>
      </c>
      <c r="R19" s="3">
        <v>2</v>
      </c>
      <c r="S19" s="3">
        <v>14</v>
      </c>
      <c r="T19" s="3">
        <v>5</v>
      </c>
      <c r="U19" s="3">
        <v>22</v>
      </c>
      <c r="V19" s="3">
        <v>25</v>
      </c>
      <c r="W19" s="3">
        <v>17</v>
      </c>
      <c r="X19" s="3">
        <v>8</v>
      </c>
      <c r="Y19" s="3">
        <v>16</v>
      </c>
      <c r="Z19" s="3">
        <v>16</v>
      </c>
      <c r="AA19" s="3">
        <v>16</v>
      </c>
      <c r="AB19" s="3">
        <v>18</v>
      </c>
      <c r="AC19" s="3">
        <v>14</v>
      </c>
      <c r="AD19" s="3">
        <v>18</v>
      </c>
      <c r="AE19" s="3">
        <v>11</v>
      </c>
      <c r="AF19" s="3">
        <v>13</v>
      </c>
      <c r="AG19" s="3">
        <v>10</v>
      </c>
      <c r="AH19" s="3">
        <v>9</v>
      </c>
      <c r="AI19" s="3">
        <v>16</v>
      </c>
      <c r="AJ19" s="3">
        <v>9</v>
      </c>
      <c r="AK19" s="3">
        <v>24</v>
      </c>
      <c r="AL19" s="3">
        <v>12</v>
      </c>
      <c r="AM19" s="3">
        <v>15</v>
      </c>
      <c r="AN19" s="3">
        <v>18</v>
      </c>
      <c r="AO19" s="3">
        <v>23</v>
      </c>
    </row>
    <row r="20" spans="1:4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workbookViewId="0">
      <pane xSplit="1" topLeftCell="B1" activePane="topRight" state="frozen"/>
      <selection pane="topRight" activeCell="A25" sqref="A25:AO27"/>
    </sheetView>
  </sheetViews>
  <sheetFormatPr defaultRowHeight="15" x14ac:dyDescent="0.25"/>
  <cols>
    <col min="2" max="2" width="3" bestFit="1" customWidth="1"/>
    <col min="3" max="10" width="2.7109375" bestFit="1" customWidth="1"/>
    <col min="11" max="41" width="3.5703125" bestFit="1" customWidth="1"/>
  </cols>
  <sheetData>
    <row r="1" spans="1:43" x14ac:dyDescent="0.25">
      <c r="A1" s="1" t="s">
        <v>90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</row>
    <row r="2" spans="1:43" x14ac:dyDescent="0.25">
      <c r="A2">
        <v>1</v>
      </c>
      <c r="B2" s="3">
        <v>3</v>
      </c>
      <c r="C2" s="3">
        <v>1</v>
      </c>
      <c r="D2" s="3">
        <v>4</v>
      </c>
      <c r="E2" s="3">
        <v>2</v>
      </c>
      <c r="F2" s="3">
        <v>0</v>
      </c>
      <c r="G2" s="3">
        <v>0</v>
      </c>
      <c r="H2" s="3">
        <v>0</v>
      </c>
      <c r="I2" s="3">
        <v>0</v>
      </c>
      <c r="J2" s="3">
        <v>2</v>
      </c>
      <c r="K2" s="3">
        <v>0</v>
      </c>
      <c r="L2" s="3">
        <v>0</v>
      </c>
      <c r="M2" s="3">
        <v>2</v>
      </c>
      <c r="N2" s="3">
        <v>3</v>
      </c>
      <c r="O2" s="3">
        <v>3</v>
      </c>
      <c r="P2" s="3">
        <v>5</v>
      </c>
      <c r="Q2" s="3">
        <v>2</v>
      </c>
      <c r="R2" s="3">
        <v>0</v>
      </c>
      <c r="S2" s="3">
        <v>0</v>
      </c>
      <c r="T2" s="3">
        <v>0</v>
      </c>
      <c r="U2" s="3">
        <v>0</v>
      </c>
      <c r="V2" s="3">
        <v>5</v>
      </c>
      <c r="W2" s="3">
        <v>3</v>
      </c>
      <c r="X2" s="3">
        <v>1</v>
      </c>
      <c r="Y2" s="3">
        <v>2</v>
      </c>
      <c r="Z2" s="3">
        <v>0</v>
      </c>
      <c r="AA2" s="3">
        <v>3</v>
      </c>
      <c r="AB2" s="3">
        <v>1</v>
      </c>
      <c r="AC2" s="3">
        <v>0</v>
      </c>
      <c r="AD2" s="3">
        <v>2</v>
      </c>
      <c r="AE2" s="3">
        <v>2</v>
      </c>
      <c r="AF2" s="3">
        <v>2</v>
      </c>
      <c r="AG2" s="3">
        <v>1</v>
      </c>
      <c r="AH2" s="3">
        <v>2</v>
      </c>
      <c r="AI2" s="3">
        <v>5</v>
      </c>
      <c r="AJ2" s="3">
        <v>1</v>
      </c>
      <c r="AK2" s="3">
        <v>3</v>
      </c>
      <c r="AL2" s="3">
        <v>3</v>
      </c>
      <c r="AM2" s="3">
        <v>4</v>
      </c>
      <c r="AN2" s="3">
        <v>4</v>
      </c>
      <c r="AO2" s="3">
        <v>5</v>
      </c>
      <c r="AP2" s="3">
        <f>SUM(B2:AO2)</f>
        <v>76</v>
      </c>
      <c r="AQ2" s="3"/>
    </row>
    <row r="3" spans="1:43" x14ac:dyDescent="0.25">
      <c r="A3">
        <v>2</v>
      </c>
      <c r="B3" s="3">
        <v>5</v>
      </c>
      <c r="C3" s="3">
        <v>0</v>
      </c>
      <c r="D3" s="3">
        <v>4</v>
      </c>
      <c r="E3" s="3">
        <v>3</v>
      </c>
      <c r="F3" s="3">
        <v>0</v>
      </c>
      <c r="G3" s="3">
        <v>4</v>
      </c>
      <c r="H3" s="3">
        <v>3</v>
      </c>
      <c r="I3" s="3">
        <v>0</v>
      </c>
      <c r="J3" s="3">
        <v>2</v>
      </c>
      <c r="K3" s="3">
        <v>0</v>
      </c>
      <c r="L3" s="3">
        <v>3</v>
      </c>
      <c r="M3" s="3">
        <v>4</v>
      </c>
      <c r="N3" s="3">
        <v>5</v>
      </c>
      <c r="O3" s="3">
        <v>5</v>
      </c>
      <c r="P3" s="3">
        <v>5</v>
      </c>
      <c r="Q3" s="3">
        <v>2</v>
      </c>
      <c r="R3" s="3">
        <v>0</v>
      </c>
      <c r="S3" s="3">
        <v>0</v>
      </c>
      <c r="T3" s="3">
        <v>0</v>
      </c>
      <c r="U3" s="3">
        <v>3</v>
      </c>
      <c r="V3" s="3">
        <v>5</v>
      </c>
      <c r="W3" s="3">
        <v>5</v>
      </c>
      <c r="X3" s="3">
        <v>1</v>
      </c>
      <c r="Y3" s="3">
        <v>3</v>
      </c>
      <c r="Z3" s="3">
        <v>3</v>
      </c>
      <c r="AA3" s="3">
        <v>4</v>
      </c>
      <c r="AB3" s="3">
        <v>5</v>
      </c>
      <c r="AC3" s="3">
        <v>5</v>
      </c>
      <c r="AD3" s="3">
        <v>2</v>
      </c>
      <c r="AE3" s="3">
        <v>3</v>
      </c>
      <c r="AF3" s="3">
        <v>2</v>
      </c>
      <c r="AG3" s="3">
        <v>3</v>
      </c>
      <c r="AH3" s="3">
        <v>2</v>
      </c>
      <c r="AI3" s="3">
        <v>5</v>
      </c>
      <c r="AJ3" s="3">
        <v>3</v>
      </c>
      <c r="AK3" s="3">
        <v>5</v>
      </c>
      <c r="AL3" s="3">
        <v>2</v>
      </c>
      <c r="AM3" s="3">
        <v>5</v>
      </c>
      <c r="AN3" s="3">
        <v>4</v>
      </c>
      <c r="AO3" s="3">
        <v>5</v>
      </c>
      <c r="AP3" s="3">
        <f t="shared" ref="AP3:AP22" si="0">SUM(B3:AO3)</f>
        <v>120</v>
      </c>
      <c r="AQ3" s="3"/>
    </row>
    <row r="4" spans="1:43" x14ac:dyDescent="0.25">
      <c r="A4">
        <v>3</v>
      </c>
      <c r="B4" s="3">
        <v>1</v>
      </c>
      <c r="C4" s="3">
        <v>1</v>
      </c>
      <c r="D4" s="3">
        <v>3</v>
      </c>
      <c r="E4" s="3">
        <v>2</v>
      </c>
      <c r="F4" s="3">
        <v>1</v>
      </c>
      <c r="G4" s="3">
        <v>5</v>
      </c>
      <c r="H4" s="3">
        <v>5</v>
      </c>
      <c r="I4" s="3">
        <v>0</v>
      </c>
      <c r="J4" s="3">
        <v>4</v>
      </c>
      <c r="K4" s="3">
        <v>2</v>
      </c>
      <c r="L4" s="3">
        <v>2</v>
      </c>
      <c r="M4" s="3">
        <v>5</v>
      </c>
      <c r="N4" s="3">
        <v>5</v>
      </c>
      <c r="O4" s="3">
        <v>5</v>
      </c>
      <c r="P4" s="3">
        <v>5</v>
      </c>
      <c r="Q4" s="3">
        <v>0</v>
      </c>
      <c r="R4" s="3">
        <v>0</v>
      </c>
      <c r="S4" s="3">
        <v>4</v>
      </c>
      <c r="T4" s="3">
        <v>3</v>
      </c>
      <c r="U4" s="3">
        <v>5</v>
      </c>
      <c r="V4" s="3">
        <v>5</v>
      </c>
      <c r="W4" s="3">
        <v>5</v>
      </c>
      <c r="X4" s="3">
        <v>1</v>
      </c>
      <c r="Y4" s="3">
        <v>3</v>
      </c>
      <c r="Z4" s="3">
        <v>3</v>
      </c>
      <c r="AA4" s="3">
        <v>4</v>
      </c>
      <c r="AB4" s="3">
        <v>5</v>
      </c>
      <c r="AC4" s="3">
        <v>5</v>
      </c>
      <c r="AD4" s="3">
        <v>3</v>
      </c>
      <c r="AE4" s="3">
        <v>3</v>
      </c>
      <c r="AF4" s="3">
        <v>2</v>
      </c>
      <c r="AG4" s="3">
        <v>3</v>
      </c>
      <c r="AH4" s="3">
        <v>2</v>
      </c>
      <c r="AI4" s="3">
        <v>5</v>
      </c>
      <c r="AJ4" s="3">
        <v>3</v>
      </c>
      <c r="AK4" s="3">
        <v>5</v>
      </c>
      <c r="AL4" s="3">
        <v>2</v>
      </c>
      <c r="AM4" s="3">
        <v>5</v>
      </c>
      <c r="AN4" s="3">
        <v>4</v>
      </c>
      <c r="AO4" s="3">
        <v>5</v>
      </c>
      <c r="AP4" s="3">
        <f t="shared" si="0"/>
        <v>131</v>
      </c>
      <c r="AQ4" s="3"/>
    </row>
    <row r="5" spans="1:43" x14ac:dyDescent="0.25">
      <c r="A5">
        <v>4</v>
      </c>
      <c r="B5" s="3">
        <v>0</v>
      </c>
      <c r="C5" s="3">
        <v>0</v>
      </c>
      <c r="D5" s="3">
        <v>0</v>
      </c>
      <c r="E5" s="3">
        <v>4</v>
      </c>
      <c r="F5" s="3">
        <v>3</v>
      </c>
      <c r="G5" s="3">
        <v>3</v>
      </c>
      <c r="H5" s="3">
        <v>5</v>
      </c>
      <c r="I5" s="3">
        <v>0</v>
      </c>
      <c r="J5" s="3">
        <v>5</v>
      </c>
      <c r="K5" s="3">
        <v>3</v>
      </c>
      <c r="L5" s="3">
        <v>0</v>
      </c>
      <c r="M5" s="3">
        <v>5</v>
      </c>
      <c r="N5" s="3">
        <v>4</v>
      </c>
      <c r="O5" s="3">
        <v>5</v>
      </c>
      <c r="P5" s="3">
        <v>5</v>
      </c>
      <c r="Q5" s="3">
        <v>0</v>
      </c>
      <c r="R5" s="3">
        <v>0</v>
      </c>
      <c r="S5" s="3">
        <v>0</v>
      </c>
      <c r="T5" s="3">
        <v>0</v>
      </c>
      <c r="U5" s="3">
        <v>5</v>
      </c>
      <c r="V5" s="3">
        <v>5</v>
      </c>
      <c r="W5" s="3">
        <v>4</v>
      </c>
      <c r="X5" s="3">
        <v>1</v>
      </c>
      <c r="Y5" s="3">
        <v>3</v>
      </c>
      <c r="Z5" s="3">
        <v>3</v>
      </c>
      <c r="AA5" s="3">
        <v>4</v>
      </c>
      <c r="AB5" s="3">
        <v>5</v>
      </c>
      <c r="AC5" s="3">
        <v>5</v>
      </c>
      <c r="AD5" s="3">
        <v>3</v>
      </c>
      <c r="AE5" s="3">
        <v>3</v>
      </c>
      <c r="AF5" s="3">
        <v>1</v>
      </c>
      <c r="AG5" s="3">
        <v>2</v>
      </c>
      <c r="AH5" s="3">
        <v>2</v>
      </c>
      <c r="AI5" s="3">
        <v>5</v>
      </c>
      <c r="AJ5" s="3">
        <v>2</v>
      </c>
      <c r="AK5" s="3">
        <v>5</v>
      </c>
      <c r="AL5" s="3">
        <v>3</v>
      </c>
      <c r="AM5" s="3">
        <v>3</v>
      </c>
      <c r="AN5" s="3">
        <v>0</v>
      </c>
      <c r="AO5" s="3">
        <v>5</v>
      </c>
      <c r="AP5" s="3">
        <f t="shared" si="0"/>
        <v>111</v>
      </c>
      <c r="AQ5" s="3"/>
    </row>
    <row r="6" spans="1:43" x14ac:dyDescent="0.25">
      <c r="A6">
        <v>5</v>
      </c>
      <c r="B6" s="3">
        <v>0</v>
      </c>
      <c r="C6" s="3">
        <v>0</v>
      </c>
      <c r="D6" s="3">
        <v>0</v>
      </c>
      <c r="E6" s="3">
        <v>0</v>
      </c>
      <c r="F6" s="3">
        <v>2</v>
      </c>
      <c r="G6" s="3">
        <v>5</v>
      </c>
      <c r="H6" s="3">
        <v>5</v>
      </c>
      <c r="I6" s="3">
        <v>0</v>
      </c>
      <c r="J6" s="3">
        <v>5</v>
      </c>
      <c r="K6" s="3">
        <v>0</v>
      </c>
      <c r="L6" s="3">
        <v>0</v>
      </c>
      <c r="M6" s="3">
        <v>5</v>
      </c>
      <c r="N6" s="3">
        <v>3</v>
      </c>
      <c r="O6" s="3">
        <v>4</v>
      </c>
      <c r="P6" s="3">
        <v>5</v>
      </c>
      <c r="Q6" s="3">
        <v>0</v>
      </c>
      <c r="R6" s="3">
        <v>0</v>
      </c>
      <c r="S6" s="3">
        <v>3</v>
      </c>
      <c r="T6" s="3">
        <v>0</v>
      </c>
      <c r="U6" s="3">
        <v>5</v>
      </c>
      <c r="V6" s="3">
        <v>5</v>
      </c>
      <c r="W6" s="3">
        <v>4</v>
      </c>
      <c r="X6" s="3">
        <v>1</v>
      </c>
      <c r="Y6" s="3">
        <v>4</v>
      </c>
      <c r="Z6" s="3">
        <v>3</v>
      </c>
      <c r="AA6" s="3">
        <v>5</v>
      </c>
      <c r="AB6" s="3">
        <v>5</v>
      </c>
      <c r="AC6" s="3">
        <v>0</v>
      </c>
      <c r="AD6" s="3">
        <v>1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5</v>
      </c>
      <c r="AL6" s="3">
        <v>1</v>
      </c>
      <c r="AM6" s="3">
        <v>2</v>
      </c>
      <c r="AN6" s="3">
        <v>4</v>
      </c>
      <c r="AO6" s="3">
        <v>5</v>
      </c>
      <c r="AP6" s="3">
        <f t="shared" si="0"/>
        <v>88</v>
      </c>
      <c r="AQ6" s="3"/>
    </row>
    <row r="7" spans="1:43" x14ac:dyDescent="0.25">
      <c r="A7">
        <v>6</v>
      </c>
      <c r="B7" s="3">
        <v>0</v>
      </c>
      <c r="C7" s="3">
        <v>4</v>
      </c>
      <c r="D7" s="3">
        <v>0</v>
      </c>
      <c r="E7" s="3">
        <v>3</v>
      </c>
      <c r="F7" s="3">
        <v>3</v>
      </c>
      <c r="G7" s="3">
        <v>4</v>
      </c>
      <c r="H7" s="3">
        <v>5</v>
      </c>
      <c r="I7" s="3">
        <v>3</v>
      </c>
      <c r="J7" s="3">
        <v>1</v>
      </c>
      <c r="K7" s="3">
        <v>0</v>
      </c>
      <c r="L7" s="3">
        <v>0</v>
      </c>
      <c r="M7" s="3">
        <v>5</v>
      </c>
      <c r="N7" s="3">
        <v>4</v>
      </c>
      <c r="O7" s="3">
        <v>5</v>
      </c>
      <c r="P7" s="3">
        <v>5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5</v>
      </c>
      <c r="W7" s="3">
        <v>4</v>
      </c>
      <c r="X7" s="3">
        <v>3</v>
      </c>
      <c r="Y7" s="3">
        <v>4</v>
      </c>
      <c r="Z7" s="3">
        <v>3</v>
      </c>
      <c r="AA7" s="3">
        <v>4</v>
      </c>
      <c r="AB7" s="3">
        <v>1</v>
      </c>
      <c r="AC7" s="3">
        <v>0</v>
      </c>
      <c r="AD7" s="3">
        <v>1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5</v>
      </c>
      <c r="AL7" s="3">
        <v>2</v>
      </c>
      <c r="AM7" s="3">
        <v>1</v>
      </c>
      <c r="AN7" s="3">
        <v>2</v>
      </c>
      <c r="AO7" s="3">
        <v>5</v>
      </c>
      <c r="AP7" s="3">
        <f t="shared" si="0"/>
        <v>84</v>
      </c>
      <c r="AQ7" s="3"/>
    </row>
    <row r="8" spans="1:43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4</v>
      </c>
      <c r="K8" s="3">
        <v>0</v>
      </c>
      <c r="L8" s="3">
        <v>0</v>
      </c>
      <c r="M8" s="3">
        <v>4</v>
      </c>
      <c r="N8" s="3">
        <v>4</v>
      </c>
      <c r="O8" s="3">
        <v>5</v>
      </c>
      <c r="P8" s="3">
        <v>5</v>
      </c>
      <c r="Q8" s="3">
        <v>1</v>
      </c>
      <c r="R8" s="3">
        <v>0</v>
      </c>
      <c r="S8" s="3">
        <v>0</v>
      </c>
      <c r="T8" s="3">
        <v>0</v>
      </c>
      <c r="U8" s="3">
        <v>5</v>
      </c>
      <c r="V8" s="3">
        <v>5</v>
      </c>
      <c r="W8" s="3">
        <v>3</v>
      </c>
      <c r="X8" s="3">
        <v>0</v>
      </c>
      <c r="Y8" s="3">
        <v>1</v>
      </c>
      <c r="Z8" s="3">
        <v>0</v>
      </c>
      <c r="AA8" s="3">
        <v>3</v>
      </c>
      <c r="AB8" s="3">
        <v>3</v>
      </c>
      <c r="AC8" s="3">
        <v>1</v>
      </c>
      <c r="AD8" s="3">
        <v>1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5</v>
      </c>
      <c r="AL8" s="3">
        <v>0</v>
      </c>
      <c r="AM8" s="3">
        <v>1</v>
      </c>
      <c r="AN8" s="3">
        <v>0</v>
      </c>
      <c r="AO8" s="3">
        <v>5</v>
      </c>
      <c r="AP8" s="3">
        <f t="shared" si="0"/>
        <v>57</v>
      </c>
      <c r="AQ8" s="3"/>
    </row>
    <row r="9" spans="1:43" x14ac:dyDescent="0.25">
      <c r="A9">
        <v>8</v>
      </c>
      <c r="B9" s="3">
        <v>5</v>
      </c>
      <c r="C9" s="3">
        <v>0</v>
      </c>
      <c r="D9" s="3">
        <v>3</v>
      </c>
      <c r="E9" s="3">
        <v>5</v>
      </c>
      <c r="F9" s="3">
        <v>5</v>
      </c>
      <c r="G9" s="3">
        <v>5</v>
      </c>
      <c r="H9" s="3">
        <v>5</v>
      </c>
      <c r="I9" s="3">
        <v>0</v>
      </c>
      <c r="J9" s="3">
        <v>5</v>
      </c>
      <c r="K9" s="3">
        <v>0</v>
      </c>
      <c r="L9" s="3">
        <v>0</v>
      </c>
      <c r="M9" s="3">
        <v>0</v>
      </c>
      <c r="N9" s="3">
        <v>5</v>
      </c>
      <c r="O9" s="3">
        <v>5</v>
      </c>
      <c r="P9" s="3">
        <v>0</v>
      </c>
      <c r="Q9" s="3">
        <v>0</v>
      </c>
      <c r="R9" s="3">
        <v>0</v>
      </c>
      <c r="S9" s="3">
        <v>3</v>
      </c>
      <c r="T9" s="3">
        <v>0</v>
      </c>
      <c r="U9" s="3">
        <v>5</v>
      </c>
      <c r="V9" s="3">
        <v>5</v>
      </c>
      <c r="W9" s="3">
        <v>0</v>
      </c>
      <c r="X9" s="3">
        <v>0</v>
      </c>
      <c r="Y9" s="3">
        <v>3</v>
      </c>
      <c r="Z9" s="3">
        <v>0</v>
      </c>
      <c r="AA9" s="3">
        <v>0</v>
      </c>
      <c r="AB9" s="3">
        <v>0</v>
      </c>
      <c r="AC9" s="3">
        <v>0</v>
      </c>
      <c r="AD9" s="3">
        <v>3</v>
      </c>
      <c r="AE9" s="3">
        <v>1</v>
      </c>
      <c r="AF9" s="3">
        <v>0</v>
      </c>
      <c r="AG9" s="3">
        <v>0</v>
      </c>
      <c r="AH9" s="3">
        <v>1</v>
      </c>
      <c r="AI9" s="3">
        <v>0</v>
      </c>
      <c r="AJ9" s="3">
        <v>1</v>
      </c>
      <c r="AK9" s="3">
        <v>5</v>
      </c>
      <c r="AL9" s="3">
        <v>1</v>
      </c>
      <c r="AM9" s="3">
        <v>0</v>
      </c>
      <c r="AN9" s="3">
        <v>0</v>
      </c>
      <c r="AO9" s="3">
        <v>0</v>
      </c>
      <c r="AP9" s="3">
        <f t="shared" si="0"/>
        <v>71</v>
      </c>
      <c r="AQ9" s="3"/>
    </row>
    <row r="10" spans="1:43" x14ac:dyDescent="0.25">
      <c r="A10">
        <v>9</v>
      </c>
      <c r="B10" s="3">
        <v>5</v>
      </c>
      <c r="C10" s="3">
        <v>0</v>
      </c>
      <c r="D10" s="3">
        <v>0</v>
      </c>
      <c r="E10" s="3">
        <v>4</v>
      </c>
      <c r="F10" s="3">
        <v>1</v>
      </c>
      <c r="G10" s="3">
        <v>5</v>
      </c>
      <c r="H10" s="3">
        <v>5</v>
      </c>
      <c r="I10" s="3">
        <v>5</v>
      </c>
      <c r="J10" s="3">
        <v>3</v>
      </c>
      <c r="K10" s="3">
        <v>0</v>
      </c>
      <c r="L10" s="3">
        <v>0</v>
      </c>
      <c r="M10" s="3">
        <v>5</v>
      </c>
      <c r="N10" s="3">
        <v>4</v>
      </c>
      <c r="O10" s="3">
        <v>2</v>
      </c>
      <c r="P10" s="3">
        <v>3</v>
      </c>
      <c r="Q10" s="3">
        <v>2</v>
      </c>
      <c r="R10" s="3">
        <v>0</v>
      </c>
      <c r="S10" s="3">
        <v>0</v>
      </c>
      <c r="T10" s="3">
        <v>0</v>
      </c>
      <c r="U10" s="3">
        <v>5</v>
      </c>
      <c r="V10" s="3">
        <v>5</v>
      </c>
      <c r="W10" s="3">
        <v>5</v>
      </c>
      <c r="X10" s="3">
        <v>1</v>
      </c>
      <c r="Y10" s="3">
        <v>2</v>
      </c>
      <c r="Z10" s="3">
        <v>2</v>
      </c>
      <c r="AA10" s="3">
        <v>2</v>
      </c>
      <c r="AB10" s="3">
        <v>5</v>
      </c>
      <c r="AC10" s="3">
        <v>3</v>
      </c>
      <c r="AD10" s="3">
        <v>2</v>
      </c>
      <c r="AE10" s="3">
        <v>1</v>
      </c>
      <c r="AF10" s="3">
        <v>2</v>
      </c>
      <c r="AG10" s="3">
        <v>2</v>
      </c>
      <c r="AH10" s="3">
        <v>0</v>
      </c>
      <c r="AI10" s="3">
        <v>2</v>
      </c>
      <c r="AJ10" s="3">
        <v>0</v>
      </c>
      <c r="AK10" s="3">
        <v>5</v>
      </c>
      <c r="AL10" s="3">
        <v>1</v>
      </c>
      <c r="AM10" s="3">
        <v>2</v>
      </c>
      <c r="AN10" s="3">
        <v>4</v>
      </c>
      <c r="AO10" s="3">
        <v>5</v>
      </c>
      <c r="AP10" s="3">
        <f t="shared" si="0"/>
        <v>100</v>
      </c>
      <c r="AQ10" s="3"/>
    </row>
    <row r="11" spans="1:43" x14ac:dyDescent="0.25">
      <c r="A11">
        <v>10</v>
      </c>
      <c r="B11" s="3">
        <v>3</v>
      </c>
      <c r="C11" s="3">
        <v>0</v>
      </c>
      <c r="D11" s="3">
        <v>0</v>
      </c>
      <c r="E11" s="3">
        <v>4</v>
      </c>
      <c r="F11" s="3">
        <v>3</v>
      </c>
      <c r="G11" s="3">
        <v>3</v>
      </c>
      <c r="H11" s="3">
        <v>0</v>
      </c>
      <c r="I11" s="3">
        <v>5</v>
      </c>
      <c r="J11" s="3">
        <v>4</v>
      </c>
      <c r="K11" s="3">
        <v>4</v>
      </c>
      <c r="L11" s="3">
        <v>0</v>
      </c>
      <c r="M11" s="3">
        <v>0</v>
      </c>
      <c r="N11" s="3">
        <v>3</v>
      </c>
      <c r="O11" s="3">
        <v>4</v>
      </c>
      <c r="P11" s="3">
        <v>0</v>
      </c>
      <c r="Q11" s="3">
        <v>2</v>
      </c>
      <c r="R11" s="3">
        <v>0</v>
      </c>
      <c r="S11" s="3">
        <v>0</v>
      </c>
      <c r="T11" s="3">
        <v>5</v>
      </c>
      <c r="U11" s="3">
        <v>5</v>
      </c>
      <c r="V11" s="3">
        <v>5</v>
      </c>
      <c r="W11" s="3">
        <v>0</v>
      </c>
      <c r="X11" s="3">
        <v>3</v>
      </c>
      <c r="Y11" s="3">
        <v>4</v>
      </c>
      <c r="Z11" s="3">
        <v>5</v>
      </c>
      <c r="AA11" s="3">
        <v>5</v>
      </c>
      <c r="AB11" s="3">
        <v>0</v>
      </c>
      <c r="AC11" s="3">
        <v>5</v>
      </c>
      <c r="AD11" s="3">
        <v>4</v>
      </c>
      <c r="AE11" s="3">
        <v>3</v>
      </c>
      <c r="AF11" s="3">
        <v>4</v>
      </c>
      <c r="AG11" s="3">
        <v>4</v>
      </c>
      <c r="AH11" s="3">
        <v>3</v>
      </c>
      <c r="AI11" s="3">
        <v>4</v>
      </c>
      <c r="AJ11" s="3">
        <v>3</v>
      </c>
      <c r="AK11" s="3">
        <v>5</v>
      </c>
      <c r="AL11" s="3">
        <v>2</v>
      </c>
      <c r="AM11" s="3">
        <v>5</v>
      </c>
      <c r="AN11" s="3">
        <v>5</v>
      </c>
      <c r="AO11" s="3">
        <v>5</v>
      </c>
      <c r="AP11" s="3">
        <f t="shared" si="0"/>
        <v>119</v>
      </c>
      <c r="AQ11" s="3"/>
    </row>
    <row r="12" spans="1:43" x14ac:dyDescent="0.25">
      <c r="A12">
        <v>11</v>
      </c>
      <c r="B12" s="3">
        <v>5</v>
      </c>
      <c r="C12" s="3">
        <v>4</v>
      </c>
      <c r="D12" s="3">
        <v>3</v>
      </c>
      <c r="E12" s="3">
        <v>4</v>
      </c>
      <c r="F12" s="3">
        <v>3</v>
      </c>
      <c r="G12" s="3">
        <v>4</v>
      </c>
      <c r="H12" s="3">
        <v>5</v>
      </c>
      <c r="I12" s="3">
        <v>5</v>
      </c>
      <c r="J12" s="3">
        <v>5</v>
      </c>
      <c r="K12" s="3">
        <v>2</v>
      </c>
      <c r="L12" s="3">
        <v>0</v>
      </c>
      <c r="M12" s="3">
        <v>4</v>
      </c>
      <c r="N12" s="3">
        <v>4</v>
      </c>
      <c r="O12" s="3">
        <v>4</v>
      </c>
      <c r="P12" s="3">
        <v>5</v>
      </c>
      <c r="Q12" s="3">
        <v>5</v>
      </c>
      <c r="R12" s="3">
        <v>2</v>
      </c>
      <c r="S12" s="3">
        <v>3</v>
      </c>
      <c r="T12" s="3">
        <v>0</v>
      </c>
      <c r="U12" s="3">
        <v>0</v>
      </c>
      <c r="V12" s="3">
        <v>0</v>
      </c>
      <c r="W12" s="3">
        <v>4</v>
      </c>
      <c r="X12" s="3">
        <v>3</v>
      </c>
      <c r="Y12" s="3">
        <v>4</v>
      </c>
      <c r="Z12" s="3">
        <v>5</v>
      </c>
      <c r="AA12" s="3">
        <v>5</v>
      </c>
      <c r="AB12" s="3">
        <v>5</v>
      </c>
      <c r="AC12" s="3">
        <v>5</v>
      </c>
      <c r="AD12" s="3">
        <v>4</v>
      </c>
      <c r="AE12" s="3">
        <v>3</v>
      </c>
      <c r="AF12" s="3">
        <v>4</v>
      </c>
      <c r="AG12" s="3">
        <v>3</v>
      </c>
      <c r="AH12" s="3">
        <v>3</v>
      </c>
      <c r="AI12" s="3">
        <v>3</v>
      </c>
      <c r="AJ12" s="3">
        <v>3</v>
      </c>
      <c r="AK12" s="3">
        <v>5</v>
      </c>
      <c r="AL12" s="3">
        <v>4</v>
      </c>
      <c r="AM12" s="3">
        <v>3</v>
      </c>
      <c r="AN12" s="3">
        <v>4</v>
      </c>
      <c r="AO12" s="3">
        <v>5</v>
      </c>
      <c r="AP12" s="3">
        <f t="shared" si="0"/>
        <v>142</v>
      </c>
      <c r="AQ12" s="3"/>
    </row>
    <row r="13" spans="1:43" x14ac:dyDescent="0.25">
      <c r="A13">
        <v>12</v>
      </c>
      <c r="B13" s="3">
        <v>0</v>
      </c>
      <c r="C13" s="3">
        <v>0</v>
      </c>
      <c r="D13" s="3">
        <v>3</v>
      </c>
      <c r="E13" s="3">
        <v>5</v>
      </c>
      <c r="F13" s="3">
        <v>1</v>
      </c>
      <c r="G13" s="3">
        <v>3</v>
      </c>
      <c r="H13" s="3">
        <v>5</v>
      </c>
      <c r="I13" s="3">
        <v>3</v>
      </c>
      <c r="J13" s="3">
        <v>5</v>
      </c>
      <c r="K13" s="3">
        <v>0</v>
      </c>
      <c r="L13" s="3">
        <v>0</v>
      </c>
      <c r="M13" s="3">
        <v>4</v>
      </c>
      <c r="N13" s="3">
        <v>3</v>
      </c>
      <c r="O13" s="3">
        <v>5</v>
      </c>
      <c r="P13" s="3">
        <v>5</v>
      </c>
      <c r="Q13" s="3">
        <v>0</v>
      </c>
      <c r="R13" s="3">
        <v>2</v>
      </c>
      <c r="S13" s="3">
        <v>2</v>
      </c>
      <c r="T13" s="3">
        <v>0</v>
      </c>
      <c r="U13" s="3">
        <v>3</v>
      </c>
      <c r="V13" s="3">
        <v>0</v>
      </c>
      <c r="W13" s="3">
        <v>5</v>
      </c>
      <c r="X13" s="3">
        <v>3</v>
      </c>
      <c r="Y13" s="3">
        <v>5</v>
      </c>
      <c r="Z13" s="3">
        <v>4</v>
      </c>
      <c r="AA13" s="3">
        <v>5</v>
      </c>
      <c r="AB13" s="3">
        <v>5</v>
      </c>
      <c r="AC13" s="3">
        <v>4</v>
      </c>
      <c r="AD13" s="3">
        <v>4</v>
      </c>
      <c r="AE13" s="3">
        <v>3</v>
      </c>
      <c r="AF13" s="3">
        <v>3</v>
      </c>
      <c r="AG13" s="3">
        <v>3</v>
      </c>
      <c r="AH13" s="3">
        <v>3</v>
      </c>
      <c r="AI13" s="3">
        <v>4</v>
      </c>
      <c r="AJ13" s="3">
        <v>4</v>
      </c>
      <c r="AK13" s="3">
        <v>4</v>
      </c>
      <c r="AL13" s="3">
        <v>4</v>
      </c>
      <c r="AM13" s="3">
        <v>5</v>
      </c>
      <c r="AN13" s="3">
        <v>4</v>
      </c>
      <c r="AO13" s="3">
        <v>5</v>
      </c>
      <c r="AP13" s="3">
        <f t="shared" si="0"/>
        <v>126</v>
      </c>
      <c r="AQ13" s="3"/>
    </row>
    <row r="14" spans="1:43" x14ac:dyDescent="0.25">
      <c r="A14">
        <v>13</v>
      </c>
      <c r="B14" s="3">
        <v>0</v>
      </c>
      <c r="C14" s="3">
        <v>2</v>
      </c>
      <c r="D14" s="3">
        <v>4</v>
      </c>
      <c r="E14" s="3">
        <v>5</v>
      </c>
      <c r="F14" s="3">
        <v>2</v>
      </c>
      <c r="G14" s="3">
        <v>3</v>
      </c>
      <c r="H14" s="3">
        <v>5</v>
      </c>
      <c r="I14" s="3">
        <v>0</v>
      </c>
      <c r="J14" s="3">
        <v>0</v>
      </c>
      <c r="K14" s="3">
        <v>4</v>
      </c>
      <c r="L14" s="3">
        <v>3</v>
      </c>
      <c r="M14" s="3">
        <v>5</v>
      </c>
      <c r="N14" s="3">
        <v>2</v>
      </c>
      <c r="O14" s="3">
        <v>4</v>
      </c>
      <c r="P14" s="3">
        <v>5</v>
      </c>
      <c r="Q14" s="3">
        <v>0</v>
      </c>
      <c r="R14" s="3">
        <v>0</v>
      </c>
      <c r="S14" s="3">
        <v>2</v>
      </c>
      <c r="T14" s="3">
        <v>0</v>
      </c>
      <c r="U14" s="3">
        <v>3</v>
      </c>
      <c r="V14" s="3">
        <v>3</v>
      </c>
      <c r="W14" s="3">
        <v>5</v>
      </c>
      <c r="X14" s="3">
        <v>2</v>
      </c>
      <c r="Y14" s="3">
        <v>5</v>
      </c>
      <c r="Z14" s="3">
        <v>4</v>
      </c>
      <c r="AA14" s="3">
        <v>5</v>
      </c>
      <c r="AB14" s="3">
        <v>5</v>
      </c>
      <c r="AC14" s="3">
        <v>4</v>
      </c>
      <c r="AD14" s="3">
        <v>4</v>
      </c>
      <c r="AE14" s="3">
        <v>4</v>
      </c>
      <c r="AF14" s="3">
        <v>3</v>
      </c>
      <c r="AG14" s="3">
        <v>3</v>
      </c>
      <c r="AH14" s="3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3</v>
      </c>
      <c r="AO14" s="3">
        <v>5</v>
      </c>
      <c r="AP14" s="3">
        <f t="shared" si="0"/>
        <v>127</v>
      </c>
      <c r="AQ14" s="3"/>
    </row>
    <row r="15" spans="1:43" x14ac:dyDescent="0.25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  <c r="Z15" s="3">
        <v>1</v>
      </c>
      <c r="AA15" s="3">
        <v>1</v>
      </c>
      <c r="AB15" s="3">
        <v>5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f t="shared" si="0"/>
        <v>20</v>
      </c>
      <c r="AQ15" s="3"/>
    </row>
    <row r="16" spans="1:43" x14ac:dyDescent="0.25">
      <c r="A16">
        <v>15</v>
      </c>
      <c r="B16" s="3">
        <v>3</v>
      </c>
      <c r="C16" s="3">
        <v>0</v>
      </c>
      <c r="D16" s="3">
        <v>5</v>
      </c>
      <c r="E16" s="3">
        <v>0</v>
      </c>
      <c r="F16" s="3">
        <v>2</v>
      </c>
      <c r="G16" s="3">
        <v>4</v>
      </c>
      <c r="H16" s="3">
        <v>5</v>
      </c>
      <c r="I16" s="3">
        <v>5</v>
      </c>
      <c r="J16" s="3">
        <v>2</v>
      </c>
      <c r="K16" s="3">
        <v>0</v>
      </c>
      <c r="L16" s="3">
        <v>3</v>
      </c>
      <c r="M16" s="3">
        <v>3</v>
      </c>
      <c r="N16" s="3">
        <v>5</v>
      </c>
      <c r="O16" s="3">
        <v>5</v>
      </c>
      <c r="P16" s="3">
        <v>5</v>
      </c>
      <c r="Q16" s="3">
        <v>0</v>
      </c>
      <c r="R16" s="3">
        <v>0</v>
      </c>
      <c r="S16" s="3">
        <v>4</v>
      </c>
      <c r="T16" s="3">
        <v>0</v>
      </c>
      <c r="U16" s="3">
        <v>4</v>
      </c>
      <c r="V16" s="3">
        <v>5</v>
      </c>
      <c r="W16" s="3">
        <v>5</v>
      </c>
      <c r="X16" s="3">
        <v>0</v>
      </c>
      <c r="Y16" s="3">
        <v>0</v>
      </c>
      <c r="Z16" s="3">
        <v>0</v>
      </c>
      <c r="AA16" s="3">
        <v>0</v>
      </c>
      <c r="AB16" s="3">
        <v>2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>
        <v>1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f t="shared" si="0"/>
        <v>70</v>
      </c>
      <c r="AQ16" s="3"/>
    </row>
    <row r="17" spans="1:43" x14ac:dyDescent="0.25">
      <c r="A17">
        <v>16</v>
      </c>
      <c r="B17" s="3">
        <v>4</v>
      </c>
      <c r="C17" s="3">
        <v>0</v>
      </c>
      <c r="D17" s="3">
        <v>0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J17" s="3">
        <v>3</v>
      </c>
      <c r="K17" s="3">
        <v>0</v>
      </c>
      <c r="L17" s="3">
        <v>0</v>
      </c>
      <c r="M17" s="3">
        <v>0</v>
      </c>
      <c r="N17" s="3">
        <v>0</v>
      </c>
      <c r="O17" s="3">
        <v>4</v>
      </c>
      <c r="P17" s="3">
        <v>0</v>
      </c>
      <c r="Q17" s="3">
        <v>0</v>
      </c>
      <c r="R17" s="3">
        <v>0</v>
      </c>
      <c r="S17" s="3">
        <v>4</v>
      </c>
      <c r="T17" s="3">
        <v>0</v>
      </c>
      <c r="U17" s="3">
        <v>3</v>
      </c>
      <c r="V17" s="3">
        <v>0</v>
      </c>
      <c r="W17" s="3">
        <v>0</v>
      </c>
      <c r="X17" s="3">
        <v>0</v>
      </c>
      <c r="Y17" s="3">
        <v>0</v>
      </c>
      <c r="Z17" s="3">
        <v>3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2</v>
      </c>
      <c r="AP17" s="3">
        <f t="shared" si="0"/>
        <v>25</v>
      </c>
      <c r="AQ17" s="3"/>
    </row>
    <row r="18" spans="1:43" x14ac:dyDescent="0.25">
      <c r="A18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5</v>
      </c>
      <c r="I18" s="3">
        <v>5</v>
      </c>
      <c r="J18" s="3">
        <v>3</v>
      </c>
      <c r="K18" s="3">
        <v>0</v>
      </c>
      <c r="L18" s="3">
        <v>0</v>
      </c>
      <c r="M18" s="3">
        <v>5</v>
      </c>
      <c r="N18" s="3">
        <v>0</v>
      </c>
      <c r="O18" s="3">
        <v>5</v>
      </c>
      <c r="P18" s="3">
        <v>5</v>
      </c>
      <c r="Q18" s="3">
        <v>0</v>
      </c>
      <c r="R18" s="3">
        <v>0</v>
      </c>
      <c r="S18" s="3">
        <v>3</v>
      </c>
      <c r="T18" s="3">
        <v>0</v>
      </c>
      <c r="U18" s="3">
        <v>3</v>
      </c>
      <c r="V18" s="3">
        <v>5</v>
      </c>
      <c r="W18" s="3">
        <v>5</v>
      </c>
      <c r="X18" s="3">
        <v>0</v>
      </c>
      <c r="Y18" s="3">
        <v>1</v>
      </c>
      <c r="Z18" s="3">
        <v>3</v>
      </c>
      <c r="AA18" s="3">
        <v>0</v>
      </c>
      <c r="AB18" s="3">
        <v>5</v>
      </c>
      <c r="AC18" s="3">
        <v>3</v>
      </c>
      <c r="AD18" s="3">
        <v>1</v>
      </c>
      <c r="AE18" s="3">
        <v>0</v>
      </c>
      <c r="AF18" s="3">
        <v>1</v>
      </c>
      <c r="AG18" s="3">
        <v>1</v>
      </c>
      <c r="AH18" s="3">
        <v>1</v>
      </c>
      <c r="AI18" s="3">
        <v>3</v>
      </c>
      <c r="AJ18" s="3">
        <v>2</v>
      </c>
      <c r="AK18" s="3">
        <v>4</v>
      </c>
      <c r="AL18" s="3">
        <v>1</v>
      </c>
      <c r="AM18" s="3">
        <v>2</v>
      </c>
      <c r="AN18" s="3">
        <v>3</v>
      </c>
      <c r="AO18" s="3">
        <v>4</v>
      </c>
      <c r="AP18" s="3">
        <f t="shared" si="0"/>
        <v>79</v>
      </c>
      <c r="AQ18" s="3"/>
    </row>
    <row r="19" spans="1:43" x14ac:dyDescent="0.25">
      <c r="A19">
        <v>18</v>
      </c>
      <c r="B19" s="3">
        <v>0</v>
      </c>
      <c r="C19" s="3">
        <v>1</v>
      </c>
      <c r="D19" s="3">
        <v>0</v>
      </c>
      <c r="E19" s="3">
        <v>2</v>
      </c>
      <c r="F19" s="3">
        <v>0</v>
      </c>
      <c r="G19" s="3">
        <v>2</v>
      </c>
      <c r="H19" s="3">
        <v>3</v>
      </c>
      <c r="I19" s="3">
        <v>5</v>
      </c>
      <c r="J19" s="3">
        <v>4</v>
      </c>
      <c r="K19" s="3">
        <v>0</v>
      </c>
      <c r="L19" s="3">
        <v>0</v>
      </c>
      <c r="M19" s="3">
        <v>5</v>
      </c>
      <c r="N19" s="3">
        <v>1</v>
      </c>
      <c r="O19" s="3">
        <v>0</v>
      </c>
      <c r="P19" s="3">
        <v>5</v>
      </c>
      <c r="Q19" s="3">
        <v>0</v>
      </c>
      <c r="R19" s="3">
        <v>0</v>
      </c>
      <c r="S19" s="3">
        <v>0</v>
      </c>
      <c r="T19" s="3">
        <v>0</v>
      </c>
      <c r="U19" s="3">
        <v>5</v>
      </c>
      <c r="V19" s="3">
        <v>3</v>
      </c>
      <c r="W19" s="3">
        <v>5</v>
      </c>
      <c r="X19" s="3">
        <v>0</v>
      </c>
      <c r="Y19" s="3">
        <v>0</v>
      </c>
      <c r="Z19" s="3">
        <v>3</v>
      </c>
      <c r="AA19" s="3">
        <v>5</v>
      </c>
      <c r="AB19" s="3">
        <v>3</v>
      </c>
      <c r="AC19" s="3">
        <v>3</v>
      </c>
      <c r="AD19" s="3">
        <v>1</v>
      </c>
      <c r="AE19" s="3">
        <v>0</v>
      </c>
      <c r="AF19" s="3">
        <v>1</v>
      </c>
      <c r="AG19" s="3">
        <v>0</v>
      </c>
      <c r="AH19" s="3">
        <v>2</v>
      </c>
      <c r="AI19" s="3">
        <v>2</v>
      </c>
      <c r="AJ19" s="3">
        <v>2</v>
      </c>
      <c r="AK19" s="3">
        <v>4</v>
      </c>
      <c r="AL19" s="3">
        <v>2</v>
      </c>
      <c r="AM19" s="3">
        <v>2</v>
      </c>
      <c r="AN19" s="3">
        <v>2</v>
      </c>
      <c r="AO19" s="3">
        <v>4</v>
      </c>
      <c r="AP19" s="3">
        <f t="shared" si="0"/>
        <v>77</v>
      </c>
      <c r="AQ19" s="3"/>
    </row>
    <row r="20" spans="1:43" x14ac:dyDescent="0.25">
      <c r="A20">
        <v>19</v>
      </c>
      <c r="B20" s="3">
        <v>5</v>
      </c>
      <c r="C20" s="3">
        <v>1</v>
      </c>
      <c r="D20" s="3">
        <v>0</v>
      </c>
      <c r="E20" s="3">
        <v>5</v>
      </c>
      <c r="F20" s="3">
        <v>3</v>
      </c>
      <c r="G20" s="3">
        <v>4</v>
      </c>
      <c r="H20" s="3">
        <v>5</v>
      </c>
      <c r="I20" s="3">
        <v>5</v>
      </c>
      <c r="J20" s="3">
        <v>3</v>
      </c>
      <c r="K20" s="3">
        <v>2</v>
      </c>
      <c r="L20" s="3">
        <v>3</v>
      </c>
      <c r="M20" s="3">
        <v>5</v>
      </c>
      <c r="N20" s="3">
        <v>4</v>
      </c>
      <c r="O20" s="3">
        <v>2</v>
      </c>
      <c r="P20" s="3">
        <v>5</v>
      </c>
      <c r="Q20" s="3">
        <v>2</v>
      </c>
      <c r="R20" s="3">
        <v>5</v>
      </c>
      <c r="S20" s="3">
        <v>3</v>
      </c>
      <c r="T20" s="3">
        <v>0</v>
      </c>
      <c r="U20" s="3">
        <v>5</v>
      </c>
      <c r="V20" s="3">
        <v>5</v>
      </c>
      <c r="W20" s="3">
        <v>5</v>
      </c>
      <c r="X20" s="3">
        <v>4</v>
      </c>
      <c r="Y20" s="3">
        <v>4</v>
      </c>
      <c r="Z20" s="3">
        <v>5</v>
      </c>
      <c r="AA20" s="3">
        <v>5</v>
      </c>
      <c r="AB20" s="3">
        <v>5</v>
      </c>
      <c r="AC20" s="3">
        <v>4</v>
      </c>
      <c r="AD20" s="3">
        <v>4</v>
      </c>
      <c r="AE20" s="3">
        <v>2</v>
      </c>
      <c r="AF20" s="3">
        <v>4</v>
      </c>
      <c r="AG20" s="3">
        <v>4</v>
      </c>
      <c r="AH20" s="3">
        <v>3</v>
      </c>
      <c r="AI20" s="3">
        <v>4</v>
      </c>
      <c r="AJ20" s="3">
        <v>5</v>
      </c>
      <c r="AK20" s="3">
        <v>5</v>
      </c>
      <c r="AL20" s="3">
        <v>4</v>
      </c>
      <c r="AM20" s="3">
        <v>4</v>
      </c>
      <c r="AN20" s="3">
        <v>4</v>
      </c>
      <c r="AO20" s="3">
        <v>5</v>
      </c>
      <c r="AP20" s="3">
        <f t="shared" si="0"/>
        <v>152</v>
      </c>
      <c r="AQ20" s="3"/>
    </row>
    <row r="21" spans="1:43" x14ac:dyDescent="0.25">
      <c r="A21">
        <v>20</v>
      </c>
      <c r="B21" s="3">
        <v>5</v>
      </c>
      <c r="C21" s="3">
        <v>0</v>
      </c>
      <c r="D21" s="3">
        <v>3</v>
      </c>
      <c r="E21" s="3">
        <v>2</v>
      </c>
      <c r="F21" s="3">
        <v>2</v>
      </c>
      <c r="G21" s="3">
        <v>0</v>
      </c>
      <c r="H21" s="3">
        <v>0</v>
      </c>
      <c r="I21" s="3">
        <v>5</v>
      </c>
      <c r="J21" s="3">
        <v>3</v>
      </c>
      <c r="K21" s="3">
        <v>0</v>
      </c>
      <c r="L21" s="3">
        <v>0</v>
      </c>
      <c r="M21" s="3">
        <v>5</v>
      </c>
      <c r="N21" s="3">
        <v>2</v>
      </c>
      <c r="O21" s="3">
        <v>4</v>
      </c>
      <c r="P21" s="3">
        <v>5</v>
      </c>
      <c r="Q21" s="3">
        <v>3</v>
      </c>
      <c r="R21" s="3">
        <v>1</v>
      </c>
      <c r="S21" s="3">
        <v>2</v>
      </c>
      <c r="T21" s="3">
        <v>3</v>
      </c>
      <c r="U21" s="3">
        <v>5</v>
      </c>
      <c r="V21" s="3">
        <v>5</v>
      </c>
      <c r="W21" s="3">
        <v>5</v>
      </c>
      <c r="X21" s="3">
        <v>2</v>
      </c>
      <c r="Y21" s="3">
        <v>3</v>
      </c>
      <c r="Z21" s="3">
        <v>3</v>
      </c>
      <c r="AA21" s="3">
        <v>4</v>
      </c>
      <c r="AB21" s="3">
        <v>5</v>
      </c>
      <c r="AC21" s="3">
        <v>4</v>
      </c>
      <c r="AD21" s="3">
        <v>3</v>
      </c>
      <c r="AE21" s="3">
        <v>1</v>
      </c>
      <c r="AF21" s="3">
        <v>3</v>
      </c>
      <c r="AG21" s="3">
        <v>3</v>
      </c>
      <c r="AH21" s="3">
        <v>3</v>
      </c>
      <c r="AI21" s="3">
        <v>4</v>
      </c>
      <c r="AJ21" s="3">
        <v>3</v>
      </c>
      <c r="AK21" s="3">
        <v>4</v>
      </c>
      <c r="AL21" s="3">
        <v>3</v>
      </c>
      <c r="AM21" s="3">
        <v>3</v>
      </c>
      <c r="AN21" s="3">
        <v>3</v>
      </c>
      <c r="AO21" s="3">
        <v>5</v>
      </c>
      <c r="AP21" s="3">
        <f t="shared" si="0"/>
        <v>119</v>
      </c>
      <c r="AQ21" s="3"/>
    </row>
    <row r="22" spans="1:43" x14ac:dyDescent="0.25">
      <c r="A22">
        <v>21</v>
      </c>
      <c r="B22" s="3">
        <v>5</v>
      </c>
      <c r="C22" s="3">
        <v>3</v>
      </c>
      <c r="D22" s="3">
        <v>0</v>
      </c>
      <c r="E22" s="3">
        <v>3</v>
      </c>
      <c r="F22" s="3">
        <v>2</v>
      </c>
      <c r="G22" s="3">
        <v>2</v>
      </c>
      <c r="H22" s="3">
        <v>0</v>
      </c>
      <c r="I22" s="3">
        <v>5</v>
      </c>
      <c r="J22" s="3">
        <v>4</v>
      </c>
      <c r="K22" s="3">
        <v>0</v>
      </c>
      <c r="L22" s="3">
        <v>0</v>
      </c>
      <c r="M22" s="3">
        <v>5</v>
      </c>
      <c r="N22" s="3">
        <v>3</v>
      </c>
      <c r="O22" s="3">
        <v>5</v>
      </c>
      <c r="P22" s="3">
        <v>5</v>
      </c>
      <c r="Q22" s="3">
        <v>0</v>
      </c>
      <c r="R22" s="3">
        <v>0</v>
      </c>
      <c r="S22" s="3">
        <v>3</v>
      </c>
      <c r="T22" s="3">
        <v>0</v>
      </c>
      <c r="U22" s="3">
        <v>5</v>
      </c>
      <c r="V22" s="3">
        <v>5</v>
      </c>
      <c r="W22" s="3">
        <v>5</v>
      </c>
      <c r="X22" s="3">
        <v>2</v>
      </c>
      <c r="Y22" s="3">
        <v>1</v>
      </c>
      <c r="Z22" s="3">
        <v>4</v>
      </c>
      <c r="AA22" s="3">
        <v>3</v>
      </c>
      <c r="AB22" s="3">
        <v>4</v>
      </c>
      <c r="AC22" s="3">
        <v>4</v>
      </c>
      <c r="AD22" s="3">
        <v>2</v>
      </c>
      <c r="AE22" s="3">
        <v>1</v>
      </c>
      <c r="AF22" s="3">
        <v>1</v>
      </c>
      <c r="AG22" s="3">
        <v>1</v>
      </c>
      <c r="AH22" s="3">
        <v>3</v>
      </c>
      <c r="AI22" s="3">
        <v>3</v>
      </c>
      <c r="AJ22" s="3">
        <v>1</v>
      </c>
      <c r="AK22" s="3">
        <v>4</v>
      </c>
      <c r="AL22" s="3">
        <v>1</v>
      </c>
      <c r="AM22" s="3">
        <v>4</v>
      </c>
      <c r="AN22" s="3">
        <v>3</v>
      </c>
      <c r="AO22" s="3">
        <v>2</v>
      </c>
      <c r="AP22" s="3">
        <f t="shared" si="0"/>
        <v>104</v>
      </c>
      <c r="AQ22" s="3"/>
    </row>
    <row r="23" spans="1:43" x14ac:dyDescent="0.25">
      <c r="B23" s="3">
        <f t="shared" ref="B23:AO23" si="1">SUM(B2:B22)</f>
        <v>49</v>
      </c>
      <c r="C23" s="3">
        <f t="shared" si="1"/>
        <v>17</v>
      </c>
      <c r="D23" s="3">
        <f t="shared" si="1"/>
        <v>32</v>
      </c>
      <c r="E23" s="3">
        <f t="shared" si="1"/>
        <v>55</v>
      </c>
      <c r="F23" s="3">
        <f t="shared" si="1"/>
        <v>34</v>
      </c>
      <c r="G23" s="3">
        <f t="shared" si="1"/>
        <v>56</v>
      </c>
      <c r="H23" s="3">
        <f t="shared" si="1"/>
        <v>66</v>
      </c>
      <c r="I23" s="3">
        <f t="shared" si="1"/>
        <v>51</v>
      </c>
      <c r="J23" s="3">
        <f t="shared" si="1"/>
        <v>67</v>
      </c>
      <c r="K23" s="3">
        <f t="shared" si="1"/>
        <v>17</v>
      </c>
      <c r="L23" s="3">
        <f t="shared" si="1"/>
        <v>14</v>
      </c>
      <c r="M23" s="3">
        <f t="shared" si="1"/>
        <v>76</v>
      </c>
      <c r="N23" s="3">
        <f t="shared" si="1"/>
        <v>64</v>
      </c>
      <c r="O23" s="3">
        <f t="shared" si="1"/>
        <v>81</v>
      </c>
      <c r="P23" s="3">
        <f t="shared" si="1"/>
        <v>84</v>
      </c>
      <c r="Q23" s="3">
        <f t="shared" si="1"/>
        <v>20</v>
      </c>
      <c r="R23" s="3">
        <f t="shared" si="1"/>
        <v>10</v>
      </c>
      <c r="S23" s="3">
        <f t="shared" si="1"/>
        <v>36</v>
      </c>
      <c r="T23" s="3">
        <f t="shared" si="1"/>
        <v>11</v>
      </c>
      <c r="U23" s="3">
        <f t="shared" si="1"/>
        <v>74</v>
      </c>
      <c r="V23" s="3">
        <f t="shared" si="1"/>
        <v>81</v>
      </c>
      <c r="W23" s="3">
        <f t="shared" si="1"/>
        <v>77</v>
      </c>
      <c r="X23" s="3">
        <f t="shared" si="1"/>
        <v>28</v>
      </c>
      <c r="Y23" s="3">
        <f t="shared" si="1"/>
        <v>53</v>
      </c>
      <c r="Z23" s="3">
        <f t="shared" si="1"/>
        <v>57</v>
      </c>
      <c r="AA23" s="3">
        <f t="shared" si="1"/>
        <v>67</v>
      </c>
      <c r="AB23" s="3">
        <f t="shared" si="1"/>
        <v>74</v>
      </c>
      <c r="AC23" s="3">
        <f t="shared" si="1"/>
        <v>56</v>
      </c>
      <c r="AD23" s="3">
        <f t="shared" si="1"/>
        <v>48</v>
      </c>
      <c r="AE23" s="3">
        <f t="shared" si="1"/>
        <v>31</v>
      </c>
      <c r="AF23" s="3">
        <f t="shared" si="1"/>
        <v>34</v>
      </c>
      <c r="AG23" s="3">
        <f t="shared" si="1"/>
        <v>35</v>
      </c>
      <c r="AH23" s="3">
        <f t="shared" si="1"/>
        <v>33</v>
      </c>
      <c r="AI23" s="3">
        <f t="shared" si="1"/>
        <v>55</v>
      </c>
      <c r="AJ23" s="3">
        <f t="shared" si="1"/>
        <v>38</v>
      </c>
      <c r="AK23" s="3">
        <f t="shared" si="1"/>
        <v>83</v>
      </c>
      <c r="AL23" s="3">
        <f t="shared" si="1"/>
        <v>41</v>
      </c>
      <c r="AM23" s="3">
        <f t="shared" si="1"/>
        <v>56</v>
      </c>
      <c r="AN23" s="3">
        <f t="shared" si="1"/>
        <v>54</v>
      </c>
      <c r="AO23" s="3">
        <f t="shared" si="1"/>
        <v>83</v>
      </c>
      <c r="AP23" s="3">
        <f t="shared" ref="AP23" si="2">SUM(AP2:AP22)</f>
        <v>1998</v>
      </c>
      <c r="AQ23" s="3"/>
    </row>
    <row r="25" spans="1:43" x14ac:dyDescent="0.25">
      <c r="A25" s="3" t="s">
        <v>86</v>
      </c>
      <c r="B25" s="3">
        <f>B3+B5+B6+B7+B8+B13+B14+B4</f>
        <v>6</v>
      </c>
      <c r="C25" s="3">
        <f t="shared" ref="C25:AO25" si="3">C3+C5+C6+C7+C8+C13+C14+C4</f>
        <v>7</v>
      </c>
      <c r="D25" s="3">
        <f t="shared" si="3"/>
        <v>14</v>
      </c>
      <c r="E25" s="3">
        <f t="shared" si="3"/>
        <v>22</v>
      </c>
      <c r="F25" s="3">
        <f t="shared" si="3"/>
        <v>13</v>
      </c>
      <c r="G25" s="3">
        <f t="shared" si="3"/>
        <v>27</v>
      </c>
      <c r="H25" s="3">
        <f t="shared" si="3"/>
        <v>33</v>
      </c>
      <c r="I25" s="3">
        <f t="shared" si="3"/>
        <v>6</v>
      </c>
      <c r="J25" s="3">
        <f t="shared" si="3"/>
        <v>26</v>
      </c>
      <c r="K25" s="3">
        <f t="shared" si="3"/>
        <v>9</v>
      </c>
      <c r="L25" s="3">
        <f t="shared" si="3"/>
        <v>8</v>
      </c>
      <c r="M25" s="3">
        <f t="shared" si="3"/>
        <v>37</v>
      </c>
      <c r="N25" s="3">
        <f t="shared" si="3"/>
        <v>30</v>
      </c>
      <c r="O25" s="3">
        <f t="shared" si="3"/>
        <v>38</v>
      </c>
      <c r="P25" s="3">
        <f t="shared" si="3"/>
        <v>40</v>
      </c>
      <c r="Q25" s="3">
        <f t="shared" si="3"/>
        <v>4</v>
      </c>
      <c r="R25" s="3">
        <f t="shared" si="3"/>
        <v>2</v>
      </c>
      <c r="S25" s="3">
        <f t="shared" si="3"/>
        <v>11</v>
      </c>
      <c r="T25" s="3">
        <f t="shared" si="3"/>
        <v>3</v>
      </c>
      <c r="U25" s="3">
        <f t="shared" si="3"/>
        <v>29</v>
      </c>
      <c r="V25" s="3">
        <f t="shared" si="3"/>
        <v>33</v>
      </c>
      <c r="W25" s="3">
        <f t="shared" si="3"/>
        <v>35</v>
      </c>
      <c r="X25" s="3">
        <f t="shared" si="3"/>
        <v>12</v>
      </c>
      <c r="Y25" s="3">
        <f t="shared" si="3"/>
        <v>28</v>
      </c>
      <c r="Z25" s="3">
        <f t="shared" si="3"/>
        <v>23</v>
      </c>
      <c r="AA25" s="3">
        <f t="shared" si="3"/>
        <v>34</v>
      </c>
      <c r="AB25" s="3">
        <f t="shared" si="3"/>
        <v>34</v>
      </c>
      <c r="AC25" s="3">
        <f t="shared" si="3"/>
        <v>24</v>
      </c>
      <c r="AD25" s="3">
        <f t="shared" si="3"/>
        <v>19</v>
      </c>
      <c r="AE25" s="3">
        <f t="shared" si="3"/>
        <v>16</v>
      </c>
      <c r="AF25" s="3">
        <f t="shared" si="3"/>
        <v>11</v>
      </c>
      <c r="AG25" s="3">
        <f t="shared" si="3"/>
        <v>16</v>
      </c>
      <c r="AH25" s="3">
        <f t="shared" si="3"/>
        <v>12</v>
      </c>
      <c r="AI25" s="3">
        <f t="shared" si="3"/>
        <v>23</v>
      </c>
      <c r="AJ25" s="3">
        <f t="shared" si="3"/>
        <v>16</v>
      </c>
      <c r="AK25" s="3">
        <f t="shared" si="3"/>
        <v>38</v>
      </c>
      <c r="AL25" s="3">
        <f t="shared" si="3"/>
        <v>18</v>
      </c>
      <c r="AM25" s="3">
        <f t="shared" si="3"/>
        <v>26</v>
      </c>
      <c r="AN25" s="3">
        <f t="shared" si="3"/>
        <v>21</v>
      </c>
      <c r="AO25" s="3">
        <f t="shared" si="3"/>
        <v>40</v>
      </c>
    </row>
    <row r="26" spans="1:43" x14ac:dyDescent="0.25">
      <c r="A26" s="3" t="s">
        <v>87</v>
      </c>
      <c r="B26" s="3">
        <f>B18+B19+B20+B21+B22</f>
        <v>15</v>
      </c>
      <c r="C26" s="3">
        <f t="shared" ref="C26:AO26" si="4">C18+C19+C20+C21+C22</f>
        <v>5</v>
      </c>
      <c r="D26" s="3">
        <f t="shared" si="4"/>
        <v>3</v>
      </c>
      <c r="E26" s="3">
        <f t="shared" si="4"/>
        <v>12</v>
      </c>
      <c r="F26" s="3">
        <f t="shared" si="4"/>
        <v>7</v>
      </c>
      <c r="G26" s="3">
        <f t="shared" si="4"/>
        <v>8</v>
      </c>
      <c r="H26" s="3">
        <f t="shared" si="4"/>
        <v>13</v>
      </c>
      <c r="I26" s="3">
        <f t="shared" si="4"/>
        <v>25</v>
      </c>
      <c r="J26" s="3">
        <f t="shared" si="4"/>
        <v>17</v>
      </c>
      <c r="K26" s="3">
        <f t="shared" si="4"/>
        <v>2</v>
      </c>
      <c r="L26" s="3">
        <f t="shared" si="4"/>
        <v>3</v>
      </c>
      <c r="M26" s="3">
        <f t="shared" si="4"/>
        <v>25</v>
      </c>
      <c r="N26" s="3">
        <f t="shared" si="4"/>
        <v>10</v>
      </c>
      <c r="O26" s="3">
        <f t="shared" si="4"/>
        <v>16</v>
      </c>
      <c r="P26" s="3">
        <f t="shared" si="4"/>
        <v>25</v>
      </c>
      <c r="Q26" s="3">
        <f t="shared" si="4"/>
        <v>5</v>
      </c>
      <c r="R26" s="3">
        <f t="shared" si="4"/>
        <v>6</v>
      </c>
      <c r="S26" s="3">
        <f t="shared" si="4"/>
        <v>11</v>
      </c>
      <c r="T26" s="3">
        <f t="shared" si="4"/>
        <v>3</v>
      </c>
      <c r="U26" s="3">
        <f t="shared" si="4"/>
        <v>23</v>
      </c>
      <c r="V26" s="3">
        <f t="shared" si="4"/>
        <v>23</v>
      </c>
      <c r="W26" s="3">
        <f t="shared" si="4"/>
        <v>25</v>
      </c>
      <c r="X26" s="3">
        <f t="shared" si="4"/>
        <v>8</v>
      </c>
      <c r="Y26" s="3">
        <f t="shared" si="4"/>
        <v>9</v>
      </c>
      <c r="Z26" s="3">
        <f t="shared" si="4"/>
        <v>18</v>
      </c>
      <c r="AA26" s="3">
        <f t="shared" si="4"/>
        <v>17</v>
      </c>
      <c r="AB26" s="3">
        <f t="shared" si="4"/>
        <v>22</v>
      </c>
      <c r="AC26" s="3">
        <f t="shared" si="4"/>
        <v>18</v>
      </c>
      <c r="AD26" s="3">
        <f t="shared" si="4"/>
        <v>11</v>
      </c>
      <c r="AE26" s="3">
        <f t="shared" si="4"/>
        <v>4</v>
      </c>
      <c r="AF26" s="3">
        <f t="shared" si="4"/>
        <v>10</v>
      </c>
      <c r="AG26" s="3">
        <f t="shared" si="4"/>
        <v>9</v>
      </c>
      <c r="AH26" s="3">
        <f t="shared" si="4"/>
        <v>12</v>
      </c>
      <c r="AI26" s="3">
        <f t="shared" si="4"/>
        <v>16</v>
      </c>
      <c r="AJ26" s="3">
        <f t="shared" si="4"/>
        <v>13</v>
      </c>
      <c r="AK26" s="3">
        <f t="shared" si="4"/>
        <v>21</v>
      </c>
      <c r="AL26" s="3">
        <f t="shared" si="4"/>
        <v>11</v>
      </c>
      <c r="AM26" s="3">
        <f t="shared" si="4"/>
        <v>15</v>
      </c>
      <c r="AN26" s="3">
        <f t="shared" si="4"/>
        <v>15</v>
      </c>
      <c r="AO26" s="3">
        <f t="shared" si="4"/>
        <v>20</v>
      </c>
    </row>
    <row r="27" spans="1:43" x14ac:dyDescent="0.25">
      <c r="A27" s="3" t="s">
        <v>88</v>
      </c>
      <c r="B27" s="3">
        <f>B2+B9+B10+B11+B12+B15+B16+B17</f>
        <v>28</v>
      </c>
      <c r="C27" s="3">
        <f>C2+C9+C10+C11+C12+C15+C16+C17</f>
        <v>5</v>
      </c>
      <c r="D27" s="3">
        <f t="shared" ref="D27:AO27" si="5">D2+D9+D10+D11+D12+D15+D16+D17</f>
        <v>15</v>
      </c>
      <c r="E27" s="3">
        <f t="shared" si="5"/>
        <v>21</v>
      </c>
      <c r="F27" s="3">
        <f t="shared" si="5"/>
        <v>14</v>
      </c>
      <c r="G27" s="3">
        <f t="shared" si="5"/>
        <v>21</v>
      </c>
      <c r="H27" s="3">
        <f t="shared" si="5"/>
        <v>20</v>
      </c>
      <c r="I27" s="3">
        <f t="shared" si="5"/>
        <v>20</v>
      </c>
      <c r="J27" s="3">
        <f t="shared" si="5"/>
        <v>24</v>
      </c>
      <c r="K27" s="3">
        <f t="shared" si="5"/>
        <v>6</v>
      </c>
      <c r="L27" s="3">
        <f t="shared" si="5"/>
        <v>3</v>
      </c>
      <c r="M27" s="3">
        <f t="shared" si="5"/>
        <v>14</v>
      </c>
      <c r="N27" s="3">
        <f t="shared" si="5"/>
        <v>24</v>
      </c>
      <c r="O27" s="3">
        <f t="shared" si="5"/>
        <v>27</v>
      </c>
      <c r="P27" s="3">
        <f t="shared" si="5"/>
        <v>19</v>
      </c>
      <c r="Q27" s="3">
        <f t="shared" si="5"/>
        <v>11</v>
      </c>
      <c r="R27" s="3">
        <f t="shared" si="5"/>
        <v>2</v>
      </c>
      <c r="S27" s="3">
        <f t="shared" si="5"/>
        <v>14</v>
      </c>
      <c r="T27" s="3">
        <f t="shared" si="5"/>
        <v>5</v>
      </c>
      <c r="U27" s="3">
        <f t="shared" si="5"/>
        <v>22</v>
      </c>
      <c r="V27" s="3">
        <f t="shared" si="5"/>
        <v>25</v>
      </c>
      <c r="W27" s="3">
        <f t="shared" si="5"/>
        <v>17</v>
      </c>
      <c r="X27" s="3">
        <f t="shared" si="5"/>
        <v>8</v>
      </c>
      <c r="Y27" s="3">
        <f t="shared" si="5"/>
        <v>16</v>
      </c>
      <c r="Z27" s="3">
        <f t="shared" si="5"/>
        <v>16</v>
      </c>
      <c r="AA27" s="3">
        <f t="shared" si="5"/>
        <v>16</v>
      </c>
      <c r="AB27" s="3">
        <f t="shared" si="5"/>
        <v>18</v>
      </c>
      <c r="AC27" s="3">
        <f t="shared" si="5"/>
        <v>14</v>
      </c>
      <c r="AD27" s="3">
        <f t="shared" si="5"/>
        <v>18</v>
      </c>
      <c r="AE27" s="3">
        <f t="shared" si="5"/>
        <v>11</v>
      </c>
      <c r="AF27" s="3">
        <f t="shared" si="5"/>
        <v>13</v>
      </c>
      <c r="AG27" s="3">
        <f t="shared" si="5"/>
        <v>10</v>
      </c>
      <c r="AH27" s="3">
        <f t="shared" si="5"/>
        <v>9</v>
      </c>
      <c r="AI27" s="3">
        <f t="shared" si="5"/>
        <v>16</v>
      </c>
      <c r="AJ27" s="3">
        <f t="shared" si="5"/>
        <v>9</v>
      </c>
      <c r="AK27" s="3">
        <f t="shared" si="5"/>
        <v>24</v>
      </c>
      <c r="AL27" s="3">
        <f t="shared" si="5"/>
        <v>12</v>
      </c>
      <c r="AM27" s="3">
        <f t="shared" si="5"/>
        <v>15</v>
      </c>
      <c r="AN27" s="3">
        <f t="shared" si="5"/>
        <v>18</v>
      </c>
      <c r="AO27" s="3">
        <f t="shared" si="5"/>
        <v>23</v>
      </c>
    </row>
    <row r="29" spans="1:43" x14ac:dyDescent="0.25">
      <c r="A29" s="3" t="s">
        <v>89</v>
      </c>
      <c r="B29" t="str">
        <f>IF(SUM(B25:B27)=B23,"ok",SUM(B27+B26+B25))</f>
        <v>ok</v>
      </c>
      <c r="C29" t="str">
        <f t="shared" ref="C29:AN29" si="6">IF(SUM(C25:C27)=C23,"ok",SUM(C27+C26+C25))</f>
        <v>ok</v>
      </c>
      <c r="D29" t="str">
        <f t="shared" si="6"/>
        <v>ok</v>
      </c>
      <c r="E29" t="str">
        <f t="shared" si="6"/>
        <v>ok</v>
      </c>
      <c r="F29" t="str">
        <f t="shared" si="6"/>
        <v>ok</v>
      </c>
      <c r="G29" t="str">
        <f t="shared" si="6"/>
        <v>ok</v>
      </c>
      <c r="H29" t="str">
        <f t="shared" si="6"/>
        <v>ok</v>
      </c>
      <c r="I29" t="str">
        <f t="shared" si="6"/>
        <v>ok</v>
      </c>
      <c r="J29" t="str">
        <f t="shared" si="6"/>
        <v>ok</v>
      </c>
      <c r="K29" t="str">
        <f t="shared" si="6"/>
        <v>ok</v>
      </c>
      <c r="L29" t="str">
        <f t="shared" si="6"/>
        <v>ok</v>
      </c>
      <c r="M29" t="str">
        <f t="shared" si="6"/>
        <v>ok</v>
      </c>
      <c r="N29" t="str">
        <f t="shared" si="6"/>
        <v>ok</v>
      </c>
      <c r="O29" t="str">
        <f t="shared" si="6"/>
        <v>ok</v>
      </c>
      <c r="P29" t="str">
        <f t="shared" si="6"/>
        <v>ok</v>
      </c>
      <c r="Q29" t="str">
        <f t="shared" si="6"/>
        <v>ok</v>
      </c>
      <c r="R29" t="str">
        <f t="shared" si="6"/>
        <v>ok</v>
      </c>
      <c r="S29" t="str">
        <f t="shared" si="6"/>
        <v>ok</v>
      </c>
      <c r="T29" t="str">
        <f t="shared" si="6"/>
        <v>ok</v>
      </c>
      <c r="U29" t="str">
        <f t="shared" si="6"/>
        <v>ok</v>
      </c>
      <c r="V29" t="str">
        <f t="shared" si="6"/>
        <v>ok</v>
      </c>
      <c r="W29" t="str">
        <f t="shared" si="6"/>
        <v>ok</v>
      </c>
      <c r="X29" t="str">
        <f t="shared" si="6"/>
        <v>ok</v>
      </c>
      <c r="Y29" t="str">
        <f t="shared" si="6"/>
        <v>ok</v>
      </c>
      <c r="Z29" t="str">
        <f t="shared" si="6"/>
        <v>ok</v>
      </c>
      <c r="AA29" t="str">
        <f t="shared" si="6"/>
        <v>ok</v>
      </c>
      <c r="AB29" t="str">
        <f t="shared" si="6"/>
        <v>ok</v>
      </c>
      <c r="AC29" t="str">
        <f t="shared" si="6"/>
        <v>ok</v>
      </c>
      <c r="AD29" t="str">
        <f t="shared" si="6"/>
        <v>ok</v>
      </c>
      <c r="AE29" t="str">
        <f t="shared" si="6"/>
        <v>ok</v>
      </c>
      <c r="AF29" t="str">
        <f t="shared" si="6"/>
        <v>ok</v>
      </c>
      <c r="AG29" t="str">
        <f t="shared" si="6"/>
        <v>ok</v>
      </c>
      <c r="AH29" t="str">
        <f t="shared" si="6"/>
        <v>ok</v>
      </c>
      <c r="AI29" t="str">
        <f t="shared" si="6"/>
        <v>ok</v>
      </c>
      <c r="AJ29" t="str">
        <f t="shared" si="6"/>
        <v>ok</v>
      </c>
      <c r="AK29" t="str">
        <f t="shared" si="6"/>
        <v>ok</v>
      </c>
      <c r="AL29" t="str">
        <f t="shared" si="6"/>
        <v>ok</v>
      </c>
      <c r="AM29" t="str">
        <f t="shared" si="6"/>
        <v>ok</v>
      </c>
      <c r="AN29" t="str">
        <f t="shared" si="6"/>
        <v>ok</v>
      </c>
      <c r="AO29" t="str">
        <f>IF(SUM(AO25:AO27)=AO23,"ok",SUM(AO27+AO26+AO25))</f>
        <v>ok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R1" sqref="R1"/>
    </sheetView>
  </sheetViews>
  <sheetFormatPr defaultRowHeight="15" x14ac:dyDescent="0.25"/>
  <cols>
    <col min="1" max="7" width="5.7109375" customWidth="1"/>
    <col min="8" max="8" width="5.7109375" style="7" customWidth="1"/>
    <col min="9" max="17" width="5.7109375" customWidth="1"/>
  </cols>
  <sheetData>
    <row r="1" spans="1:17" x14ac:dyDescent="0.25">
      <c r="A1" s="3" t="s">
        <v>91</v>
      </c>
      <c r="B1" s="3" t="s">
        <v>92</v>
      </c>
      <c r="C1" s="3" t="s">
        <v>93</v>
      </c>
      <c r="D1" s="3" t="s">
        <v>108</v>
      </c>
      <c r="E1" s="3" t="s">
        <v>95</v>
      </c>
      <c r="F1" s="3" t="s">
        <v>96</v>
      </c>
      <c r="G1" s="3" t="s">
        <v>97</v>
      </c>
      <c r="H1" s="6" t="s">
        <v>98</v>
      </c>
      <c r="I1" s="3" t="s">
        <v>99</v>
      </c>
      <c r="J1" s="3" t="s">
        <v>109</v>
      </c>
      <c r="K1" s="3" t="s">
        <v>110</v>
      </c>
      <c r="L1" s="3" t="s">
        <v>111</v>
      </c>
      <c r="M1" s="3" t="s">
        <v>113</v>
      </c>
      <c r="N1" s="3" t="s">
        <v>112</v>
      </c>
      <c r="O1" s="5" t="s">
        <v>106</v>
      </c>
      <c r="P1" s="3" t="s">
        <v>107</v>
      </c>
      <c r="Q1" s="3" t="s">
        <v>88</v>
      </c>
    </row>
    <row r="2" spans="1:17" x14ac:dyDescent="0.25">
      <c r="A2" s="3">
        <v>65</v>
      </c>
      <c r="B2" s="3">
        <v>1</v>
      </c>
      <c r="C2" s="3">
        <v>3</v>
      </c>
      <c r="D2" s="3">
        <v>3</v>
      </c>
      <c r="E2" s="3">
        <v>1</v>
      </c>
      <c r="F2" s="3">
        <v>1</v>
      </c>
      <c r="G2" s="3">
        <v>2</v>
      </c>
      <c r="H2" s="6">
        <v>33.119999999999997</v>
      </c>
      <c r="I2" s="3">
        <v>2</v>
      </c>
      <c r="J2" s="3">
        <v>4</v>
      </c>
      <c r="K2" s="3">
        <v>5</v>
      </c>
      <c r="L2" s="3">
        <v>5</v>
      </c>
      <c r="M2" s="3">
        <v>4</v>
      </c>
      <c r="N2" s="3">
        <v>3</v>
      </c>
      <c r="O2" s="3">
        <v>6</v>
      </c>
      <c r="P2" s="3">
        <v>15</v>
      </c>
      <c r="Q2" s="3">
        <v>28</v>
      </c>
    </row>
    <row r="3" spans="1:17" x14ac:dyDescent="0.25">
      <c r="A3" s="3">
        <v>80</v>
      </c>
      <c r="B3" s="3">
        <v>2</v>
      </c>
      <c r="C3" s="3">
        <v>1</v>
      </c>
      <c r="D3" s="3">
        <v>2</v>
      </c>
      <c r="E3" s="3">
        <v>2</v>
      </c>
      <c r="F3" s="3">
        <v>1</v>
      </c>
      <c r="G3" s="3">
        <v>2</v>
      </c>
      <c r="H3" s="6">
        <v>24.6</v>
      </c>
      <c r="I3" s="3">
        <v>2</v>
      </c>
      <c r="J3" s="3">
        <v>4</v>
      </c>
      <c r="K3" s="3">
        <v>5</v>
      </c>
      <c r="L3" s="3">
        <v>5</v>
      </c>
      <c r="M3" s="3">
        <v>4</v>
      </c>
      <c r="N3" s="3">
        <v>2</v>
      </c>
      <c r="O3" s="3">
        <v>7</v>
      </c>
      <c r="P3" s="3">
        <v>5</v>
      </c>
      <c r="Q3" s="3">
        <v>5</v>
      </c>
    </row>
    <row r="4" spans="1:17" x14ac:dyDescent="0.25">
      <c r="A4" s="3">
        <v>69</v>
      </c>
      <c r="B4" s="3">
        <v>1</v>
      </c>
      <c r="C4" s="3">
        <v>3</v>
      </c>
      <c r="D4" s="3">
        <v>4</v>
      </c>
      <c r="E4" s="3">
        <v>1</v>
      </c>
      <c r="F4" s="3">
        <v>1</v>
      </c>
      <c r="G4" s="3">
        <v>2</v>
      </c>
      <c r="H4" s="6">
        <v>26.44</v>
      </c>
      <c r="I4" s="3">
        <v>2</v>
      </c>
      <c r="J4" s="3">
        <v>4</v>
      </c>
      <c r="K4" s="3">
        <v>4</v>
      </c>
      <c r="L4" s="3">
        <v>4</v>
      </c>
      <c r="M4" s="3">
        <v>4</v>
      </c>
      <c r="N4" s="3">
        <v>2</v>
      </c>
      <c r="O4" s="3">
        <v>14</v>
      </c>
      <c r="P4" s="3">
        <v>3</v>
      </c>
      <c r="Q4" s="3">
        <v>15</v>
      </c>
    </row>
    <row r="5" spans="1:17" x14ac:dyDescent="0.25">
      <c r="A5" s="3">
        <v>77</v>
      </c>
      <c r="B5" s="3">
        <v>1</v>
      </c>
      <c r="C5" s="3">
        <v>3</v>
      </c>
      <c r="D5" s="3">
        <v>2</v>
      </c>
      <c r="E5" s="3">
        <v>1</v>
      </c>
      <c r="F5" s="3">
        <v>1</v>
      </c>
      <c r="G5" s="3">
        <v>2</v>
      </c>
      <c r="H5" s="6">
        <v>26.57</v>
      </c>
      <c r="I5" s="3">
        <v>2</v>
      </c>
      <c r="J5" s="3">
        <v>4</v>
      </c>
      <c r="K5" s="3">
        <v>5</v>
      </c>
      <c r="L5" s="3">
        <v>5</v>
      </c>
      <c r="M5" s="3">
        <v>4</v>
      </c>
      <c r="N5" s="3">
        <v>3</v>
      </c>
      <c r="O5" s="3">
        <v>22</v>
      </c>
      <c r="P5" s="3">
        <v>12</v>
      </c>
      <c r="Q5" s="3">
        <v>21</v>
      </c>
    </row>
    <row r="6" spans="1:17" x14ac:dyDescent="0.25">
      <c r="A6" s="3">
        <v>72</v>
      </c>
      <c r="B6" s="3">
        <v>1</v>
      </c>
      <c r="C6" s="3">
        <v>3</v>
      </c>
      <c r="D6" s="3">
        <v>2</v>
      </c>
      <c r="E6" s="3">
        <v>1</v>
      </c>
      <c r="F6" s="3">
        <v>1</v>
      </c>
      <c r="G6" s="3">
        <v>2</v>
      </c>
      <c r="H6" s="6">
        <v>25.71</v>
      </c>
      <c r="I6" s="3">
        <v>2</v>
      </c>
      <c r="J6" s="3">
        <v>4</v>
      </c>
      <c r="K6" s="3">
        <v>5</v>
      </c>
      <c r="L6" s="3">
        <v>5</v>
      </c>
      <c r="M6" s="3">
        <v>4</v>
      </c>
      <c r="N6" s="3">
        <v>2</v>
      </c>
      <c r="O6" s="3">
        <v>13</v>
      </c>
      <c r="P6" s="3">
        <v>7</v>
      </c>
      <c r="Q6" s="3">
        <v>14</v>
      </c>
    </row>
    <row r="7" spans="1:17" x14ac:dyDescent="0.25">
      <c r="A7" s="3">
        <v>73</v>
      </c>
      <c r="B7" s="3">
        <v>2</v>
      </c>
      <c r="C7" s="3">
        <v>3</v>
      </c>
      <c r="D7" s="3">
        <v>3</v>
      </c>
      <c r="E7" s="3">
        <v>1</v>
      </c>
      <c r="F7" s="3">
        <v>1</v>
      </c>
      <c r="G7" s="3">
        <v>2</v>
      </c>
      <c r="H7" s="6">
        <v>24.03</v>
      </c>
      <c r="I7" s="3">
        <v>2</v>
      </c>
      <c r="J7" s="3">
        <v>1</v>
      </c>
      <c r="K7" s="3">
        <v>5</v>
      </c>
      <c r="L7" s="3">
        <v>5</v>
      </c>
      <c r="M7" s="3">
        <v>4</v>
      </c>
      <c r="N7" s="3">
        <v>3</v>
      </c>
      <c r="O7" s="3">
        <v>27</v>
      </c>
      <c r="P7" s="3">
        <v>8</v>
      </c>
      <c r="Q7" s="3">
        <v>21</v>
      </c>
    </row>
    <row r="8" spans="1:17" x14ac:dyDescent="0.25">
      <c r="A8" s="3">
        <v>63</v>
      </c>
      <c r="B8" s="3">
        <v>1</v>
      </c>
      <c r="C8" s="3">
        <v>4</v>
      </c>
      <c r="D8" s="3">
        <v>1</v>
      </c>
      <c r="E8" s="3">
        <v>1</v>
      </c>
      <c r="F8" s="3">
        <v>2</v>
      </c>
      <c r="G8" s="3">
        <v>1</v>
      </c>
      <c r="H8" s="6">
        <v>20.76</v>
      </c>
      <c r="I8" s="3">
        <v>1</v>
      </c>
      <c r="J8" s="3">
        <v>5</v>
      </c>
      <c r="K8" s="3">
        <v>1</v>
      </c>
      <c r="L8" s="3">
        <v>1</v>
      </c>
      <c r="M8" s="3">
        <v>4</v>
      </c>
      <c r="N8" s="3">
        <v>3</v>
      </c>
      <c r="O8" s="3">
        <v>33</v>
      </c>
      <c r="P8" s="3">
        <v>13</v>
      </c>
      <c r="Q8" s="3">
        <v>20</v>
      </c>
    </row>
    <row r="9" spans="1:17" x14ac:dyDescent="0.25">
      <c r="A9" s="3">
        <v>68</v>
      </c>
      <c r="B9" s="3">
        <v>1</v>
      </c>
      <c r="C9" s="3">
        <v>3</v>
      </c>
      <c r="D9" s="3">
        <v>2</v>
      </c>
      <c r="E9" s="3">
        <v>1</v>
      </c>
      <c r="F9" s="3">
        <v>1</v>
      </c>
      <c r="G9" s="3">
        <v>2</v>
      </c>
      <c r="H9" s="6">
        <v>34.72</v>
      </c>
      <c r="I9" s="3">
        <v>2</v>
      </c>
      <c r="J9" s="3">
        <v>4</v>
      </c>
      <c r="K9" s="3">
        <v>5</v>
      </c>
      <c r="L9" s="3">
        <v>5</v>
      </c>
      <c r="M9" s="3">
        <v>4</v>
      </c>
      <c r="N9" s="3">
        <v>2</v>
      </c>
      <c r="O9" s="3">
        <v>6</v>
      </c>
      <c r="P9" s="3">
        <v>25</v>
      </c>
      <c r="Q9" s="3">
        <v>20</v>
      </c>
    </row>
    <row r="10" spans="1:17" x14ac:dyDescent="0.25">
      <c r="A10" s="3">
        <v>66</v>
      </c>
      <c r="B10" s="3">
        <v>1</v>
      </c>
      <c r="C10" s="3">
        <v>2</v>
      </c>
      <c r="D10" s="3">
        <v>2</v>
      </c>
      <c r="E10" s="3">
        <v>1</v>
      </c>
      <c r="F10" s="3">
        <v>1</v>
      </c>
      <c r="G10" s="3">
        <v>2</v>
      </c>
      <c r="H10" s="6">
        <v>24.21</v>
      </c>
      <c r="I10" s="3">
        <v>2</v>
      </c>
      <c r="J10" s="3">
        <v>4</v>
      </c>
      <c r="K10" s="3">
        <v>5</v>
      </c>
      <c r="L10" s="3">
        <v>5</v>
      </c>
      <c r="M10" s="3">
        <v>4</v>
      </c>
      <c r="N10" s="3">
        <v>3</v>
      </c>
      <c r="O10" s="3">
        <v>26</v>
      </c>
      <c r="P10" s="3">
        <v>17</v>
      </c>
      <c r="Q10" s="3">
        <v>24</v>
      </c>
    </row>
    <row r="11" spans="1:17" x14ac:dyDescent="0.25">
      <c r="A11" s="3">
        <v>64</v>
      </c>
      <c r="B11" s="3">
        <v>1</v>
      </c>
      <c r="C11" s="3">
        <v>4</v>
      </c>
      <c r="D11" s="3">
        <v>2</v>
      </c>
      <c r="E11" s="3">
        <v>1</v>
      </c>
      <c r="F11" s="3">
        <v>2</v>
      </c>
      <c r="G11" s="3">
        <v>1</v>
      </c>
      <c r="H11" s="6">
        <v>29.41</v>
      </c>
      <c r="I11" s="3">
        <v>2</v>
      </c>
      <c r="J11" s="3">
        <v>4</v>
      </c>
      <c r="K11" s="3">
        <v>3</v>
      </c>
      <c r="L11" s="3">
        <v>3</v>
      </c>
      <c r="M11" s="3">
        <v>4</v>
      </c>
      <c r="N11" s="3">
        <v>1</v>
      </c>
      <c r="O11" s="3">
        <v>9</v>
      </c>
      <c r="P11" s="3">
        <v>2</v>
      </c>
      <c r="Q11" s="3">
        <v>6</v>
      </c>
    </row>
    <row r="12" spans="1:17" x14ac:dyDescent="0.25">
      <c r="A12" s="3">
        <v>60</v>
      </c>
      <c r="B12" s="3">
        <v>1</v>
      </c>
      <c r="C12" s="3">
        <v>3</v>
      </c>
      <c r="D12" s="3">
        <v>2</v>
      </c>
      <c r="E12" s="3">
        <v>1</v>
      </c>
      <c r="F12" s="3">
        <v>1</v>
      </c>
      <c r="G12" s="3">
        <v>3</v>
      </c>
      <c r="H12" s="6">
        <v>32.11</v>
      </c>
      <c r="I12" s="3">
        <v>2</v>
      </c>
      <c r="J12" s="3">
        <v>1</v>
      </c>
      <c r="K12" s="3">
        <v>5</v>
      </c>
      <c r="L12" s="3">
        <v>5</v>
      </c>
      <c r="M12" s="3">
        <v>4</v>
      </c>
      <c r="N12" s="3">
        <v>1</v>
      </c>
      <c r="O12" s="3">
        <v>8</v>
      </c>
      <c r="P12" s="3">
        <v>3</v>
      </c>
      <c r="Q12" s="3">
        <v>3</v>
      </c>
    </row>
    <row r="13" spans="1:17" x14ac:dyDescent="0.25">
      <c r="A13" s="3">
        <v>84</v>
      </c>
      <c r="B13" s="3">
        <v>1</v>
      </c>
      <c r="C13" s="3">
        <v>1</v>
      </c>
      <c r="D13" s="3">
        <v>4</v>
      </c>
      <c r="E13" s="3">
        <v>1</v>
      </c>
      <c r="F13" s="3">
        <v>1</v>
      </c>
      <c r="G13" s="3">
        <v>2</v>
      </c>
      <c r="H13" s="6">
        <v>39.409999999999997</v>
      </c>
      <c r="I13" s="3">
        <v>2</v>
      </c>
      <c r="J13" s="3">
        <v>4</v>
      </c>
      <c r="K13" s="3">
        <v>5</v>
      </c>
      <c r="L13" s="3">
        <v>5</v>
      </c>
      <c r="M13" s="3">
        <v>4</v>
      </c>
      <c r="N13" s="3">
        <v>3</v>
      </c>
      <c r="O13" s="3">
        <v>37</v>
      </c>
      <c r="P13" s="3">
        <v>25</v>
      </c>
      <c r="Q13" s="3">
        <v>14</v>
      </c>
    </row>
    <row r="14" spans="1:17" x14ac:dyDescent="0.25">
      <c r="A14" s="3">
        <v>62</v>
      </c>
      <c r="B14" s="3">
        <v>2</v>
      </c>
      <c r="C14" s="3">
        <v>2</v>
      </c>
      <c r="D14" s="3">
        <v>3</v>
      </c>
      <c r="E14" s="3">
        <v>1</v>
      </c>
      <c r="F14" s="3">
        <v>4</v>
      </c>
      <c r="G14" s="3">
        <v>2</v>
      </c>
      <c r="H14" s="6">
        <v>28.57</v>
      </c>
      <c r="I14" s="3">
        <v>1</v>
      </c>
      <c r="J14" s="3">
        <v>3</v>
      </c>
      <c r="K14" s="3">
        <v>5</v>
      </c>
      <c r="L14" s="3">
        <v>3</v>
      </c>
      <c r="M14" s="3">
        <v>4</v>
      </c>
      <c r="N14" s="3">
        <v>3</v>
      </c>
      <c r="O14" s="3">
        <v>30</v>
      </c>
      <c r="P14" s="3">
        <v>10</v>
      </c>
      <c r="Q14" s="3">
        <v>24</v>
      </c>
    </row>
    <row r="15" spans="1:17" x14ac:dyDescent="0.25">
      <c r="A15" s="3">
        <v>60</v>
      </c>
      <c r="B15" s="3">
        <v>1</v>
      </c>
      <c r="C15" s="3">
        <v>3</v>
      </c>
      <c r="D15" s="3">
        <v>2</v>
      </c>
      <c r="E15" s="3">
        <v>1</v>
      </c>
      <c r="F15" s="3">
        <v>1</v>
      </c>
      <c r="G15" s="3">
        <v>2</v>
      </c>
      <c r="H15" s="6">
        <v>39.369999999999997</v>
      </c>
      <c r="I15" s="3">
        <v>2</v>
      </c>
      <c r="J15" s="3">
        <v>4</v>
      </c>
      <c r="K15" s="3">
        <v>3</v>
      </c>
      <c r="L15" s="3">
        <v>3</v>
      </c>
      <c r="M15" s="3">
        <v>4</v>
      </c>
      <c r="N15" s="3">
        <v>3</v>
      </c>
      <c r="O15" s="3">
        <v>38</v>
      </c>
      <c r="P15" s="3">
        <v>16</v>
      </c>
      <c r="Q15" s="3">
        <v>27</v>
      </c>
    </row>
    <row r="16" spans="1:17" x14ac:dyDescent="0.25">
      <c r="A16" s="3">
        <v>60</v>
      </c>
      <c r="B16" s="3">
        <v>2</v>
      </c>
      <c r="C16" s="3">
        <v>4</v>
      </c>
      <c r="D16" s="3">
        <v>2</v>
      </c>
      <c r="E16" s="3">
        <v>1</v>
      </c>
      <c r="F16" s="3">
        <v>4</v>
      </c>
      <c r="G16" s="3">
        <v>3</v>
      </c>
      <c r="H16" s="6">
        <v>46.46</v>
      </c>
      <c r="I16" s="3">
        <v>2</v>
      </c>
      <c r="J16" s="3">
        <v>3</v>
      </c>
      <c r="K16" s="3">
        <v>5</v>
      </c>
      <c r="L16" s="3">
        <v>5</v>
      </c>
      <c r="M16" s="3">
        <v>4</v>
      </c>
      <c r="N16" s="3">
        <v>3</v>
      </c>
      <c r="O16" s="3">
        <v>40</v>
      </c>
      <c r="P16" s="3">
        <v>25</v>
      </c>
      <c r="Q16" s="3">
        <v>19</v>
      </c>
    </row>
    <row r="17" spans="1:17" x14ac:dyDescent="0.25">
      <c r="A17" s="3">
        <v>67</v>
      </c>
      <c r="B17" s="3">
        <v>1</v>
      </c>
      <c r="C17" s="3">
        <v>4</v>
      </c>
      <c r="D17" s="3">
        <v>2</v>
      </c>
      <c r="E17" s="3">
        <v>1</v>
      </c>
      <c r="F17" s="3">
        <v>5</v>
      </c>
      <c r="G17" s="3">
        <v>1</v>
      </c>
      <c r="H17" s="6">
        <v>22.91</v>
      </c>
      <c r="I17" s="3">
        <v>2</v>
      </c>
      <c r="J17" s="3">
        <v>1</v>
      </c>
      <c r="K17" s="3">
        <v>5</v>
      </c>
      <c r="L17" s="3">
        <v>5</v>
      </c>
      <c r="M17" s="3">
        <v>4</v>
      </c>
      <c r="N17" s="3">
        <v>1</v>
      </c>
      <c r="O17" s="3">
        <v>4</v>
      </c>
      <c r="P17" s="3">
        <v>5</v>
      </c>
      <c r="Q17" s="3">
        <v>11</v>
      </c>
    </row>
    <row r="18" spans="1:17" x14ac:dyDescent="0.25">
      <c r="A18" s="3">
        <v>61</v>
      </c>
      <c r="B18" s="3">
        <v>2</v>
      </c>
      <c r="C18" s="3">
        <v>3</v>
      </c>
      <c r="D18" s="3">
        <v>2</v>
      </c>
      <c r="E18" s="3">
        <v>1</v>
      </c>
      <c r="F18" s="3">
        <v>3</v>
      </c>
      <c r="G18" s="3">
        <v>2</v>
      </c>
      <c r="H18" s="6">
        <v>23.95</v>
      </c>
      <c r="I18" s="3">
        <v>1</v>
      </c>
      <c r="J18" s="3">
        <v>4</v>
      </c>
      <c r="K18" s="3">
        <v>1</v>
      </c>
      <c r="L18" s="3">
        <v>1</v>
      </c>
      <c r="M18" s="3">
        <v>4</v>
      </c>
      <c r="N18" s="3">
        <v>1</v>
      </c>
      <c r="O18" s="3">
        <v>2</v>
      </c>
      <c r="P18" s="3">
        <v>6</v>
      </c>
      <c r="Q18" s="3">
        <v>2</v>
      </c>
    </row>
    <row r="19" spans="1:17" x14ac:dyDescent="0.25">
      <c r="A19" s="3">
        <v>63</v>
      </c>
      <c r="B19" s="3">
        <v>1</v>
      </c>
      <c r="C19" s="3">
        <v>4</v>
      </c>
      <c r="D19" s="3">
        <v>2</v>
      </c>
      <c r="E19" s="3">
        <v>1</v>
      </c>
      <c r="F19" s="3">
        <v>4</v>
      </c>
      <c r="G19" s="3">
        <v>1</v>
      </c>
      <c r="H19" s="6">
        <v>25.78</v>
      </c>
      <c r="I19" s="3">
        <v>1</v>
      </c>
      <c r="J19" s="3">
        <v>4</v>
      </c>
      <c r="K19" s="3">
        <v>4</v>
      </c>
      <c r="L19" s="3">
        <v>4</v>
      </c>
      <c r="M19" s="3">
        <v>4</v>
      </c>
      <c r="N19" s="3">
        <v>2</v>
      </c>
      <c r="O19" s="3">
        <v>11</v>
      </c>
      <c r="P19" s="3">
        <v>11</v>
      </c>
      <c r="Q19" s="3">
        <v>14</v>
      </c>
    </row>
    <row r="20" spans="1:17" x14ac:dyDescent="0.25">
      <c r="A20" s="3">
        <v>70</v>
      </c>
      <c r="B20" s="3">
        <v>1</v>
      </c>
      <c r="C20" s="3">
        <v>3</v>
      </c>
      <c r="D20" s="3">
        <v>2</v>
      </c>
      <c r="E20" s="3">
        <v>1</v>
      </c>
      <c r="F20" s="3">
        <v>1</v>
      </c>
      <c r="G20" s="3">
        <v>2</v>
      </c>
      <c r="H20" s="6">
        <v>33.61</v>
      </c>
      <c r="I20" s="3">
        <v>2</v>
      </c>
      <c r="J20" s="3">
        <v>4</v>
      </c>
      <c r="K20" s="3">
        <v>3</v>
      </c>
      <c r="L20" s="3">
        <v>3</v>
      </c>
      <c r="M20" s="3">
        <v>4</v>
      </c>
      <c r="N20" s="3">
        <v>1</v>
      </c>
      <c r="O20" s="3">
        <v>3</v>
      </c>
      <c r="P20" s="3">
        <v>3</v>
      </c>
      <c r="Q20" s="3">
        <v>5</v>
      </c>
    </row>
    <row r="21" spans="1:17" x14ac:dyDescent="0.25">
      <c r="A21" s="3">
        <v>98</v>
      </c>
      <c r="B21" s="3">
        <v>2</v>
      </c>
      <c r="C21" s="3">
        <v>1</v>
      </c>
      <c r="D21" s="3">
        <v>4</v>
      </c>
      <c r="E21" s="3">
        <v>1</v>
      </c>
      <c r="F21" s="3">
        <v>1</v>
      </c>
      <c r="G21" s="3">
        <v>2</v>
      </c>
      <c r="H21" s="6">
        <v>19.93</v>
      </c>
      <c r="I21" s="3">
        <v>2</v>
      </c>
      <c r="J21" s="3">
        <v>3</v>
      </c>
      <c r="K21" s="3">
        <v>3</v>
      </c>
      <c r="L21" s="3">
        <v>3</v>
      </c>
      <c r="M21" s="3">
        <v>4</v>
      </c>
      <c r="N21" s="3">
        <v>3</v>
      </c>
      <c r="O21" s="3">
        <v>29</v>
      </c>
      <c r="P21" s="3">
        <v>23</v>
      </c>
      <c r="Q21" s="3">
        <v>22</v>
      </c>
    </row>
    <row r="22" spans="1:17" x14ac:dyDescent="0.25">
      <c r="A22" s="3">
        <v>66</v>
      </c>
      <c r="B22" s="3">
        <v>1</v>
      </c>
      <c r="C22" s="3">
        <v>4</v>
      </c>
      <c r="D22" s="3">
        <v>2</v>
      </c>
      <c r="E22" s="3">
        <v>1</v>
      </c>
      <c r="F22" s="3">
        <v>1</v>
      </c>
      <c r="G22" s="3">
        <v>2</v>
      </c>
      <c r="H22" s="6">
        <v>33.119999999999997</v>
      </c>
      <c r="I22" s="3">
        <v>2</v>
      </c>
      <c r="J22" s="3">
        <v>5</v>
      </c>
      <c r="K22" s="3">
        <v>5</v>
      </c>
      <c r="L22" s="3">
        <v>5</v>
      </c>
      <c r="M22" s="3">
        <v>4</v>
      </c>
      <c r="N22" s="3">
        <v>3</v>
      </c>
      <c r="O22" s="3">
        <v>33</v>
      </c>
      <c r="P22" s="3">
        <v>23</v>
      </c>
      <c r="Q22" s="3">
        <v>25</v>
      </c>
    </row>
    <row r="23" spans="1:17" x14ac:dyDescent="0.25">
      <c r="A23" s="3">
        <v>84</v>
      </c>
      <c r="B23" s="3">
        <v>2</v>
      </c>
      <c r="C23" s="3">
        <v>2</v>
      </c>
      <c r="D23" s="3">
        <v>4</v>
      </c>
      <c r="E23" s="3">
        <v>1</v>
      </c>
      <c r="F23" s="3">
        <v>1</v>
      </c>
      <c r="G23" s="3">
        <v>2</v>
      </c>
      <c r="H23" s="6">
        <v>24.24</v>
      </c>
      <c r="I23" s="3">
        <v>2</v>
      </c>
      <c r="J23" s="3">
        <v>3</v>
      </c>
      <c r="K23" s="3">
        <v>5</v>
      </c>
      <c r="L23" s="3">
        <v>5</v>
      </c>
      <c r="M23" s="3">
        <v>4</v>
      </c>
      <c r="N23" s="3">
        <v>3</v>
      </c>
      <c r="O23" s="3">
        <v>35</v>
      </c>
      <c r="P23" s="3">
        <v>25</v>
      </c>
      <c r="Q23" s="3">
        <v>17</v>
      </c>
    </row>
    <row r="24" spans="1:17" x14ac:dyDescent="0.25">
      <c r="A24" s="3">
        <v>64</v>
      </c>
      <c r="B24" s="3">
        <v>1</v>
      </c>
      <c r="C24" s="3">
        <v>4</v>
      </c>
      <c r="D24" s="3">
        <v>2</v>
      </c>
      <c r="E24" s="3">
        <v>1</v>
      </c>
      <c r="F24" s="3">
        <v>1</v>
      </c>
      <c r="G24" s="3">
        <v>2</v>
      </c>
      <c r="H24" s="6">
        <v>22.4</v>
      </c>
      <c r="I24" s="3">
        <v>1</v>
      </c>
      <c r="J24" s="3">
        <v>4</v>
      </c>
      <c r="K24" s="3">
        <v>3</v>
      </c>
      <c r="L24" s="3">
        <v>3</v>
      </c>
      <c r="M24" s="3">
        <v>4</v>
      </c>
      <c r="N24" s="3">
        <v>2</v>
      </c>
      <c r="O24" s="3">
        <v>12</v>
      </c>
      <c r="P24" s="3">
        <v>8</v>
      </c>
      <c r="Q24" s="3">
        <v>8</v>
      </c>
    </row>
    <row r="25" spans="1:17" x14ac:dyDescent="0.25">
      <c r="A25" s="3">
        <v>65</v>
      </c>
      <c r="B25" s="3">
        <v>1</v>
      </c>
      <c r="C25" s="3">
        <v>2</v>
      </c>
      <c r="D25" s="3">
        <v>2</v>
      </c>
      <c r="E25" s="3">
        <v>1</v>
      </c>
      <c r="F25" s="3">
        <v>1</v>
      </c>
      <c r="G25" s="3">
        <v>2</v>
      </c>
      <c r="H25" s="6">
        <v>26.89</v>
      </c>
      <c r="I25" s="3">
        <v>1</v>
      </c>
      <c r="J25" s="3">
        <v>3</v>
      </c>
      <c r="K25" s="3">
        <v>5</v>
      </c>
      <c r="L25" s="3">
        <v>5</v>
      </c>
      <c r="M25" s="3">
        <v>4</v>
      </c>
      <c r="N25" s="3">
        <v>3</v>
      </c>
      <c r="O25" s="3">
        <v>28</v>
      </c>
      <c r="P25" s="3">
        <v>9</v>
      </c>
      <c r="Q25" s="3">
        <v>16</v>
      </c>
    </row>
    <row r="26" spans="1:17" x14ac:dyDescent="0.25">
      <c r="A26" s="3">
        <v>81</v>
      </c>
      <c r="B26" s="3">
        <v>1</v>
      </c>
      <c r="C26" s="3">
        <v>2</v>
      </c>
      <c r="D26" s="3">
        <v>2</v>
      </c>
      <c r="E26" s="3">
        <v>1</v>
      </c>
      <c r="F26" s="3">
        <v>1</v>
      </c>
      <c r="G26" s="3">
        <v>2</v>
      </c>
      <c r="H26" s="6">
        <v>24.03</v>
      </c>
      <c r="I26" s="3">
        <v>2</v>
      </c>
      <c r="J26" s="3">
        <v>4</v>
      </c>
      <c r="K26" s="3">
        <v>5</v>
      </c>
      <c r="L26" s="3">
        <v>5</v>
      </c>
      <c r="M26" s="3">
        <v>4</v>
      </c>
      <c r="N26" s="3">
        <v>3</v>
      </c>
      <c r="O26" s="3">
        <v>23</v>
      </c>
      <c r="P26" s="3">
        <v>18</v>
      </c>
      <c r="Q26" s="3">
        <v>16</v>
      </c>
    </row>
    <row r="27" spans="1:17" x14ac:dyDescent="0.25">
      <c r="A27" s="3">
        <v>73</v>
      </c>
      <c r="B27" s="3">
        <v>1</v>
      </c>
      <c r="C27" s="3">
        <v>3</v>
      </c>
      <c r="D27" s="3">
        <v>1</v>
      </c>
      <c r="E27" s="3">
        <v>2</v>
      </c>
      <c r="F27" s="3">
        <v>1</v>
      </c>
      <c r="G27" s="3">
        <v>2</v>
      </c>
      <c r="H27" s="6">
        <v>24.65</v>
      </c>
      <c r="I27" s="3">
        <v>1</v>
      </c>
      <c r="J27" s="3">
        <v>1</v>
      </c>
      <c r="K27" s="3">
        <v>2</v>
      </c>
      <c r="L27" s="3">
        <v>2</v>
      </c>
      <c r="M27" s="3">
        <v>4</v>
      </c>
      <c r="N27" s="3">
        <v>3</v>
      </c>
      <c r="O27" s="3">
        <v>34</v>
      </c>
      <c r="P27" s="3">
        <v>17</v>
      </c>
      <c r="Q27" s="3">
        <v>16</v>
      </c>
    </row>
    <row r="28" spans="1:17" x14ac:dyDescent="0.25">
      <c r="A28" s="3">
        <v>63</v>
      </c>
      <c r="B28" s="3">
        <v>2</v>
      </c>
      <c r="C28" s="3">
        <v>2</v>
      </c>
      <c r="D28" s="3">
        <v>3</v>
      </c>
      <c r="E28" s="3">
        <v>1</v>
      </c>
      <c r="F28" s="3">
        <v>1</v>
      </c>
      <c r="G28" s="3">
        <v>2</v>
      </c>
      <c r="H28" s="6">
        <v>35.549999999999997</v>
      </c>
      <c r="I28" s="3">
        <v>2</v>
      </c>
      <c r="J28" s="3">
        <v>4</v>
      </c>
      <c r="K28" s="3">
        <v>5</v>
      </c>
      <c r="L28" s="3">
        <v>5</v>
      </c>
      <c r="M28" s="3">
        <v>4</v>
      </c>
      <c r="N28" s="3">
        <v>3</v>
      </c>
      <c r="O28" s="3">
        <v>34</v>
      </c>
      <c r="P28" s="3">
        <v>22</v>
      </c>
      <c r="Q28" s="3">
        <v>18</v>
      </c>
    </row>
    <row r="29" spans="1:17" x14ac:dyDescent="0.25">
      <c r="A29" s="3">
        <v>72</v>
      </c>
      <c r="B29" s="3">
        <v>1</v>
      </c>
      <c r="C29" s="3">
        <v>3</v>
      </c>
      <c r="D29" s="3">
        <v>2</v>
      </c>
      <c r="E29" s="3">
        <v>1</v>
      </c>
      <c r="F29" s="3">
        <v>1</v>
      </c>
      <c r="G29" s="3">
        <v>2</v>
      </c>
      <c r="H29" s="6">
        <v>24.6</v>
      </c>
      <c r="I29" s="3">
        <v>2</v>
      </c>
      <c r="J29" s="3">
        <v>4</v>
      </c>
      <c r="K29" s="3">
        <v>5</v>
      </c>
      <c r="L29" s="3">
        <v>5</v>
      </c>
      <c r="M29" s="3">
        <v>4</v>
      </c>
      <c r="N29" s="3">
        <v>3</v>
      </c>
      <c r="O29" s="3">
        <v>24</v>
      </c>
      <c r="P29" s="3">
        <v>18</v>
      </c>
      <c r="Q29" s="3">
        <v>14</v>
      </c>
    </row>
    <row r="30" spans="1:17" x14ac:dyDescent="0.25">
      <c r="A30" s="3">
        <v>69</v>
      </c>
      <c r="B30" s="3">
        <v>1</v>
      </c>
      <c r="C30" s="3">
        <v>4</v>
      </c>
      <c r="D30" s="3">
        <v>2</v>
      </c>
      <c r="E30" s="3">
        <v>1</v>
      </c>
      <c r="F30" s="3">
        <v>1</v>
      </c>
      <c r="G30" s="3">
        <v>2</v>
      </c>
      <c r="H30" s="6">
        <v>34.76</v>
      </c>
      <c r="I30" s="3">
        <v>1</v>
      </c>
      <c r="J30" s="3">
        <v>4</v>
      </c>
      <c r="K30" s="3">
        <v>5</v>
      </c>
      <c r="L30" s="3">
        <v>5</v>
      </c>
      <c r="M30" s="3">
        <v>4</v>
      </c>
      <c r="N30" s="3">
        <v>2</v>
      </c>
      <c r="O30" s="3">
        <v>19</v>
      </c>
      <c r="P30" s="3">
        <v>11</v>
      </c>
      <c r="Q30" s="3">
        <v>18</v>
      </c>
    </row>
    <row r="31" spans="1:17" x14ac:dyDescent="0.25">
      <c r="A31" s="3">
        <v>60</v>
      </c>
      <c r="B31" s="3">
        <v>1</v>
      </c>
      <c r="C31" s="3">
        <v>4</v>
      </c>
      <c r="D31" s="3">
        <v>2</v>
      </c>
      <c r="E31" s="3">
        <v>1</v>
      </c>
      <c r="F31" s="3">
        <v>3</v>
      </c>
      <c r="G31" s="3">
        <v>2</v>
      </c>
      <c r="H31" s="6">
        <v>38.28</v>
      </c>
      <c r="I31" s="3">
        <v>2</v>
      </c>
      <c r="J31" s="3">
        <v>4</v>
      </c>
      <c r="K31" s="3">
        <v>3</v>
      </c>
      <c r="L31" s="3">
        <v>3</v>
      </c>
      <c r="M31" s="3">
        <v>4</v>
      </c>
      <c r="N31" s="3">
        <v>2</v>
      </c>
      <c r="O31" s="3">
        <v>16</v>
      </c>
      <c r="P31" s="3">
        <v>4</v>
      </c>
      <c r="Q31" s="3">
        <v>11</v>
      </c>
    </row>
    <row r="32" spans="1:17" x14ac:dyDescent="0.25">
      <c r="A32" s="3">
        <v>66</v>
      </c>
      <c r="B32" s="3">
        <v>1</v>
      </c>
      <c r="C32" s="3">
        <v>3</v>
      </c>
      <c r="D32" s="3">
        <v>1</v>
      </c>
      <c r="E32" s="3">
        <v>1</v>
      </c>
      <c r="F32" s="3">
        <v>1</v>
      </c>
      <c r="G32" s="3">
        <v>2</v>
      </c>
      <c r="H32" s="6">
        <v>28.6</v>
      </c>
      <c r="I32" s="3">
        <v>2</v>
      </c>
      <c r="J32" s="3">
        <v>4</v>
      </c>
      <c r="K32" s="3">
        <v>2</v>
      </c>
      <c r="L32" s="3">
        <v>2</v>
      </c>
      <c r="M32" s="3">
        <v>4</v>
      </c>
      <c r="N32" s="3">
        <v>2</v>
      </c>
      <c r="O32" s="3">
        <v>11</v>
      </c>
      <c r="P32" s="3">
        <v>10</v>
      </c>
      <c r="Q32" s="3">
        <v>13</v>
      </c>
    </row>
    <row r="33" spans="1:17" x14ac:dyDescent="0.25">
      <c r="A33" s="3">
        <v>67</v>
      </c>
      <c r="B33" s="3">
        <v>1</v>
      </c>
      <c r="C33" s="3">
        <v>3</v>
      </c>
      <c r="D33" s="3">
        <v>3</v>
      </c>
      <c r="E33" s="3">
        <v>1</v>
      </c>
      <c r="F33" s="3">
        <v>1</v>
      </c>
      <c r="G33" s="3">
        <v>2</v>
      </c>
      <c r="H33" s="6">
        <v>27.1</v>
      </c>
      <c r="I33" s="3">
        <v>1</v>
      </c>
      <c r="J33" s="3">
        <v>4</v>
      </c>
      <c r="K33" s="3">
        <v>2</v>
      </c>
      <c r="L33" s="3">
        <v>2</v>
      </c>
      <c r="M33" s="3">
        <v>4</v>
      </c>
      <c r="N33" s="3">
        <v>2</v>
      </c>
      <c r="O33" s="3">
        <v>16</v>
      </c>
      <c r="P33" s="3">
        <v>9</v>
      </c>
      <c r="Q33" s="3">
        <v>10</v>
      </c>
    </row>
    <row r="34" spans="1:17" x14ac:dyDescent="0.25">
      <c r="A34" s="3">
        <v>61</v>
      </c>
      <c r="B34" s="3">
        <v>2</v>
      </c>
      <c r="C34" s="3">
        <v>3</v>
      </c>
      <c r="D34" s="3">
        <v>2</v>
      </c>
      <c r="E34" s="3">
        <v>1</v>
      </c>
      <c r="F34" s="3">
        <v>4</v>
      </c>
      <c r="G34" s="3">
        <v>2</v>
      </c>
      <c r="H34" s="6">
        <v>30.22</v>
      </c>
      <c r="I34" s="3">
        <v>2</v>
      </c>
      <c r="J34" s="3">
        <v>3</v>
      </c>
      <c r="K34" s="3">
        <v>2</v>
      </c>
      <c r="L34" s="3">
        <v>2</v>
      </c>
      <c r="M34" s="3">
        <v>4</v>
      </c>
      <c r="N34" s="3">
        <v>2</v>
      </c>
      <c r="O34" s="3">
        <v>12</v>
      </c>
      <c r="P34" s="3">
        <v>12</v>
      </c>
      <c r="Q34" s="3">
        <v>9</v>
      </c>
    </row>
    <row r="35" spans="1:17" x14ac:dyDescent="0.25">
      <c r="A35" s="3">
        <v>74</v>
      </c>
      <c r="B35" s="3">
        <v>1</v>
      </c>
      <c r="C35" s="3">
        <v>4</v>
      </c>
      <c r="D35" s="3">
        <v>2</v>
      </c>
      <c r="E35" s="3">
        <v>1</v>
      </c>
      <c r="F35" s="3">
        <v>1</v>
      </c>
      <c r="G35" s="3">
        <v>2</v>
      </c>
      <c r="H35" s="6">
        <v>24.18</v>
      </c>
      <c r="I35" s="3">
        <v>2</v>
      </c>
      <c r="J35" s="3">
        <v>5</v>
      </c>
      <c r="K35" s="3">
        <v>3</v>
      </c>
      <c r="L35" s="3">
        <v>3</v>
      </c>
      <c r="M35" s="3">
        <v>4</v>
      </c>
      <c r="N35" s="3">
        <v>2</v>
      </c>
      <c r="O35" s="3">
        <v>23</v>
      </c>
      <c r="P35" s="3">
        <v>16</v>
      </c>
      <c r="Q35" s="3">
        <v>16</v>
      </c>
    </row>
    <row r="36" spans="1:17" x14ac:dyDescent="0.25">
      <c r="A36" s="3">
        <v>64</v>
      </c>
      <c r="B36" s="3">
        <v>1</v>
      </c>
      <c r="C36" s="3">
        <v>3</v>
      </c>
      <c r="D36" s="3">
        <v>3</v>
      </c>
      <c r="E36" s="3">
        <v>1</v>
      </c>
      <c r="F36" s="3">
        <v>4</v>
      </c>
      <c r="G36" s="3">
        <v>2</v>
      </c>
      <c r="H36" s="6">
        <v>24.97</v>
      </c>
      <c r="I36" s="3">
        <v>2</v>
      </c>
      <c r="J36" s="3">
        <v>4</v>
      </c>
      <c r="K36" s="3">
        <v>4</v>
      </c>
      <c r="L36" s="3">
        <v>4</v>
      </c>
      <c r="M36" s="3">
        <v>4</v>
      </c>
      <c r="N36" s="3">
        <v>2</v>
      </c>
      <c r="O36" s="3">
        <v>16</v>
      </c>
      <c r="P36" s="3">
        <v>13</v>
      </c>
      <c r="Q36" s="3">
        <v>9</v>
      </c>
    </row>
    <row r="37" spans="1:17" x14ac:dyDescent="0.25">
      <c r="A37" s="3">
        <v>78</v>
      </c>
      <c r="B37" s="3">
        <v>2</v>
      </c>
      <c r="C37" s="3">
        <v>4</v>
      </c>
      <c r="D37" s="3">
        <v>4</v>
      </c>
      <c r="E37" s="3">
        <v>1</v>
      </c>
      <c r="F37" s="3">
        <v>1</v>
      </c>
      <c r="G37" s="3">
        <v>2</v>
      </c>
      <c r="H37" s="6">
        <v>26.22</v>
      </c>
      <c r="I37" s="3">
        <v>2</v>
      </c>
      <c r="J37" s="3">
        <v>3</v>
      </c>
      <c r="K37" s="3">
        <v>5</v>
      </c>
      <c r="L37" s="3">
        <v>5</v>
      </c>
      <c r="M37" s="3">
        <v>4</v>
      </c>
      <c r="N37" s="3">
        <v>3</v>
      </c>
      <c r="O37" s="3">
        <v>38</v>
      </c>
      <c r="P37" s="3">
        <v>21</v>
      </c>
      <c r="Q37" s="3">
        <v>24</v>
      </c>
    </row>
    <row r="38" spans="1:17" x14ac:dyDescent="0.25">
      <c r="A38" s="3">
        <v>70</v>
      </c>
      <c r="B38" s="3">
        <v>2</v>
      </c>
      <c r="C38" s="3">
        <v>3</v>
      </c>
      <c r="D38" s="3">
        <v>2</v>
      </c>
      <c r="E38" s="3">
        <v>1</v>
      </c>
      <c r="F38" s="3">
        <v>1</v>
      </c>
      <c r="G38" s="3">
        <v>2</v>
      </c>
      <c r="H38" s="6">
        <v>31.11</v>
      </c>
      <c r="I38" s="3">
        <v>2</v>
      </c>
      <c r="J38" s="3">
        <v>4</v>
      </c>
      <c r="K38" s="3">
        <v>3</v>
      </c>
      <c r="L38" s="3">
        <v>3</v>
      </c>
      <c r="M38" s="3">
        <v>4</v>
      </c>
      <c r="N38" s="3">
        <v>2</v>
      </c>
      <c r="O38" s="3">
        <v>18</v>
      </c>
      <c r="P38" s="3">
        <v>11</v>
      </c>
      <c r="Q38" s="3">
        <v>12</v>
      </c>
    </row>
    <row r="39" spans="1:17" x14ac:dyDescent="0.25">
      <c r="A39" s="3">
        <v>79</v>
      </c>
      <c r="B39" s="3">
        <v>1</v>
      </c>
      <c r="C39" s="3">
        <v>4</v>
      </c>
      <c r="D39" s="3">
        <v>2</v>
      </c>
      <c r="E39" s="3">
        <v>1</v>
      </c>
      <c r="F39" s="3">
        <v>1</v>
      </c>
      <c r="G39" s="3">
        <v>2</v>
      </c>
      <c r="H39" s="6">
        <v>26.56</v>
      </c>
      <c r="I39" s="3">
        <v>2</v>
      </c>
      <c r="J39" s="3">
        <v>4</v>
      </c>
      <c r="K39" s="3">
        <v>5</v>
      </c>
      <c r="L39" s="3">
        <v>5</v>
      </c>
      <c r="M39" s="3">
        <v>4</v>
      </c>
      <c r="N39" s="3">
        <v>3</v>
      </c>
      <c r="O39" s="3">
        <v>26</v>
      </c>
      <c r="P39" s="3">
        <v>15</v>
      </c>
      <c r="Q39" s="3">
        <v>15</v>
      </c>
    </row>
    <row r="40" spans="1:17" x14ac:dyDescent="0.25">
      <c r="A40" s="3">
        <v>87</v>
      </c>
      <c r="B40" s="3">
        <v>2</v>
      </c>
      <c r="C40" s="3">
        <v>2</v>
      </c>
      <c r="D40" s="3">
        <v>4</v>
      </c>
      <c r="E40" s="3">
        <v>1</v>
      </c>
      <c r="F40" s="3">
        <v>1</v>
      </c>
      <c r="G40" s="3">
        <v>2</v>
      </c>
      <c r="H40" s="6">
        <v>27.34</v>
      </c>
      <c r="I40" s="3">
        <v>2</v>
      </c>
      <c r="J40" s="3">
        <v>1</v>
      </c>
      <c r="K40" s="3">
        <v>5</v>
      </c>
      <c r="L40" s="3">
        <v>5</v>
      </c>
      <c r="M40" s="3">
        <v>4</v>
      </c>
      <c r="N40" s="3">
        <v>3</v>
      </c>
      <c r="O40" s="3">
        <v>21</v>
      </c>
      <c r="P40" s="3">
        <v>15</v>
      </c>
      <c r="Q40" s="3">
        <v>18</v>
      </c>
    </row>
    <row r="41" spans="1:17" x14ac:dyDescent="0.25">
      <c r="A41" s="3">
        <v>60</v>
      </c>
      <c r="B41" s="3">
        <v>1</v>
      </c>
      <c r="C41" s="3">
        <v>3</v>
      </c>
      <c r="D41" s="3">
        <v>2</v>
      </c>
      <c r="E41" s="3">
        <v>1</v>
      </c>
      <c r="F41" s="3">
        <v>1</v>
      </c>
      <c r="G41" s="3">
        <v>2</v>
      </c>
      <c r="H41" s="6">
        <v>37.369999999999997</v>
      </c>
      <c r="I41" s="3">
        <v>4</v>
      </c>
      <c r="J41" s="3">
        <v>4</v>
      </c>
      <c r="K41" s="3">
        <v>5</v>
      </c>
      <c r="L41" s="3">
        <v>5</v>
      </c>
      <c r="M41" s="3">
        <v>4</v>
      </c>
      <c r="N41" s="3">
        <v>3</v>
      </c>
      <c r="O41" s="3">
        <v>40</v>
      </c>
      <c r="P41" s="3">
        <v>20</v>
      </c>
      <c r="Q41" s="3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workbookViewId="0">
      <selection activeCell="E17" sqref="E17"/>
    </sheetView>
  </sheetViews>
  <sheetFormatPr defaultRowHeight="15" x14ac:dyDescent="0.25"/>
  <cols>
    <col min="2" max="2" width="101.28515625" bestFit="1" customWidth="1"/>
    <col min="3" max="3" width="16.5703125" bestFit="1" customWidth="1"/>
    <col min="4" max="4" width="16.5703125" customWidth="1"/>
    <col min="5" max="5" width="18" bestFit="1" customWidth="1"/>
    <col min="6" max="6" width="18" customWidth="1"/>
    <col min="7" max="7" width="13.140625" bestFit="1" customWidth="1"/>
    <col min="8" max="8" width="13.140625" customWidth="1"/>
    <col min="9" max="9" width="14" bestFit="1" customWidth="1"/>
    <col min="10" max="10" width="14" customWidth="1"/>
    <col min="11" max="11" width="7.140625" bestFit="1" customWidth="1"/>
  </cols>
  <sheetData>
    <row r="1" spans="2:11" x14ac:dyDescent="0.25">
      <c r="B1" t="s">
        <v>114</v>
      </c>
    </row>
    <row r="2" spans="2:11" x14ac:dyDescent="0.25">
      <c r="B2" s="8" t="s">
        <v>115</v>
      </c>
    </row>
    <row r="3" spans="2:11" x14ac:dyDescent="0.25">
      <c r="B3" s="9" t="s">
        <v>120</v>
      </c>
      <c r="C3" t="s">
        <v>169</v>
      </c>
      <c r="E3" t="s">
        <v>121</v>
      </c>
      <c r="G3" t="s">
        <v>170</v>
      </c>
      <c r="H3" t="s">
        <v>171</v>
      </c>
      <c r="I3" t="s">
        <v>170</v>
      </c>
      <c r="J3" t="s">
        <v>171</v>
      </c>
      <c r="K3" t="s">
        <v>122</v>
      </c>
    </row>
    <row r="4" spans="2:11" x14ac:dyDescent="0.25">
      <c r="B4" s="9" t="s">
        <v>123</v>
      </c>
      <c r="C4" t="s">
        <v>124</v>
      </c>
      <c r="E4" t="s">
        <v>186</v>
      </c>
      <c r="G4" t="s">
        <v>193</v>
      </c>
      <c r="H4" t="s">
        <v>173</v>
      </c>
      <c r="I4" t="s">
        <v>172</v>
      </c>
      <c r="J4" t="s">
        <v>173</v>
      </c>
      <c r="K4" t="s">
        <v>122</v>
      </c>
    </row>
    <row r="5" spans="2:11" x14ac:dyDescent="0.25">
      <c r="B5" s="9" t="s">
        <v>125</v>
      </c>
      <c r="C5" t="s">
        <v>126</v>
      </c>
      <c r="E5" t="s">
        <v>127</v>
      </c>
      <c r="G5" t="s">
        <v>177</v>
      </c>
      <c r="H5" t="s">
        <v>174</v>
      </c>
      <c r="I5" t="s">
        <v>172</v>
      </c>
      <c r="J5" t="s">
        <v>174</v>
      </c>
      <c r="K5" t="s">
        <v>122</v>
      </c>
    </row>
    <row r="6" spans="2:11" x14ac:dyDescent="0.25">
      <c r="B6" s="9" t="s">
        <v>128</v>
      </c>
      <c r="C6" t="s">
        <v>129</v>
      </c>
      <c r="E6" t="s">
        <v>130</v>
      </c>
      <c r="G6" t="s">
        <v>194</v>
      </c>
      <c r="H6" t="s">
        <v>176</v>
      </c>
      <c r="I6" t="s">
        <v>175</v>
      </c>
      <c r="J6" t="s">
        <v>176</v>
      </c>
      <c r="K6" t="s">
        <v>131</v>
      </c>
    </row>
    <row r="7" spans="2:11" x14ac:dyDescent="0.25">
      <c r="B7" s="9" t="s">
        <v>132</v>
      </c>
      <c r="C7" t="s">
        <v>133</v>
      </c>
      <c r="E7" t="s">
        <v>187</v>
      </c>
      <c r="G7" t="s">
        <v>179</v>
      </c>
      <c r="H7" t="s">
        <v>178</v>
      </c>
      <c r="I7" t="s">
        <v>177</v>
      </c>
      <c r="J7" t="s">
        <v>178</v>
      </c>
      <c r="K7" t="s">
        <v>122</v>
      </c>
    </row>
    <row r="8" spans="2:11" x14ac:dyDescent="0.25">
      <c r="B8" s="9" t="s">
        <v>134</v>
      </c>
      <c r="C8" t="s">
        <v>135</v>
      </c>
      <c r="E8" t="s">
        <v>136</v>
      </c>
      <c r="G8" t="s">
        <v>179</v>
      </c>
      <c r="H8" t="s">
        <v>180</v>
      </c>
      <c r="I8" t="s">
        <v>179</v>
      </c>
      <c r="J8" t="s">
        <v>180</v>
      </c>
      <c r="K8" t="s">
        <v>137</v>
      </c>
    </row>
    <row r="9" spans="2:11" x14ac:dyDescent="0.25">
      <c r="B9" s="9" t="s">
        <v>116</v>
      </c>
    </row>
    <row r="10" spans="2:11" x14ac:dyDescent="0.25">
      <c r="B10" s="9" t="s">
        <v>120</v>
      </c>
      <c r="C10" t="s">
        <v>138</v>
      </c>
      <c r="E10" t="s">
        <v>206</v>
      </c>
      <c r="G10" t="s">
        <v>195</v>
      </c>
      <c r="H10" t="s">
        <v>171</v>
      </c>
      <c r="I10" t="s">
        <v>170</v>
      </c>
      <c r="J10" t="s">
        <v>171</v>
      </c>
      <c r="K10" t="s">
        <v>139</v>
      </c>
    </row>
    <row r="11" spans="2:11" x14ac:dyDescent="0.25">
      <c r="B11" s="9" t="s">
        <v>123</v>
      </c>
      <c r="C11" t="s">
        <v>140</v>
      </c>
      <c r="E11" t="s">
        <v>207</v>
      </c>
      <c r="G11" t="s">
        <v>196</v>
      </c>
      <c r="H11" t="s">
        <v>173</v>
      </c>
      <c r="I11" t="s">
        <v>172</v>
      </c>
      <c r="J11" t="s">
        <v>173</v>
      </c>
      <c r="K11" t="s">
        <v>141</v>
      </c>
    </row>
    <row r="12" spans="2:11" x14ac:dyDescent="0.25">
      <c r="B12" s="9" t="s">
        <v>125</v>
      </c>
      <c r="C12" t="s">
        <v>142</v>
      </c>
      <c r="E12" t="s">
        <v>208</v>
      </c>
      <c r="G12" t="s">
        <v>197</v>
      </c>
      <c r="H12" t="s">
        <v>174</v>
      </c>
      <c r="I12" t="s">
        <v>172</v>
      </c>
      <c r="J12" t="s">
        <v>174</v>
      </c>
      <c r="K12" t="s">
        <v>143</v>
      </c>
    </row>
    <row r="13" spans="2:11" x14ac:dyDescent="0.25">
      <c r="B13" s="9" t="s">
        <v>128</v>
      </c>
      <c r="C13" t="s">
        <v>144</v>
      </c>
      <c r="E13" t="s">
        <v>145</v>
      </c>
      <c r="G13" t="s">
        <v>198</v>
      </c>
      <c r="H13" t="s">
        <v>176</v>
      </c>
      <c r="I13" t="s">
        <v>181</v>
      </c>
      <c r="J13" t="s">
        <v>176</v>
      </c>
      <c r="K13" t="s">
        <v>146</v>
      </c>
    </row>
    <row r="14" spans="2:11" x14ac:dyDescent="0.25">
      <c r="B14" s="9" t="s">
        <v>132</v>
      </c>
      <c r="C14" t="s">
        <v>147</v>
      </c>
      <c r="E14" t="s">
        <v>188</v>
      </c>
      <c r="G14" t="s">
        <v>199</v>
      </c>
      <c r="H14" t="s">
        <v>178</v>
      </c>
      <c r="I14" t="s">
        <v>172</v>
      </c>
      <c r="J14" t="s">
        <v>178</v>
      </c>
      <c r="K14" t="s">
        <v>143</v>
      </c>
    </row>
    <row r="15" spans="2:11" x14ac:dyDescent="0.25">
      <c r="B15" s="9" t="s">
        <v>134</v>
      </c>
      <c r="C15" t="s">
        <v>148</v>
      </c>
      <c r="E15" t="s">
        <v>149</v>
      </c>
      <c r="G15" t="s">
        <v>200</v>
      </c>
      <c r="H15" t="s">
        <v>180</v>
      </c>
      <c r="I15" t="s">
        <v>179</v>
      </c>
      <c r="J15" t="s">
        <v>180</v>
      </c>
      <c r="K15" t="s">
        <v>150</v>
      </c>
    </row>
    <row r="16" spans="2:11" x14ac:dyDescent="0.25">
      <c r="B16" s="9" t="s">
        <v>117</v>
      </c>
    </row>
    <row r="17" spans="2:9" x14ac:dyDescent="0.25">
      <c r="B17" s="9" t="s">
        <v>120</v>
      </c>
      <c r="C17" t="s">
        <v>151</v>
      </c>
      <c r="E17" t="s">
        <v>206</v>
      </c>
      <c r="G17">
        <v>4</v>
      </c>
      <c r="H17" t="s">
        <v>171</v>
      </c>
      <c r="I17" t="s">
        <v>182</v>
      </c>
    </row>
    <row r="18" spans="2:9" x14ac:dyDescent="0.25">
      <c r="B18" s="9" t="s">
        <v>123</v>
      </c>
      <c r="C18" t="s">
        <v>152</v>
      </c>
      <c r="E18" t="s">
        <v>190</v>
      </c>
      <c r="G18">
        <v>4</v>
      </c>
      <c r="H18" t="s">
        <v>173</v>
      </c>
      <c r="I18" t="s">
        <v>183</v>
      </c>
    </row>
    <row r="19" spans="2:9" x14ac:dyDescent="0.25">
      <c r="B19" s="9" t="s">
        <v>125</v>
      </c>
      <c r="C19" t="s">
        <v>153</v>
      </c>
      <c r="E19" t="s">
        <v>154</v>
      </c>
      <c r="G19">
        <v>4</v>
      </c>
      <c r="H19" t="s">
        <v>174</v>
      </c>
      <c r="I19" t="s">
        <v>184</v>
      </c>
    </row>
    <row r="20" spans="2:9" x14ac:dyDescent="0.25">
      <c r="B20" s="9" t="s">
        <v>128</v>
      </c>
      <c r="C20" t="s">
        <v>155</v>
      </c>
      <c r="E20" t="s">
        <v>156</v>
      </c>
      <c r="G20">
        <v>4</v>
      </c>
      <c r="H20" t="s">
        <v>176</v>
      </c>
      <c r="I20" t="s">
        <v>185</v>
      </c>
    </row>
    <row r="21" spans="2:9" x14ac:dyDescent="0.25">
      <c r="B21" s="9" t="s">
        <v>132</v>
      </c>
      <c r="C21" t="s">
        <v>157</v>
      </c>
      <c r="E21" t="s">
        <v>189</v>
      </c>
      <c r="G21">
        <v>4</v>
      </c>
      <c r="H21" t="s">
        <v>178</v>
      </c>
      <c r="I21" t="s">
        <v>184</v>
      </c>
    </row>
    <row r="22" spans="2:9" x14ac:dyDescent="0.25">
      <c r="B22" s="9" t="s">
        <v>134</v>
      </c>
      <c r="C22" t="s">
        <v>158</v>
      </c>
      <c r="E22" t="s">
        <v>159</v>
      </c>
      <c r="G22">
        <v>4</v>
      </c>
      <c r="H22" t="s">
        <v>180</v>
      </c>
      <c r="I22" t="s">
        <v>184</v>
      </c>
    </row>
    <row r="23" spans="2:9" x14ac:dyDescent="0.25">
      <c r="B23" s="9" t="s">
        <v>118</v>
      </c>
    </row>
    <row r="24" spans="2:9" x14ac:dyDescent="0.25">
      <c r="B24" s="9" t="s">
        <v>120</v>
      </c>
      <c r="C24" t="s">
        <v>160</v>
      </c>
      <c r="E24" t="s">
        <v>160</v>
      </c>
      <c r="H24" t="s">
        <v>183</v>
      </c>
    </row>
    <row r="25" spans="2:9" x14ac:dyDescent="0.25">
      <c r="B25" s="9" t="s">
        <v>123</v>
      </c>
      <c r="C25" t="s">
        <v>161</v>
      </c>
      <c r="E25" t="s">
        <v>191</v>
      </c>
      <c r="G25" t="s">
        <v>201</v>
      </c>
    </row>
    <row r="26" spans="2:9" x14ac:dyDescent="0.25">
      <c r="B26" s="9" t="s">
        <v>125</v>
      </c>
      <c r="C26" t="s">
        <v>162</v>
      </c>
      <c r="E26" t="s">
        <v>163</v>
      </c>
      <c r="G26" t="s">
        <v>202</v>
      </c>
    </row>
    <row r="27" spans="2:9" x14ac:dyDescent="0.25">
      <c r="B27" s="9" t="s">
        <v>128</v>
      </c>
      <c r="C27" t="s">
        <v>164</v>
      </c>
      <c r="E27" t="s">
        <v>165</v>
      </c>
      <c r="G27" t="s">
        <v>203</v>
      </c>
    </row>
    <row r="28" spans="2:9" x14ac:dyDescent="0.25">
      <c r="B28" s="9" t="s">
        <v>132</v>
      </c>
      <c r="C28" t="s">
        <v>166</v>
      </c>
      <c r="E28" t="s">
        <v>192</v>
      </c>
      <c r="G28" t="s">
        <v>204</v>
      </c>
    </row>
    <row r="29" spans="2:9" x14ac:dyDescent="0.25">
      <c r="B29" s="9" t="s">
        <v>134</v>
      </c>
      <c r="C29" t="s">
        <v>167</v>
      </c>
      <c r="E29" t="s">
        <v>168</v>
      </c>
      <c r="G29" t="s">
        <v>205</v>
      </c>
    </row>
    <row r="30" spans="2:9" x14ac:dyDescent="0.25">
      <c r="B30" s="10" t="s"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Planilha1</vt:lpstr>
      <vt:lpstr>tabela1</vt:lpstr>
      <vt:lpstr>Plan3</vt:lpstr>
      <vt:lpstr>certo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debsoliveira</cp:lastModifiedBy>
  <dcterms:created xsi:type="dcterms:W3CDTF">2018-02-21T20:16:08Z</dcterms:created>
  <dcterms:modified xsi:type="dcterms:W3CDTF">2018-05-17T19:22:32Z</dcterms:modified>
</cp:coreProperties>
</file>