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ddigges/git/SDC-ND-term-3/p2-functional-safety/Template_Files/"/>
    </mc:Choice>
  </mc:AlternateContent>
  <bookViews>
    <workbookView xWindow="0" yWindow="460" windowWidth="28800" windowHeight="1644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<sst xmlns="http://schemas.openxmlformats.org/spreadsheetml/2006/main" count="603" uniqueCount="294">
  <si>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</si>
  <si>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</si>
  <si>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</si>
  <si>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</si>
  <si>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</si>
  <si>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</si>
  <si>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</si>
  <si>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</si>
  <si>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</si>
  <si>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</si>
  <si>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</si>
  <si>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</si>
  <si>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</si>
  <si>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</si>
  <si>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</si>
  <si>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</si>
  <si>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</si>
  <si>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</si>
  <si>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</si>
  <si>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</si>
  <si>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</si>
  <si>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</si>
  <si>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</si>
  <si>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</si>
  <si>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</si>
  <si>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</si>
  <si>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</si>
  <si>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</si>
  <si>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</si>
  <si>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</si>
  <si>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</si>
  <si>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</si>
  <si>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</si>
  <si>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</si>
  <si>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</si>
  <si>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</si>
  <si>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</si>
  <si>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</si>
  <si>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</si>
  <si>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</si>
  <si>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</si>
  <si>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</si>
  <si>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</si>
  <si>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</si>
  <si>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</si>
  <si>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</si>
  <si>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</si>
  <si>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</si>
  <si>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</si>
  <si>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</si>
  <si>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</si>
  <si>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</si>
  <si>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</si>
  <si>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</si>
  <si>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</si>
  <si>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</si>
  <si>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</si>
  <si>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</si>
  <si>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</si>
  <si>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</si>
  <si>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</si>
  <si>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</si>
  <si>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</si>
  <si>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</si>
  <si>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</si>
  <si>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</si>
  <si>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</si>
  <si>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</si>
  <si>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</si>
  <si>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</si>
  <si>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</si>
  <si>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</si>
  <si>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</si>
  <si>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</si>
  <si>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</si>
  <si>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</si>
  <si>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</si>
  <si>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</si>
  <si>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</si>
  <si>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</si>
  <si>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</si>
  <si>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</si>
  <si>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</si>
  <si>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</si>
  <si>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</si>
  <si>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</si>
  <si>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</si>
  <si>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</si>
  <si>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</si>
  <si>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</si>
  <si>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</si>
  <si>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</si>
  <si>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</si>
  <si>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</si>
  <si>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</si>
  <si>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</si>
  <si>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</si>
  <si>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</si>
  <si>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</si>
  <si>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</si>
  <si>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</si>
  <si>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</si>
  <si>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</si>
  <si>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</si>
  <si>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</si>
  <si>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</si>
  <si>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</si>
  <si>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</si>
  <si>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</si>
  <si>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</si>
  <si>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</si>
  <si>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</si>
  <si>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</si>
  <si>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</si>
  <si>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</si>
  <si>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</si>
  <si>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</si>
  <si>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</si>
  <si>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</si>
  <si>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</si>
  <si>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</si>
  <si>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</si>
  <si>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</si>
  <si>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</si>
  <si>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</si>
  <si>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</si>
  <si>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</si>
  <si>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</si>
  <si>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</si>
  <si>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</si>
  <si>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</si>
  <si>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</si>
  <si>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</si>
  <si>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</si>
  <si>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</si>
  <si>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</si>
  <si>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</si>
  <si>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</si>
  <si>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</si>
  <si>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</si>
  <si>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</si>
  <si>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</si>
  <si>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</si>
  <si>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</si>
  <si>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</si>
  <si>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</si>
  <si>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</si>
  <si>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</si>
  <si>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</si>
  <si>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</si>
  <si>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</si>
  <si>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</si>
  <si>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</si>
  <si>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</si>
  <si>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</si>
  <si>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</si>
  <si>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</si>
  <si>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</si>
  <si>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</si>
  <si>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</si>
  <si>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</si>
  <si>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</si>
  <si>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</si>
  <si>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</si>
  <si>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</si>
  <si>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</si>
  <si>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</si>
  <si>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</si>
  <si>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</si>
  <si>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</si>
  <si>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</si>
  <si>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</si>
  <si>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</si>
  <si>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</si>
  <si>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</si>
  <si>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</si>
  <si>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</si>
  <si>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</si>
  <si>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</si>
  <si>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</si>
  <si>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</si>
  <si>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</si>
  <si>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</si>
  <si>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</si>
  <si>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</si>
  <si>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</si>
  <si>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</si>
  <si>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</si>
  <si>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</si>
  <si>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</si>
  <si>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</si>
  <si>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</si>
  <si>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</si>
  <si>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</si>
  <si>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</si>
  <si>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</si>
  <si>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</si>
  <si>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</si>
  <si>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</si>
  <si>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</si>
  <si>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</si>
  <si>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</si>
  <si>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</si>
  <si>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</si>
  <si>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</si>
  <si>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</si>
  <si>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</si>
  <si>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</si>
  <si>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</si>
  <si>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</si>
  <si>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</si>
  <si>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</si>
  <si>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</si>
  <si>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</si>
  <si>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</si>
  <si>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</si>
  <si>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</si>
  <si>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</si>
  <si>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</si>
  <si>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</si>
  <si>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</si>
  <si>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</si>
  <si>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</si>
  <si>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</si>
  <si>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</si>
  <si>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</si>
  <si>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</si>
  <si>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</si>
  <si>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</si>
  <si>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</si>
  <si>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</si>
  <si>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</si>
  <si>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</si>
  <si>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</si>
  <si>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</si>
  <si>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</si>
  <si>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</si>
  <si>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</si>
  <si>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</si>
  <si>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</si>
  <si>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</si>
  <si>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</si>
  <si>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</si>
  <si>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</si>
  <si>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</si>
  <si>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</si>
  <si>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</si>
  <si>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</si>
  <si>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</si>
  <si>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</si>
  <si>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</si>
  <si>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Rain(Slippery Road)</t>
  </si>
  <si>
    <t>High Speed</t>
  </si>
  <si>
    <t>Normal Driving on a highway during rain with high speed and correctly used system</t>
  </si>
  <si>
    <t>Steering Wheel Vibrates too much</t>
  </si>
  <si>
    <t>LDW function applies oscillating torque with very high torque(above limit)</t>
  </si>
  <si>
    <t>High haptic feedback can affect the driver's ability to steer as intended. The driver could lose control of the vehicle and collide with another vehicle or road infrastructure</t>
  </si>
  <si>
    <t>The LDW function applies too high an oscillating torque to the steering wheel</t>
  </si>
  <si>
    <t>Driver travelling at high speed</t>
  </si>
  <si>
    <t>According to functional safety standards, highway driving on wet roads Is E3</t>
  </si>
  <si>
    <t>Most drivers would have difficulty in controlling the vehicle if the steering wheel vibrates excessively.</t>
  </si>
  <si>
    <t>Incorrect Usage</t>
  </si>
  <si>
    <t>Correct Usage</t>
  </si>
  <si>
    <t>Driver is misusing the lane keeping assistance function as a fully autonomous function</t>
  </si>
  <si>
    <t>Lane Keeping assistance function is always activated</t>
  </si>
  <si>
    <t>Lane Keeping Assistance is always activated</t>
  </si>
  <si>
    <t>The driver assumes that the lane keeping assistance function will take care of keeping the car in the lane. However, it will only apply torque for a short period. After this the vehicle may lose control and collide with another vehicle if the driver does not have both hands on the wheel.</t>
  </si>
  <si>
    <t>Collision with another vehicle due to driver not controlling the car after lane assistance function kicks in.</t>
  </si>
  <si>
    <t>The driver is on a country road and misusing the system, which does not happen that often</t>
  </si>
  <si>
    <t>The lane keeping assistance is always on so drivers could take both hands off the wheels. Because hands are not on the wheels at high speeds, a vehicle accident would not be controllable.</t>
  </si>
  <si>
    <t>ASIL C</t>
  </si>
  <si>
    <t>ASIL B</t>
  </si>
  <si>
    <t>The Lane keeping assistance function shall be time limited and the additional steering torque shall end after a given time interval so that the driver cannot misuse the system for autonomous driving.</t>
  </si>
  <si>
    <t>The oscillating steering torque from the lane departure warning function shall be limited</t>
  </si>
  <si>
    <t>Fog(Degraded View)</t>
  </si>
  <si>
    <t>Normal Driving on a highway during fog with high speed and correctly used system</t>
  </si>
  <si>
    <t>Lane Departure</t>
  </si>
  <si>
    <t>Due to reduced visibility, lane lines may not be clearly visible. Hence, even though the driver is driving along the lane, the lane departure warning system may get activated</t>
  </si>
  <si>
    <t>Car Comes off road</t>
  </si>
  <si>
    <t>As visibility is low, the car may drive off the road if the lane departure warning system activates incorrectly</t>
  </si>
  <si>
    <t>Lane departure warning function activates when the driver is moving correctly along the lane. The driver may assume that he is driving incorrectly and steer off the road to comply with the lane departure warning system</t>
  </si>
  <si>
    <t>Highway Driving on foggy roads</t>
  </si>
  <si>
    <t>A wrong steering action made by the driver at high speeds is difficult to control.</t>
  </si>
  <si>
    <t>Cross-wind(Lateral Force)</t>
  </si>
  <si>
    <t>Normal Driving on a highway during strong winds with high speed and correctly used system</t>
  </si>
  <si>
    <t>Lane Keeping Assistant</t>
  </si>
  <si>
    <t>Actor effect is too  less</t>
  </si>
  <si>
    <t>If the direction of strong wind is opposite to the direction of torque applied to keep the vehicle in lane,  the amount of torque applied maybe too small to keep the vehicle in lane</t>
  </si>
  <si>
    <t>If the amount of torque applied is not sufficient to keep the vehicle in lane, the vehicle might be in the lane boundary and could collide with other vehicles.</t>
  </si>
  <si>
    <t>Amount of torque applied is smaller than what is required to keep the vehicle in lane.</t>
  </si>
  <si>
    <t>Highway Driving on windy roads</t>
  </si>
  <si>
    <t>Driver can control the vehicle and steer it into the right lane</t>
  </si>
  <si>
    <t>The lane keeping assistance function shall apply a higher torque when the prevailing winds is in the direction opposite to the direction of application of torque.</t>
  </si>
  <si>
    <t>The lane departure warning function shall be disabled in low visibility environments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</si>
</sst>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0" xfId="0" applyFont="1" applyAlignment="1">
      <alignment horizontal="left" vertical="top"/>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xf numFmtId="0" fontId="3" fillId="0" borderId="1" xfId="0" applyFont="1" applyBorder="1" applyAlignment="1">
      <alignment horizontal="left" vertical="center" wrapText="1"/>
    </xf>
    <xf numFmtId="0" fontId="3" fillId="0" borderId="8" xfId="0" applyFont="1" applyBorder="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A6" workbookViewId="0">
      <selection activeCell="B15" sqref="B15:V15"/>
    </sheetView>
  </sheetViews>
  <sheetFormatPr baseColWidth="10" defaultColWidth="14.5" defaultRowHeight="15.75" customHeight="1" x14ac:dyDescent="0.15"/>
  <cols>
    <col min="2" max="2" width="22.1640625" customWidth="1"/>
    <col min="3" max="3" width="19" customWidth="1"/>
    <col min="4" max="5" width="18.33203125"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15">
      <c r="A10" s="16" t="s">
        <v>11</v>
      </c>
      <c r="B10" s="66" t="s">
        <v>14</v>
      </c>
      <c r="C10" s="65"/>
      <c r="D10" s="65"/>
      <c r="E10" s="65"/>
      <c r="F10" s="65"/>
      <c r="G10" s="65"/>
      <c r="H10" s="65"/>
      <c r="I10" s="67" t="s">
        <v>27</v>
      </c>
      <c r="J10" s="65"/>
      <c r="K10" s="65"/>
      <c r="L10" s="65"/>
      <c r="M10" s="65"/>
      <c r="N10" s="65"/>
      <c r="O10" s="67" t="s">
        <v>33</v>
      </c>
      <c r="P10" s="65"/>
      <c r="Q10" s="65"/>
      <c r="R10" s="65"/>
      <c r="S10" s="65"/>
      <c r="T10" s="65"/>
      <c r="U10" s="64" t="s">
        <v>34</v>
      </c>
      <c r="V10" s="65"/>
      <c r="W10" s="13"/>
      <c r="X10" s="13"/>
      <c r="Y10" s="13"/>
      <c r="Z10" s="13"/>
      <c r="AA10" s="13"/>
      <c r="AB10" s="13"/>
    </row>
    <row r="11" spans="1:28" ht="27" thickTop="1"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15">
      <c r="A12" s="25" t="s">
        <v>59</v>
      </c>
      <c r="B12" s="26" t="s">
        <v>61</v>
      </c>
      <c r="C12" s="26" t="s">
        <v>78</v>
      </c>
      <c r="D12" s="63" t="s">
        <v>251</v>
      </c>
      <c r="E12" s="26" t="s">
        <v>252</v>
      </c>
      <c r="F12" s="26"/>
      <c r="G12" s="26" t="s">
        <v>262</v>
      </c>
      <c r="H12" s="26" t="s">
        <v>253</v>
      </c>
      <c r="I12" s="26" t="s">
        <v>86</v>
      </c>
      <c r="J12" s="26" t="s">
        <v>254</v>
      </c>
      <c r="K12" s="31" t="s">
        <v>255</v>
      </c>
      <c r="L12" s="26" t="s">
        <v>193</v>
      </c>
      <c r="M12" s="26" t="s">
        <v>256</v>
      </c>
      <c r="N12" s="27" t="s">
        <v>257</v>
      </c>
      <c r="O12" s="26" t="s">
        <v>213</v>
      </c>
      <c r="P12" s="26" t="s">
        <v>259</v>
      </c>
      <c r="Q12" s="26" t="s">
        <v>234</v>
      </c>
      <c r="R12" s="26" t="s">
        <v>258</v>
      </c>
      <c r="S12" s="26" t="s">
        <v>246</v>
      </c>
      <c r="T12" s="26" t="s">
        <v>260</v>
      </c>
      <c r="U12" s="25" t="s">
        <v>270</v>
      </c>
      <c r="V12" s="29" t="s">
        <v>273</v>
      </c>
      <c r="W12" s="31"/>
      <c r="X12" s="31"/>
      <c r="Y12" s="31"/>
      <c r="Z12" s="32"/>
      <c r="AA12" s="32"/>
      <c r="AB12" s="32"/>
    </row>
    <row r="13" spans="1:28" ht="12.75" customHeight="1" x14ac:dyDescent="0.15">
      <c r="A13" s="25" t="s">
        <v>91</v>
      </c>
      <c r="B13" s="26" t="s">
        <v>61</v>
      </c>
      <c r="C13" s="26" t="s">
        <v>66</v>
      </c>
      <c r="D13" s="26" t="s">
        <v>62</v>
      </c>
      <c r="E13" s="26" t="s">
        <v>252</v>
      </c>
      <c r="F13" s="26"/>
      <c r="G13" s="26" t="s">
        <v>261</v>
      </c>
      <c r="H13" s="26" t="s">
        <v>263</v>
      </c>
      <c r="I13" s="26" t="s">
        <v>92</v>
      </c>
      <c r="J13" s="26" t="s">
        <v>264</v>
      </c>
      <c r="K13" s="26" t="s">
        <v>265</v>
      </c>
      <c r="L13" s="26" t="s">
        <v>193</v>
      </c>
      <c r="M13" s="26" t="s">
        <v>266</v>
      </c>
      <c r="N13" s="26" t="s">
        <v>267</v>
      </c>
      <c r="O13" s="26" t="s">
        <v>209</v>
      </c>
      <c r="P13" s="26" t="s">
        <v>268</v>
      </c>
      <c r="Q13" s="26" t="s">
        <v>234</v>
      </c>
      <c r="R13" s="26" t="s">
        <v>258</v>
      </c>
      <c r="S13" s="26" t="s">
        <v>246</v>
      </c>
      <c r="T13" s="26" t="s">
        <v>269</v>
      </c>
      <c r="U13" s="25" t="s">
        <v>271</v>
      </c>
      <c r="V13" s="29" t="s">
        <v>272</v>
      </c>
      <c r="W13" s="31"/>
      <c r="X13" s="31"/>
      <c r="Y13" s="31"/>
      <c r="Z13" s="32"/>
      <c r="AA13" s="32"/>
      <c r="AB13" s="32"/>
    </row>
    <row r="14" spans="1:28" ht="12.75" customHeight="1" x14ac:dyDescent="0.15">
      <c r="A14" s="24" t="s">
        <v>93</v>
      </c>
      <c r="B14" s="78" t="s">
        <v>61</v>
      </c>
      <c r="C14" s="78" t="s">
        <v>78</v>
      </c>
      <c r="D14" s="78" t="s">
        <v>274</v>
      </c>
      <c r="E14" s="78" t="s">
        <v>252</v>
      </c>
      <c r="F14" s="78"/>
      <c r="G14" s="78" t="s">
        <v>262</v>
      </c>
      <c r="H14" s="78" t="s">
        <v>275</v>
      </c>
      <c r="I14" s="78" t="s">
        <v>276</v>
      </c>
      <c r="J14" s="78" t="s">
        <v>139</v>
      </c>
      <c r="K14" s="78" t="s">
        <v>277</v>
      </c>
      <c r="L14" s="78" t="s">
        <v>278</v>
      </c>
      <c r="M14" s="78" t="s">
        <v>279</v>
      </c>
      <c r="N14" s="78" t="s">
        <v>280</v>
      </c>
      <c r="O14" s="78" t="s">
        <v>213</v>
      </c>
      <c r="P14" s="78" t="s">
        <v>281</v>
      </c>
      <c r="Q14" s="78" t="s">
        <v>234</v>
      </c>
      <c r="R14" s="78" t="s">
        <v>258</v>
      </c>
      <c r="S14" s="78" t="s">
        <v>246</v>
      </c>
      <c r="T14" s="78" t="s">
        <v>282</v>
      </c>
      <c r="U14" s="78" t="s">
        <v>270</v>
      </c>
      <c r="V14" s="79" t="s">
        <v>293</v>
      </c>
      <c r="W14" s="30"/>
      <c r="X14" s="30"/>
      <c r="Y14" s="30"/>
      <c r="Z14" s="23"/>
      <c r="AA14" s="23"/>
      <c r="AB14" s="23"/>
    </row>
    <row r="15" spans="1:28" ht="12.75" customHeight="1" x14ac:dyDescent="0.15">
      <c r="A15" s="24" t="s">
        <v>94</v>
      </c>
      <c r="B15" s="78" t="s">
        <v>61</v>
      </c>
      <c r="C15" s="78" t="s">
        <v>78</v>
      </c>
      <c r="D15" s="78" t="s">
        <v>283</v>
      </c>
      <c r="E15" s="78" t="s">
        <v>252</v>
      </c>
      <c r="F15" s="78"/>
      <c r="G15" s="78" t="s">
        <v>262</v>
      </c>
      <c r="H15" s="78" t="s">
        <v>284</v>
      </c>
      <c r="I15" s="78" t="s">
        <v>285</v>
      </c>
      <c r="J15" s="78" t="s">
        <v>286</v>
      </c>
      <c r="K15" s="78" t="s">
        <v>287</v>
      </c>
      <c r="L15" s="78" t="s">
        <v>193</v>
      </c>
      <c r="M15" s="78" t="s">
        <v>288</v>
      </c>
      <c r="N15" s="78" t="s">
        <v>289</v>
      </c>
      <c r="O15" s="78" t="s">
        <v>213</v>
      </c>
      <c r="P15" s="78" t="s">
        <v>290</v>
      </c>
      <c r="Q15" s="78" t="s">
        <v>234</v>
      </c>
      <c r="R15" s="78" t="s">
        <v>258</v>
      </c>
      <c r="S15" s="78" t="s">
        <v>243</v>
      </c>
      <c r="T15" s="78" t="s">
        <v>291</v>
      </c>
      <c r="U15" s="78" t="s">
        <v>271</v>
      </c>
      <c r="V15" s="79" t="s">
        <v>292</v>
      </c>
      <c r="W15" s="30"/>
      <c r="X15" s="30"/>
      <c r="Y15" s="30"/>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6" t="s">
        <v>14</v>
      </c>
      <c r="D4" s="65"/>
      <c r="E4" s="65"/>
      <c r="F4" s="65"/>
      <c r="G4" s="65"/>
      <c r="H4" s="65"/>
      <c r="I4" s="68"/>
      <c r="J4" s="67" t="s">
        <v>27</v>
      </c>
      <c r="K4" s="65"/>
      <c r="L4" s="65"/>
      <c r="M4" s="65"/>
      <c r="N4" s="65"/>
      <c r="O4" s="68"/>
      <c r="P4" s="67" t="s">
        <v>33</v>
      </c>
      <c r="Q4" s="65"/>
      <c r="R4" s="65"/>
      <c r="S4" s="65"/>
      <c r="T4" s="65"/>
      <c r="U4" s="68"/>
      <c r="V4" s="64" t="s">
        <v>34</v>
      </c>
      <c r="W4" s="68"/>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30"/>
      <c r="Y6" s="30"/>
      <c r="Z6" s="30"/>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6" t="s">
        <v>98</v>
      </c>
      <c r="D12" s="65"/>
      <c r="E12" s="65"/>
      <c r="F12" s="65"/>
      <c r="G12" s="65"/>
      <c r="H12" s="65"/>
      <c r="I12" s="65"/>
      <c r="J12" s="67" t="s">
        <v>27</v>
      </c>
      <c r="K12" s="65"/>
      <c r="L12" s="65"/>
      <c r="M12" s="65"/>
      <c r="N12" s="65"/>
      <c r="O12" s="65"/>
      <c r="P12" s="67" t="s">
        <v>33</v>
      </c>
      <c r="Q12" s="65"/>
      <c r="R12" s="65"/>
      <c r="S12" s="65"/>
      <c r="T12" s="65"/>
      <c r="U12" s="65"/>
      <c r="V12" s="64" t="s">
        <v>34</v>
      </c>
      <c r="W12" s="65"/>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8" t="s">
        <v>113</v>
      </c>
      <c r="X14" s="30"/>
      <c r="Y14" s="30"/>
      <c r="Z14" s="30"/>
      <c r="AA14" s="23"/>
      <c r="AB14" s="23"/>
      <c r="AC14" s="23"/>
    </row>
    <row r="15" spans="1:29" ht="12.75" customHeight="1" x14ac:dyDescent="0.1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8" t="s">
        <v>113</v>
      </c>
      <c r="X15" s="30"/>
      <c r="Y15" s="30"/>
      <c r="Z15" s="30"/>
      <c r="AA15" s="23"/>
      <c r="AB15" s="23"/>
      <c r="AC15" s="23"/>
    </row>
    <row r="16" spans="1:29" ht="12.75" customHeight="1" x14ac:dyDescent="0.1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8" t="s">
        <v>113</v>
      </c>
      <c r="X16" s="30"/>
      <c r="Y16" s="30"/>
      <c r="Z16" s="30"/>
      <c r="AA16" s="23"/>
      <c r="AB16" s="23"/>
      <c r="AC16" s="23"/>
    </row>
    <row r="17" spans="1:29" ht="12.75" customHeight="1" x14ac:dyDescent="0.1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8" t="s">
        <v>113</v>
      </c>
      <c r="X17" s="30"/>
      <c r="Y17" s="30"/>
      <c r="Z17" s="30"/>
      <c r="AA17" s="23"/>
      <c r="AB17" s="23"/>
      <c r="AC17" s="23"/>
    </row>
    <row r="18" spans="1:29" ht="12.75" customHeight="1" x14ac:dyDescent="0.1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8" t="s">
        <v>113</v>
      </c>
      <c r="X18" s="30"/>
      <c r="Y18" s="30"/>
      <c r="Z18" s="30"/>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15">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15">
      <c r="A3" s="7" t="s">
        <v>4</v>
      </c>
      <c r="B3" s="8" t="s">
        <v>135</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15">
      <c r="A4" s="10" t="str">
        <f t="shared" ref="A4:A23" si="0">"DV" &amp; TEXT(ROW()-ROW($A$3), "00")</f>
        <v>DV01</v>
      </c>
      <c r="B4" s="12" t="s">
        <v>69</v>
      </c>
      <c r="C4" s="12" t="s">
        <v>136</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15">
      <c r="A5" s="10" t="str">
        <f t="shared" si="0"/>
        <v>DV02</v>
      </c>
      <c r="B5" s="12" t="s">
        <v>139</v>
      </c>
      <c r="C5" s="12" t="s">
        <v>136</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15">
      <c r="A6" s="10" t="str">
        <f t="shared" si="0"/>
        <v>DV03</v>
      </c>
      <c r="B6" s="12" t="s">
        <v>140</v>
      </c>
      <c r="C6" s="12" t="s">
        <v>136</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15">
      <c r="A7" s="10" t="str">
        <f t="shared" si="0"/>
        <v>DV04</v>
      </c>
      <c r="B7" s="12" t="s">
        <v>142</v>
      </c>
      <c r="C7" s="12" t="s">
        <v>143</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15">
      <c r="A8" s="10" t="str">
        <f t="shared" si="0"/>
        <v>DV05</v>
      </c>
      <c r="B8" s="12" t="s">
        <v>145</v>
      </c>
      <c r="C8" s="12" t="s">
        <v>143</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15">
      <c r="A9" s="10" t="str">
        <f t="shared" si="0"/>
        <v>DV06</v>
      </c>
      <c r="B9" s="12" t="s">
        <v>146</v>
      </c>
      <c r="C9" s="12" t="s">
        <v>147</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15">
      <c r="A10" s="10" t="str">
        <f t="shared" si="0"/>
        <v>DV07</v>
      </c>
      <c r="B10" s="12" t="s">
        <v>149</v>
      </c>
      <c r="C10" s="12" t="s">
        <v>147</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15">
      <c r="A11" s="10" t="str">
        <f t="shared" si="0"/>
        <v>DV08</v>
      </c>
      <c r="B11" s="12" t="s">
        <v>151</v>
      </c>
      <c r="C11" s="12" t="s">
        <v>152</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15">
      <c r="A12" s="10" t="str">
        <f t="shared" si="0"/>
        <v>DV09</v>
      </c>
      <c r="B12" s="12" t="s">
        <v>154</v>
      </c>
      <c r="C12" s="12" t="s">
        <v>152</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15">
      <c r="A13" s="10" t="str">
        <f t="shared" si="0"/>
        <v>DV10</v>
      </c>
      <c r="B13" s="12" t="s">
        <v>156</v>
      </c>
      <c r="C13" s="12" t="s">
        <v>157</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15">
      <c r="A14" s="10" t="str">
        <f t="shared" si="0"/>
        <v>DV11</v>
      </c>
      <c r="B14" s="12" t="s">
        <v>161</v>
      </c>
      <c r="C14" s="12" t="s">
        <v>157</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15">
      <c r="A15" s="10" t="str">
        <f t="shared" si="0"/>
        <v>DV12</v>
      </c>
      <c r="B15" s="12" t="s">
        <v>166</v>
      </c>
      <c r="C15" s="12" t="s">
        <v>143</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15">
      <c r="A16" s="10" t="str">
        <f t="shared" si="0"/>
        <v>DV13</v>
      </c>
      <c r="B16" s="12" t="s">
        <v>173</v>
      </c>
      <c r="C16" s="12" t="s">
        <v>143</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x14ac:dyDescent="0.15">
      <c r="A17" s="10" t="str">
        <f t="shared" si="0"/>
        <v>DV14</v>
      </c>
      <c r="B17" s="12" t="s">
        <v>176</v>
      </c>
      <c r="C17" s="12" t="s">
        <v>147</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x14ac:dyDescent="0.15">
      <c r="A18" s="10" t="str">
        <f t="shared" si="0"/>
        <v>DV15</v>
      </c>
      <c r="B18" s="12" t="s">
        <v>178</v>
      </c>
      <c r="C18" s="12" t="s">
        <v>147</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x14ac:dyDescent="0.15">
      <c r="A19" s="10" t="str">
        <f t="shared" si="0"/>
        <v>DV16</v>
      </c>
      <c r="B19" s="12" t="s">
        <v>180</v>
      </c>
      <c r="C19" s="12" t="s">
        <v>152</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x14ac:dyDescent="0.15">
      <c r="A20" s="10" t="str">
        <f t="shared" si="0"/>
        <v>DV17</v>
      </c>
      <c r="B20" s="12" t="s">
        <v>182</v>
      </c>
      <c r="C20" s="12" t="s">
        <v>152</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x14ac:dyDescent="0.15">
      <c r="A21" s="10" t="str">
        <f t="shared" si="0"/>
        <v>DV18</v>
      </c>
      <c r="B21" s="12" t="s">
        <v>183</v>
      </c>
      <c r="C21" s="12" t="s">
        <v>157</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x14ac:dyDescent="0.15">
      <c r="A22" s="10" t="str">
        <f t="shared" si="0"/>
        <v>DV19</v>
      </c>
      <c r="B22" s="12" t="s">
        <v>184</v>
      </c>
      <c r="C22" s="12" t="s">
        <v>157</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x14ac:dyDescent="0.15">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x14ac:dyDescent="0.15">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x14ac:dyDescent="0.15">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x14ac:dyDescent="0.15">
      <c r="A26" s="37" t="s">
        <v>185</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x14ac:dyDescent="0.15">
      <c r="A27" s="40" t="s">
        <v>4</v>
      </c>
      <c r="B27" s="41" t="s">
        <v>186</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x14ac:dyDescent="0.15">
      <c r="A28" s="43" t="str">
        <f t="shared" ref="A28:A41" si="2">"EV" &amp; TEXT(ROW()-ROW($A$35), "00")</f>
        <v>EV-07</v>
      </c>
      <c r="B28" s="44" t="s">
        <v>187</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5.75" customHeight="1" x14ac:dyDescent="0.15">
      <c r="A29" s="47" t="str">
        <f t="shared" si="2"/>
        <v>EV-06</v>
      </c>
      <c r="B29" s="48" t="s">
        <v>188</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5.75" customHeight="1" x14ac:dyDescent="0.15">
      <c r="A30" s="47" t="str">
        <f t="shared" si="2"/>
        <v>EV-05</v>
      </c>
      <c r="B30" s="48" t="s">
        <v>189</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5.75" customHeight="1" x14ac:dyDescent="0.15">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5.75" customHeight="1" x14ac:dyDescent="0.15">
      <c r="A32" s="43" t="str">
        <f t="shared" si="2"/>
        <v>EV-03</v>
      </c>
      <c r="B32" s="44" t="s">
        <v>190</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5.75" customHeight="1" x14ac:dyDescent="0.15">
      <c r="A33" s="43" t="str">
        <f t="shared" si="2"/>
        <v>EV-02</v>
      </c>
      <c r="B33" s="44" t="s">
        <v>191</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5.75" customHeight="1" x14ac:dyDescent="0.15">
      <c r="A34" s="43" t="str">
        <f t="shared" si="2"/>
        <v>EV-01</v>
      </c>
      <c r="B34" s="44" t="s">
        <v>192</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5.75" customHeight="1" x14ac:dyDescent="0.15">
      <c r="A35" s="43" t="str">
        <f t="shared" si="2"/>
        <v>EV00</v>
      </c>
      <c r="B35" s="44" t="s">
        <v>193</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5.75" customHeight="1" x14ac:dyDescent="0.15">
      <c r="A36" s="43" t="str">
        <f t="shared" si="2"/>
        <v>EV01</v>
      </c>
      <c r="B36" s="44" t="s">
        <v>194</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5.75" customHeight="1" x14ac:dyDescent="0.15">
      <c r="A37" s="43" t="str">
        <f t="shared" si="2"/>
        <v>EV02</v>
      </c>
      <c r="B37" s="44" t="s">
        <v>195</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5.75" customHeight="1" x14ac:dyDescent="0.15">
      <c r="A38" s="43" t="str">
        <f t="shared" si="2"/>
        <v>EV03</v>
      </c>
      <c r="B38" s="44" t="s">
        <v>196</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5.75" customHeight="1" x14ac:dyDescent="0.15">
      <c r="A39" s="43" t="str">
        <f t="shared" si="2"/>
        <v>EV04</v>
      </c>
      <c r="B39" s="44" t="s">
        <v>197</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5.75" customHeight="1" x14ac:dyDescent="0.15">
      <c r="A40" s="43" t="str">
        <f t="shared" si="2"/>
        <v>EV05</v>
      </c>
      <c r="B40" s="44" t="s">
        <v>198</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5.75" customHeight="1" x14ac:dyDescent="0.15">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5.75" customHeight="1" x14ac:dyDescent="0.15">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5.75" customHeight="1" x14ac:dyDescent="0.15">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5.75" customHeight="1" x14ac:dyDescent="0.1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5.75" customHeight="1" x14ac:dyDescent="0.1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5.75" customHeight="1" x14ac:dyDescent="0.1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5.75" customHeight="1" x14ac:dyDescent="0.1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3" x14ac:dyDescent="0.1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3" x14ac:dyDescent="0.1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3" x14ac:dyDescent="0.1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3" x14ac:dyDescent="0.1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3" x14ac:dyDescent="0.1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3" x14ac:dyDescent="0.1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3" x14ac:dyDescent="0.1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3" x14ac:dyDescent="0.1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3" x14ac:dyDescent="0.1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3" x14ac:dyDescent="0.1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3" x14ac:dyDescent="0.1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3" x14ac:dyDescent="0.1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3" x14ac:dyDescent="0.1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3" x14ac:dyDescent="0.1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3" x14ac:dyDescent="0.1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3" x14ac:dyDescent="0.1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3" x14ac:dyDescent="0.1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3" x14ac:dyDescent="0.1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3" x14ac:dyDescent="0.1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3" x14ac:dyDescent="0.1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3" x14ac:dyDescent="0.1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3" x14ac:dyDescent="0.1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3" x14ac:dyDescent="0.1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3" x14ac:dyDescent="0.1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3" x14ac:dyDescent="0.1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3" x14ac:dyDescent="0.1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3" x14ac:dyDescent="0.1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3" x14ac:dyDescent="0.1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3" x14ac:dyDescent="0.1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3" x14ac:dyDescent="0.1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3" x14ac:dyDescent="0.1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3" x14ac:dyDescent="0.1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3" x14ac:dyDescent="0.1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3" x14ac:dyDescent="0.1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3" x14ac:dyDescent="0.1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3" x14ac:dyDescent="0.1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3" x14ac:dyDescent="0.1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3" x14ac:dyDescent="0.1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3" x14ac:dyDescent="0.1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3" x14ac:dyDescent="0.1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3" x14ac:dyDescent="0.1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3" x14ac:dyDescent="0.1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3" x14ac:dyDescent="0.1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3" x14ac:dyDescent="0.1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3" x14ac:dyDescent="0.1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3" x14ac:dyDescent="0.1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3" x14ac:dyDescent="0.1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3" x14ac:dyDescent="0.1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3" x14ac:dyDescent="0.1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3" x14ac:dyDescent="0.1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3" x14ac:dyDescent="0.1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3" x14ac:dyDescent="0.1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3" x14ac:dyDescent="0.1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3" x14ac:dyDescent="0.1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3" x14ac:dyDescent="0.1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3" x14ac:dyDescent="0.1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3" x14ac:dyDescent="0.1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3" x14ac:dyDescent="0.1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3" x14ac:dyDescent="0.1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3" x14ac:dyDescent="0.1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3" x14ac:dyDescent="0.1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3" x14ac:dyDescent="0.1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3" x14ac:dyDescent="0.1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3" x14ac:dyDescent="0.1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3" x14ac:dyDescent="0.1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3" x14ac:dyDescent="0.1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3" x14ac:dyDescent="0.1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3" x14ac:dyDescent="0.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3" x14ac:dyDescent="0.1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3" x14ac:dyDescent="0.1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3" x14ac:dyDescent="0.1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3" x14ac:dyDescent="0.1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3" x14ac:dyDescent="0.1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3" x14ac:dyDescent="0.1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3" x14ac:dyDescent="0.1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3" x14ac:dyDescent="0.1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3" x14ac:dyDescent="0.1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3"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3"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3"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3"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3"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3"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3"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3"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3"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3" x14ac:dyDescent="0.1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3" x14ac:dyDescent="0.1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3" x14ac:dyDescent="0.1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3" x14ac:dyDescent="0.1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3" x14ac:dyDescent="0.1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3" x14ac:dyDescent="0.1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3" x14ac:dyDescent="0.1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3" x14ac:dyDescent="0.1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3" x14ac:dyDescent="0.1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3" x14ac:dyDescent="0.1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3" x14ac:dyDescent="0.1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3" x14ac:dyDescent="0.1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3" x14ac:dyDescent="0.1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3" x14ac:dyDescent="0.1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3" x14ac:dyDescent="0.1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3" x14ac:dyDescent="0.1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3" x14ac:dyDescent="0.1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3" x14ac:dyDescent="0.1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3" x14ac:dyDescent="0.1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3" x14ac:dyDescent="0.1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3" x14ac:dyDescent="0.1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3" x14ac:dyDescent="0.1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3" x14ac:dyDescent="0.1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3" x14ac:dyDescent="0.1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3" x14ac:dyDescent="0.1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3" x14ac:dyDescent="0.1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3" x14ac:dyDescent="0.1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3" x14ac:dyDescent="0.1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3" x14ac:dyDescent="0.1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3" x14ac:dyDescent="0.1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3" x14ac:dyDescent="0.1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3" x14ac:dyDescent="0.1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3" x14ac:dyDescent="0.1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3" x14ac:dyDescent="0.1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3" x14ac:dyDescent="0.1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3" x14ac:dyDescent="0.1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3" x14ac:dyDescent="0.1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3" x14ac:dyDescent="0.1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3" x14ac:dyDescent="0.1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3" x14ac:dyDescent="0.1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3" x14ac:dyDescent="0.1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3" x14ac:dyDescent="0.1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3" x14ac:dyDescent="0.1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3" x14ac:dyDescent="0.1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3" x14ac:dyDescent="0.1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3" x14ac:dyDescent="0.1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3" x14ac:dyDescent="0.1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3" x14ac:dyDescent="0.1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3" x14ac:dyDescent="0.1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3" x14ac:dyDescent="0.1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3" x14ac:dyDescent="0.1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3" x14ac:dyDescent="0.1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3" x14ac:dyDescent="0.1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3" x14ac:dyDescent="0.1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3" x14ac:dyDescent="0.1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3" x14ac:dyDescent="0.1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3" x14ac:dyDescent="0.1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3" x14ac:dyDescent="0.1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3" x14ac:dyDescent="0.1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3" x14ac:dyDescent="0.1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3" x14ac:dyDescent="0.1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3" x14ac:dyDescent="0.1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3" x14ac:dyDescent="0.1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3" x14ac:dyDescent="0.1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3" x14ac:dyDescent="0.1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3" x14ac:dyDescent="0.1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3" x14ac:dyDescent="0.1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3" x14ac:dyDescent="0.1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3" x14ac:dyDescent="0.1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3" x14ac:dyDescent="0.1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3" x14ac:dyDescent="0.1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3" x14ac:dyDescent="0.1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3" x14ac:dyDescent="0.1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3" x14ac:dyDescent="0.1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3" x14ac:dyDescent="0.1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3" x14ac:dyDescent="0.1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3" x14ac:dyDescent="0.1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3" x14ac:dyDescent="0.1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3" x14ac:dyDescent="0.1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3" x14ac:dyDescent="0.1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3" x14ac:dyDescent="0.1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3" x14ac:dyDescent="0.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3" x14ac:dyDescent="0.1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3" x14ac:dyDescent="0.1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3" x14ac:dyDescent="0.1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3" x14ac:dyDescent="0.1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3" x14ac:dyDescent="0.1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3" x14ac:dyDescent="0.1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3" x14ac:dyDescent="0.1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3" x14ac:dyDescent="0.1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3" x14ac:dyDescent="0.1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3" x14ac:dyDescent="0.1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3" x14ac:dyDescent="0.1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3" x14ac:dyDescent="0.1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3" x14ac:dyDescent="0.1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3" x14ac:dyDescent="0.1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3" x14ac:dyDescent="0.1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3" x14ac:dyDescent="0.1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3" x14ac:dyDescent="0.1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3" x14ac:dyDescent="0.1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3" x14ac:dyDescent="0.1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3" x14ac:dyDescent="0.1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3" x14ac:dyDescent="0.1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3" x14ac:dyDescent="0.1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3" x14ac:dyDescent="0.1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3" x14ac:dyDescent="0.1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3" x14ac:dyDescent="0.1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3" x14ac:dyDescent="0.1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3" x14ac:dyDescent="0.1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3" x14ac:dyDescent="0.1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3" x14ac:dyDescent="0.1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3" x14ac:dyDescent="0.1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3" x14ac:dyDescent="0.1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3" x14ac:dyDescent="0.1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3" x14ac:dyDescent="0.1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3" x14ac:dyDescent="0.1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3" x14ac:dyDescent="0.1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3" x14ac:dyDescent="0.1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3" x14ac:dyDescent="0.1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3" x14ac:dyDescent="0.1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3" x14ac:dyDescent="0.1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3" x14ac:dyDescent="0.1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3" x14ac:dyDescent="0.1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3" x14ac:dyDescent="0.1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3" x14ac:dyDescent="0.1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3" x14ac:dyDescent="0.1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3" x14ac:dyDescent="0.1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3" x14ac:dyDescent="0.1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3" x14ac:dyDescent="0.1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3" x14ac:dyDescent="0.1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3" x14ac:dyDescent="0.1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3" x14ac:dyDescent="0.1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3" x14ac:dyDescent="0.1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3" x14ac:dyDescent="0.1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3" x14ac:dyDescent="0.1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3" x14ac:dyDescent="0.1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3" x14ac:dyDescent="0.1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3" x14ac:dyDescent="0.1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3" x14ac:dyDescent="0.1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3" x14ac:dyDescent="0.1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3" x14ac:dyDescent="0.1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3" x14ac:dyDescent="0.1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3" x14ac:dyDescent="0.1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3" x14ac:dyDescent="0.1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3" x14ac:dyDescent="0.1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3" x14ac:dyDescent="0.1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3" x14ac:dyDescent="0.1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3" x14ac:dyDescent="0.1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3" x14ac:dyDescent="0.1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3" x14ac:dyDescent="0.1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3" x14ac:dyDescent="0.1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3" x14ac:dyDescent="0.1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3" x14ac:dyDescent="0.1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3" x14ac:dyDescent="0.1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3" x14ac:dyDescent="0.1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3" x14ac:dyDescent="0.1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3" x14ac:dyDescent="0.1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3" x14ac:dyDescent="0.1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3" x14ac:dyDescent="0.1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3" x14ac:dyDescent="0.1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3" x14ac:dyDescent="0.1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3" x14ac:dyDescent="0.1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3" x14ac:dyDescent="0.1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3" x14ac:dyDescent="0.1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3" x14ac:dyDescent="0.1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3" x14ac:dyDescent="0.1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3" x14ac:dyDescent="0.1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3" x14ac:dyDescent="0.1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3" x14ac:dyDescent="0.1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3" x14ac:dyDescent="0.1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3" x14ac:dyDescent="0.1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3" x14ac:dyDescent="0.1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3" x14ac:dyDescent="0.1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3" x14ac:dyDescent="0.1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3" x14ac:dyDescent="0.1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3" x14ac:dyDescent="0.1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3" x14ac:dyDescent="0.1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3" x14ac:dyDescent="0.1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3" x14ac:dyDescent="0.1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3" x14ac:dyDescent="0.1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3" x14ac:dyDescent="0.1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3" x14ac:dyDescent="0.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3" x14ac:dyDescent="0.1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3" x14ac:dyDescent="0.1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3" x14ac:dyDescent="0.1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3" x14ac:dyDescent="0.1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3" x14ac:dyDescent="0.1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3" x14ac:dyDescent="0.1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3" x14ac:dyDescent="0.1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3" x14ac:dyDescent="0.1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3" x14ac:dyDescent="0.1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3" x14ac:dyDescent="0.1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3" x14ac:dyDescent="0.1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3" x14ac:dyDescent="0.1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3" x14ac:dyDescent="0.1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3" x14ac:dyDescent="0.1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3" x14ac:dyDescent="0.1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3" x14ac:dyDescent="0.1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3" x14ac:dyDescent="0.1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3" x14ac:dyDescent="0.1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3" x14ac:dyDescent="0.1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3" x14ac:dyDescent="0.1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3" x14ac:dyDescent="0.1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3" x14ac:dyDescent="0.1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3" x14ac:dyDescent="0.1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3" x14ac:dyDescent="0.1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3" x14ac:dyDescent="0.1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3" x14ac:dyDescent="0.1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3" x14ac:dyDescent="0.1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3" x14ac:dyDescent="0.1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3" x14ac:dyDescent="0.1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3" x14ac:dyDescent="0.1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3" x14ac:dyDescent="0.1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3" x14ac:dyDescent="0.1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3" x14ac:dyDescent="0.1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3" x14ac:dyDescent="0.1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3" x14ac:dyDescent="0.1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3" x14ac:dyDescent="0.1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3" x14ac:dyDescent="0.1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3" x14ac:dyDescent="0.1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3" x14ac:dyDescent="0.1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3" x14ac:dyDescent="0.1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3" x14ac:dyDescent="0.1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3" x14ac:dyDescent="0.1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3" x14ac:dyDescent="0.1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3" x14ac:dyDescent="0.1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3" x14ac:dyDescent="0.1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3" x14ac:dyDescent="0.1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3" x14ac:dyDescent="0.1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3" x14ac:dyDescent="0.1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3" x14ac:dyDescent="0.1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3" x14ac:dyDescent="0.1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3" x14ac:dyDescent="0.1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3" x14ac:dyDescent="0.1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3" x14ac:dyDescent="0.1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3" x14ac:dyDescent="0.1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3" x14ac:dyDescent="0.1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3" x14ac:dyDescent="0.1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3" x14ac:dyDescent="0.1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3" x14ac:dyDescent="0.1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3" x14ac:dyDescent="0.1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3" x14ac:dyDescent="0.1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3" x14ac:dyDescent="0.1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3" x14ac:dyDescent="0.1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3" x14ac:dyDescent="0.1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3" x14ac:dyDescent="0.1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3" x14ac:dyDescent="0.1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3" x14ac:dyDescent="0.1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3" x14ac:dyDescent="0.1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3" x14ac:dyDescent="0.1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3" x14ac:dyDescent="0.1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3" x14ac:dyDescent="0.1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3" x14ac:dyDescent="0.1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3" x14ac:dyDescent="0.1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3" x14ac:dyDescent="0.1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3" x14ac:dyDescent="0.1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3" x14ac:dyDescent="0.1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3" x14ac:dyDescent="0.1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3" x14ac:dyDescent="0.1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3" x14ac:dyDescent="0.1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3" x14ac:dyDescent="0.1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3" x14ac:dyDescent="0.1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3" x14ac:dyDescent="0.1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3" x14ac:dyDescent="0.1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3" x14ac:dyDescent="0.1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3" x14ac:dyDescent="0.1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3" x14ac:dyDescent="0.1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3" x14ac:dyDescent="0.1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3" x14ac:dyDescent="0.1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3" x14ac:dyDescent="0.1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3" x14ac:dyDescent="0.1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3" x14ac:dyDescent="0.1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3" x14ac:dyDescent="0.1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3" x14ac:dyDescent="0.1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3" x14ac:dyDescent="0.1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3" x14ac:dyDescent="0.1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3" x14ac:dyDescent="0.1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3" x14ac:dyDescent="0.1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3" x14ac:dyDescent="0.1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3" x14ac:dyDescent="0.1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3" x14ac:dyDescent="0.1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3" x14ac:dyDescent="0.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3" x14ac:dyDescent="0.1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3" x14ac:dyDescent="0.1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3" x14ac:dyDescent="0.1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3" x14ac:dyDescent="0.1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3" x14ac:dyDescent="0.1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3" x14ac:dyDescent="0.1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3" x14ac:dyDescent="0.1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3" x14ac:dyDescent="0.1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3" x14ac:dyDescent="0.1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3" x14ac:dyDescent="0.1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3" x14ac:dyDescent="0.1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3" x14ac:dyDescent="0.1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3" x14ac:dyDescent="0.1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3" x14ac:dyDescent="0.1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3" x14ac:dyDescent="0.1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3" x14ac:dyDescent="0.1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3" x14ac:dyDescent="0.1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3" x14ac:dyDescent="0.1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3" x14ac:dyDescent="0.1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3" x14ac:dyDescent="0.1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3" x14ac:dyDescent="0.1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3" x14ac:dyDescent="0.1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3" x14ac:dyDescent="0.1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3" x14ac:dyDescent="0.1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3" x14ac:dyDescent="0.1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3" x14ac:dyDescent="0.1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3" x14ac:dyDescent="0.1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3" x14ac:dyDescent="0.1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3" x14ac:dyDescent="0.1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3" x14ac:dyDescent="0.1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3" x14ac:dyDescent="0.1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3" x14ac:dyDescent="0.1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3" x14ac:dyDescent="0.1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3" x14ac:dyDescent="0.1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3" x14ac:dyDescent="0.1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3" x14ac:dyDescent="0.1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3" x14ac:dyDescent="0.1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3" x14ac:dyDescent="0.1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3" x14ac:dyDescent="0.1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3" x14ac:dyDescent="0.1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3" x14ac:dyDescent="0.1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3" x14ac:dyDescent="0.1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3" x14ac:dyDescent="0.1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3" x14ac:dyDescent="0.1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3" x14ac:dyDescent="0.1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3" x14ac:dyDescent="0.1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3" x14ac:dyDescent="0.1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3" x14ac:dyDescent="0.1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3" x14ac:dyDescent="0.1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3" x14ac:dyDescent="0.1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3" x14ac:dyDescent="0.1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3" x14ac:dyDescent="0.1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3" x14ac:dyDescent="0.1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3" x14ac:dyDescent="0.1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3" x14ac:dyDescent="0.1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3" x14ac:dyDescent="0.1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3" x14ac:dyDescent="0.1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3" x14ac:dyDescent="0.1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3" x14ac:dyDescent="0.1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3" x14ac:dyDescent="0.1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3" x14ac:dyDescent="0.1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3" x14ac:dyDescent="0.1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3" x14ac:dyDescent="0.1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3" x14ac:dyDescent="0.1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3" x14ac:dyDescent="0.1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3" x14ac:dyDescent="0.1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3" x14ac:dyDescent="0.1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3" x14ac:dyDescent="0.1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3" x14ac:dyDescent="0.1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3" x14ac:dyDescent="0.1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3" x14ac:dyDescent="0.1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3" x14ac:dyDescent="0.1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3" x14ac:dyDescent="0.1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3" x14ac:dyDescent="0.1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3" x14ac:dyDescent="0.1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3" x14ac:dyDescent="0.1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3" x14ac:dyDescent="0.1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3" x14ac:dyDescent="0.1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3" x14ac:dyDescent="0.1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3" x14ac:dyDescent="0.1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3" x14ac:dyDescent="0.1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3" x14ac:dyDescent="0.1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3" x14ac:dyDescent="0.1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3" x14ac:dyDescent="0.1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3" x14ac:dyDescent="0.1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3" x14ac:dyDescent="0.1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3" x14ac:dyDescent="0.1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3" x14ac:dyDescent="0.1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3" x14ac:dyDescent="0.1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3" x14ac:dyDescent="0.1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3" x14ac:dyDescent="0.1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3" x14ac:dyDescent="0.1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3" x14ac:dyDescent="0.1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3" x14ac:dyDescent="0.1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3" x14ac:dyDescent="0.1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3" x14ac:dyDescent="0.1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3" x14ac:dyDescent="0.1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3" x14ac:dyDescent="0.1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3" x14ac:dyDescent="0.1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3" x14ac:dyDescent="0.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3" x14ac:dyDescent="0.1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3" x14ac:dyDescent="0.1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3" x14ac:dyDescent="0.1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3" x14ac:dyDescent="0.1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3" x14ac:dyDescent="0.1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3" x14ac:dyDescent="0.1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3" x14ac:dyDescent="0.1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3" x14ac:dyDescent="0.1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3" x14ac:dyDescent="0.1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3" x14ac:dyDescent="0.1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3" x14ac:dyDescent="0.1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3" x14ac:dyDescent="0.1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3" x14ac:dyDescent="0.1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3" x14ac:dyDescent="0.1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3" x14ac:dyDescent="0.1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3" x14ac:dyDescent="0.1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3" x14ac:dyDescent="0.1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3" x14ac:dyDescent="0.1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3" x14ac:dyDescent="0.1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3" x14ac:dyDescent="0.1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3" x14ac:dyDescent="0.1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3" x14ac:dyDescent="0.1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3" x14ac:dyDescent="0.1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3" x14ac:dyDescent="0.1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3" x14ac:dyDescent="0.1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3" x14ac:dyDescent="0.1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3" x14ac:dyDescent="0.1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3" x14ac:dyDescent="0.1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3" x14ac:dyDescent="0.1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3" x14ac:dyDescent="0.1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3" x14ac:dyDescent="0.1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3" x14ac:dyDescent="0.1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3" x14ac:dyDescent="0.1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3" x14ac:dyDescent="0.1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3" x14ac:dyDescent="0.1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3" x14ac:dyDescent="0.1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3" x14ac:dyDescent="0.1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3" x14ac:dyDescent="0.1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3" x14ac:dyDescent="0.1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3" x14ac:dyDescent="0.1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3" x14ac:dyDescent="0.1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3" x14ac:dyDescent="0.1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3" x14ac:dyDescent="0.1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3" x14ac:dyDescent="0.1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3" x14ac:dyDescent="0.1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3" x14ac:dyDescent="0.1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3" x14ac:dyDescent="0.1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3" x14ac:dyDescent="0.1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3" x14ac:dyDescent="0.1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3" x14ac:dyDescent="0.1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3" x14ac:dyDescent="0.1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3" x14ac:dyDescent="0.1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3" x14ac:dyDescent="0.1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3" x14ac:dyDescent="0.1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3" x14ac:dyDescent="0.1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3" x14ac:dyDescent="0.1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3" x14ac:dyDescent="0.1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3" x14ac:dyDescent="0.1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3" x14ac:dyDescent="0.1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3" x14ac:dyDescent="0.1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3" x14ac:dyDescent="0.1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3" x14ac:dyDescent="0.1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3" x14ac:dyDescent="0.1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3" x14ac:dyDescent="0.1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3" x14ac:dyDescent="0.1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3" x14ac:dyDescent="0.1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3" x14ac:dyDescent="0.1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3" x14ac:dyDescent="0.1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3" x14ac:dyDescent="0.1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3" x14ac:dyDescent="0.1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3" x14ac:dyDescent="0.1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3" x14ac:dyDescent="0.1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3" x14ac:dyDescent="0.1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3" x14ac:dyDescent="0.1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3" x14ac:dyDescent="0.1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3" x14ac:dyDescent="0.1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3" x14ac:dyDescent="0.1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3" x14ac:dyDescent="0.1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3" x14ac:dyDescent="0.1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3" x14ac:dyDescent="0.1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3" x14ac:dyDescent="0.1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3" x14ac:dyDescent="0.1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3" x14ac:dyDescent="0.1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3" x14ac:dyDescent="0.1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3" x14ac:dyDescent="0.1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3" x14ac:dyDescent="0.1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3" x14ac:dyDescent="0.1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3" x14ac:dyDescent="0.1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3" x14ac:dyDescent="0.1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3" x14ac:dyDescent="0.1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3" x14ac:dyDescent="0.1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3" x14ac:dyDescent="0.1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3" x14ac:dyDescent="0.1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3" x14ac:dyDescent="0.1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3" x14ac:dyDescent="0.1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3" x14ac:dyDescent="0.1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3" x14ac:dyDescent="0.1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3" x14ac:dyDescent="0.1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3" x14ac:dyDescent="0.1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3" x14ac:dyDescent="0.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3" x14ac:dyDescent="0.1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3" x14ac:dyDescent="0.1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3" x14ac:dyDescent="0.1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3" x14ac:dyDescent="0.1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3" x14ac:dyDescent="0.1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3" x14ac:dyDescent="0.1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3" x14ac:dyDescent="0.1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3" x14ac:dyDescent="0.1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3" x14ac:dyDescent="0.1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3" x14ac:dyDescent="0.1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3" x14ac:dyDescent="0.1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3" x14ac:dyDescent="0.1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3" x14ac:dyDescent="0.1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3" x14ac:dyDescent="0.1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3" x14ac:dyDescent="0.1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3" x14ac:dyDescent="0.1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3" x14ac:dyDescent="0.1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3" x14ac:dyDescent="0.1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3" x14ac:dyDescent="0.1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3" x14ac:dyDescent="0.1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3" x14ac:dyDescent="0.1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3" x14ac:dyDescent="0.1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3" x14ac:dyDescent="0.1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3" x14ac:dyDescent="0.1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3" x14ac:dyDescent="0.1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3" x14ac:dyDescent="0.1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3" x14ac:dyDescent="0.1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3" x14ac:dyDescent="0.1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3" x14ac:dyDescent="0.1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3" x14ac:dyDescent="0.1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3" x14ac:dyDescent="0.1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3" x14ac:dyDescent="0.1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3" x14ac:dyDescent="0.1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3" x14ac:dyDescent="0.1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3" x14ac:dyDescent="0.1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3" x14ac:dyDescent="0.1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3" x14ac:dyDescent="0.1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3" x14ac:dyDescent="0.1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3" x14ac:dyDescent="0.1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3" x14ac:dyDescent="0.1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3" x14ac:dyDescent="0.1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3" x14ac:dyDescent="0.1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3" x14ac:dyDescent="0.1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3" x14ac:dyDescent="0.1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3" x14ac:dyDescent="0.1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3" x14ac:dyDescent="0.1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3" x14ac:dyDescent="0.1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3" x14ac:dyDescent="0.1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3" x14ac:dyDescent="0.1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3" x14ac:dyDescent="0.1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3" x14ac:dyDescent="0.1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3" x14ac:dyDescent="0.1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3" x14ac:dyDescent="0.1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3" x14ac:dyDescent="0.1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3" x14ac:dyDescent="0.1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3" x14ac:dyDescent="0.1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3" x14ac:dyDescent="0.1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3" x14ac:dyDescent="0.1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3" x14ac:dyDescent="0.1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3" x14ac:dyDescent="0.1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3" x14ac:dyDescent="0.1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3" x14ac:dyDescent="0.1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3" x14ac:dyDescent="0.1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3" x14ac:dyDescent="0.1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3" x14ac:dyDescent="0.1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3" x14ac:dyDescent="0.1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3" x14ac:dyDescent="0.1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3" x14ac:dyDescent="0.1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3" x14ac:dyDescent="0.1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3" x14ac:dyDescent="0.1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3" x14ac:dyDescent="0.1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3" x14ac:dyDescent="0.1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3" x14ac:dyDescent="0.1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3" x14ac:dyDescent="0.1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3" x14ac:dyDescent="0.1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3" x14ac:dyDescent="0.1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3" x14ac:dyDescent="0.1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3" x14ac:dyDescent="0.1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3" x14ac:dyDescent="0.1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3" x14ac:dyDescent="0.1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3" x14ac:dyDescent="0.1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3" x14ac:dyDescent="0.1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3" x14ac:dyDescent="0.1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3" x14ac:dyDescent="0.1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3" x14ac:dyDescent="0.1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3" x14ac:dyDescent="0.1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3" x14ac:dyDescent="0.1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3" x14ac:dyDescent="0.1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3" x14ac:dyDescent="0.1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3" x14ac:dyDescent="0.1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3" x14ac:dyDescent="0.1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3" x14ac:dyDescent="0.1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3" x14ac:dyDescent="0.1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3" x14ac:dyDescent="0.1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3" x14ac:dyDescent="0.1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3" x14ac:dyDescent="0.1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3" x14ac:dyDescent="0.1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3" x14ac:dyDescent="0.1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3" x14ac:dyDescent="0.1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3" x14ac:dyDescent="0.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3" x14ac:dyDescent="0.1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3" x14ac:dyDescent="0.1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3" x14ac:dyDescent="0.1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3" x14ac:dyDescent="0.1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3" x14ac:dyDescent="0.1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3" x14ac:dyDescent="0.1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3" x14ac:dyDescent="0.1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3" x14ac:dyDescent="0.1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3" x14ac:dyDescent="0.1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3" x14ac:dyDescent="0.1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3" x14ac:dyDescent="0.1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3" x14ac:dyDescent="0.1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3" x14ac:dyDescent="0.1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3" x14ac:dyDescent="0.1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3" x14ac:dyDescent="0.1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3" x14ac:dyDescent="0.1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3" x14ac:dyDescent="0.1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3" x14ac:dyDescent="0.1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3" x14ac:dyDescent="0.1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3" x14ac:dyDescent="0.1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3" x14ac:dyDescent="0.1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3" x14ac:dyDescent="0.1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3" x14ac:dyDescent="0.1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3" x14ac:dyDescent="0.1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3" x14ac:dyDescent="0.1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3" x14ac:dyDescent="0.1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3" x14ac:dyDescent="0.1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3" x14ac:dyDescent="0.1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3" x14ac:dyDescent="0.1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3" x14ac:dyDescent="0.1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3" x14ac:dyDescent="0.1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3" x14ac:dyDescent="0.1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3" x14ac:dyDescent="0.1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3" x14ac:dyDescent="0.1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3" x14ac:dyDescent="0.1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3" x14ac:dyDescent="0.1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3" x14ac:dyDescent="0.1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3" x14ac:dyDescent="0.1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3" x14ac:dyDescent="0.1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3" x14ac:dyDescent="0.1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3" x14ac:dyDescent="0.1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3" x14ac:dyDescent="0.1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3" x14ac:dyDescent="0.1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3" x14ac:dyDescent="0.1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3" x14ac:dyDescent="0.1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3" x14ac:dyDescent="0.1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3" x14ac:dyDescent="0.1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3" x14ac:dyDescent="0.1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3" x14ac:dyDescent="0.1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3" x14ac:dyDescent="0.1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3" x14ac:dyDescent="0.1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3" x14ac:dyDescent="0.1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3" x14ac:dyDescent="0.1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3" x14ac:dyDescent="0.1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3" x14ac:dyDescent="0.1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3" x14ac:dyDescent="0.1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3" x14ac:dyDescent="0.1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3" x14ac:dyDescent="0.1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3" x14ac:dyDescent="0.1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3" x14ac:dyDescent="0.1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3" x14ac:dyDescent="0.1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3" x14ac:dyDescent="0.1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3" x14ac:dyDescent="0.1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3" x14ac:dyDescent="0.1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3" x14ac:dyDescent="0.1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3" x14ac:dyDescent="0.1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3" x14ac:dyDescent="0.1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3" x14ac:dyDescent="0.1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3" x14ac:dyDescent="0.1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3" x14ac:dyDescent="0.1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3" x14ac:dyDescent="0.1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3" x14ac:dyDescent="0.1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3" x14ac:dyDescent="0.1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3" x14ac:dyDescent="0.1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3" x14ac:dyDescent="0.1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3" x14ac:dyDescent="0.1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3" x14ac:dyDescent="0.1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3" x14ac:dyDescent="0.1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3" x14ac:dyDescent="0.1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3" x14ac:dyDescent="0.1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3" x14ac:dyDescent="0.1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3" x14ac:dyDescent="0.1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3" x14ac:dyDescent="0.1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3" x14ac:dyDescent="0.1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3" x14ac:dyDescent="0.1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3" x14ac:dyDescent="0.1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3" x14ac:dyDescent="0.1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3" x14ac:dyDescent="0.1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3" x14ac:dyDescent="0.1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3" x14ac:dyDescent="0.1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3" x14ac:dyDescent="0.1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3" x14ac:dyDescent="0.1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3" x14ac:dyDescent="0.1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3" x14ac:dyDescent="0.1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3" x14ac:dyDescent="0.1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3" x14ac:dyDescent="0.1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3" x14ac:dyDescent="0.1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3" x14ac:dyDescent="0.1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3" x14ac:dyDescent="0.1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3" x14ac:dyDescent="0.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3" x14ac:dyDescent="0.1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3" x14ac:dyDescent="0.1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3" x14ac:dyDescent="0.1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3" x14ac:dyDescent="0.1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3" x14ac:dyDescent="0.1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3" x14ac:dyDescent="0.1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3" x14ac:dyDescent="0.1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3" x14ac:dyDescent="0.1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3" x14ac:dyDescent="0.1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3" x14ac:dyDescent="0.1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3" x14ac:dyDescent="0.1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3" x14ac:dyDescent="0.1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3" x14ac:dyDescent="0.1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3" x14ac:dyDescent="0.1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3" x14ac:dyDescent="0.1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3" x14ac:dyDescent="0.1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3" x14ac:dyDescent="0.1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3" x14ac:dyDescent="0.1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3" x14ac:dyDescent="0.1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3" x14ac:dyDescent="0.1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3" x14ac:dyDescent="0.1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3" x14ac:dyDescent="0.1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3" x14ac:dyDescent="0.1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3" x14ac:dyDescent="0.1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3" x14ac:dyDescent="0.1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3" x14ac:dyDescent="0.1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3" x14ac:dyDescent="0.1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3" x14ac:dyDescent="0.1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3" x14ac:dyDescent="0.1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3" x14ac:dyDescent="0.1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3" x14ac:dyDescent="0.1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3" x14ac:dyDescent="0.1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3" x14ac:dyDescent="0.1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3" x14ac:dyDescent="0.1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3" x14ac:dyDescent="0.1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3" x14ac:dyDescent="0.1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3" x14ac:dyDescent="0.1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3" x14ac:dyDescent="0.1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3" x14ac:dyDescent="0.1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3" x14ac:dyDescent="0.1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3" x14ac:dyDescent="0.1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3" x14ac:dyDescent="0.1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3" x14ac:dyDescent="0.1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3" x14ac:dyDescent="0.1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3" x14ac:dyDescent="0.1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3" x14ac:dyDescent="0.1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3" x14ac:dyDescent="0.1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3" x14ac:dyDescent="0.1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3" x14ac:dyDescent="0.1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3" x14ac:dyDescent="0.1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3" x14ac:dyDescent="0.1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3" x14ac:dyDescent="0.1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3" x14ac:dyDescent="0.1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3" x14ac:dyDescent="0.1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3" x14ac:dyDescent="0.1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3" x14ac:dyDescent="0.1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3" x14ac:dyDescent="0.1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3" x14ac:dyDescent="0.1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3" x14ac:dyDescent="0.1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3" x14ac:dyDescent="0.1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3" x14ac:dyDescent="0.1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3" x14ac:dyDescent="0.1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3" x14ac:dyDescent="0.1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3" x14ac:dyDescent="0.1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3" x14ac:dyDescent="0.1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3" x14ac:dyDescent="0.1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3" x14ac:dyDescent="0.1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3" x14ac:dyDescent="0.1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3" x14ac:dyDescent="0.1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3" x14ac:dyDescent="0.1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3" x14ac:dyDescent="0.1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3" x14ac:dyDescent="0.1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3" x14ac:dyDescent="0.1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3" x14ac:dyDescent="0.1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3" x14ac:dyDescent="0.1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3" x14ac:dyDescent="0.1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3" x14ac:dyDescent="0.1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3" x14ac:dyDescent="0.1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3" x14ac:dyDescent="0.1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3" x14ac:dyDescent="0.1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3" x14ac:dyDescent="0.1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3" x14ac:dyDescent="0.1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3" x14ac:dyDescent="0.1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3" x14ac:dyDescent="0.1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3" x14ac:dyDescent="0.1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3" x14ac:dyDescent="0.1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3" x14ac:dyDescent="0.1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3" x14ac:dyDescent="0.1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3" x14ac:dyDescent="0.1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3" x14ac:dyDescent="0.1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3" x14ac:dyDescent="0.1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3" x14ac:dyDescent="0.1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3" x14ac:dyDescent="0.1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3" x14ac:dyDescent="0.1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3" x14ac:dyDescent="0.1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3" x14ac:dyDescent="0.1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3" x14ac:dyDescent="0.1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3" x14ac:dyDescent="0.1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3" x14ac:dyDescent="0.1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3" x14ac:dyDescent="0.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3" x14ac:dyDescent="0.1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3" x14ac:dyDescent="0.1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3" x14ac:dyDescent="0.1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3" x14ac:dyDescent="0.1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3" x14ac:dyDescent="0.1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3" x14ac:dyDescent="0.1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3" x14ac:dyDescent="0.1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3" x14ac:dyDescent="0.1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3" x14ac:dyDescent="0.1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3" x14ac:dyDescent="0.1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3" x14ac:dyDescent="0.1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3" x14ac:dyDescent="0.1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3" x14ac:dyDescent="0.1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3" x14ac:dyDescent="0.1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3" x14ac:dyDescent="0.1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3" x14ac:dyDescent="0.1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3" x14ac:dyDescent="0.1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3" x14ac:dyDescent="0.1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3" x14ac:dyDescent="0.1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3" x14ac:dyDescent="0.1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3" x14ac:dyDescent="0.1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3" x14ac:dyDescent="0.1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3" x14ac:dyDescent="0.1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3" x14ac:dyDescent="0.1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3" x14ac:dyDescent="0.1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3" x14ac:dyDescent="0.1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3" x14ac:dyDescent="0.1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3" x14ac:dyDescent="0.1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3" x14ac:dyDescent="0.1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3" x14ac:dyDescent="0.1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3" x14ac:dyDescent="0.1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3" x14ac:dyDescent="0.1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3" x14ac:dyDescent="0.1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3" x14ac:dyDescent="0.1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3" x14ac:dyDescent="0.1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3" x14ac:dyDescent="0.1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3" x14ac:dyDescent="0.1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3" x14ac:dyDescent="0.1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3" x14ac:dyDescent="0.1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3" x14ac:dyDescent="0.1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3" x14ac:dyDescent="0.1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3" x14ac:dyDescent="0.1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3" x14ac:dyDescent="0.1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3" x14ac:dyDescent="0.1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3" x14ac:dyDescent="0.1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3" x14ac:dyDescent="0.1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3" x14ac:dyDescent="0.1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3" x14ac:dyDescent="0.1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3" x14ac:dyDescent="0.1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3" x14ac:dyDescent="0.1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3" x14ac:dyDescent="0.1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3" x14ac:dyDescent="0.1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3" x14ac:dyDescent="0.1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3" x14ac:dyDescent="0.1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3" x14ac:dyDescent="0.1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3" x14ac:dyDescent="0.1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3" x14ac:dyDescent="0.1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3" x14ac:dyDescent="0.1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3" x14ac:dyDescent="0.1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3" x14ac:dyDescent="0.1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3" x14ac:dyDescent="0.1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3" x14ac:dyDescent="0.1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3" x14ac:dyDescent="0.1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3" x14ac:dyDescent="0.1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3" x14ac:dyDescent="0.1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3" x14ac:dyDescent="0.1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3" x14ac:dyDescent="0.1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3" x14ac:dyDescent="0.1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3" x14ac:dyDescent="0.1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3" x14ac:dyDescent="0.1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3" x14ac:dyDescent="0.1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3" x14ac:dyDescent="0.15">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3" x14ac:dyDescent="0.15">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3" x14ac:dyDescent="0.15">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3" x14ac:dyDescent="0.15">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3" x14ac:dyDescent="0.15">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3" x14ac:dyDescent="0.15">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3" x14ac:dyDescent="0.15">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3" x14ac:dyDescent="0.15">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3" x14ac:dyDescent="0.15">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3" x14ac:dyDescent="0.15">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3" x14ac:dyDescent="0.15">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3" x14ac:dyDescent="0.15">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3" x14ac:dyDescent="0.15">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3" x14ac:dyDescent="0.15">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3" x14ac:dyDescent="0.15">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3" x14ac:dyDescent="0.15">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3" x14ac:dyDescent="0.15">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15">
      <c r="A3" s="54"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4"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4"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4"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4"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4"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4"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4"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4"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200</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4" t="s">
        <v>238</v>
      </c>
      <c r="B20" s="12" t="s">
        <v>239</v>
      </c>
      <c r="C20" s="57" t="s">
        <v>239</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4" t="s">
        <v>240</v>
      </c>
      <c r="B21" s="12" t="s">
        <v>241</v>
      </c>
      <c r="C21" s="57" t="s">
        <v>242</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4" t="s">
        <v>243</v>
      </c>
      <c r="B22" s="12" t="s">
        <v>244</v>
      </c>
      <c r="C22" s="57" t="s">
        <v>245</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4" t="s">
        <v>246</v>
      </c>
      <c r="B23" s="12" t="s">
        <v>247</v>
      </c>
      <c r="C23" s="57" t="s">
        <v>248</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5" defaultRowHeight="15.75" customHeight="1" x14ac:dyDescent="0.15"/>
  <sheetData>
    <row r="2" spans="2:7" ht="15.75" customHeight="1" x14ac:dyDescent="0.15">
      <c r="B2" s="72" t="s">
        <v>226</v>
      </c>
      <c r="C2" s="73" t="s">
        <v>199</v>
      </c>
      <c r="D2" s="75" t="s">
        <v>221</v>
      </c>
      <c r="E2" s="76"/>
      <c r="F2" s="76"/>
      <c r="G2" s="77"/>
    </row>
    <row r="3" spans="2:7" ht="15.75" customHeight="1" x14ac:dyDescent="0.15">
      <c r="B3" s="71"/>
      <c r="C3" s="74"/>
      <c r="D3" s="59" t="s">
        <v>223</v>
      </c>
      <c r="E3" s="59" t="s">
        <v>227</v>
      </c>
      <c r="F3" s="59" t="s">
        <v>230</v>
      </c>
      <c r="G3" s="59" t="s">
        <v>234</v>
      </c>
    </row>
    <row r="4" spans="2:7" ht="15.75" customHeight="1" x14ac:dyDescent="0.15">
      <c r="B4" s="69" t="s">
        <v>240</v>
      </c>
      <c r="C4" s="62" t="s">
        <v>205</v>
      </c>
      <c r="D4" s="62" t="s">
        <v>81</v>
      </c>
      <c r="E4" s="62" t="s">
        <v>81</v>
      </c>
      <c r="F4" s="62" t="s">
        <v>81</v>
      </c>
      <c r="G4" s="62" t="s">
        <v>81</v>
      </c>
    </row>
    <row r="5" spans="2:7" ht="15.75" customHeight="1" x14ac:dyDescent="0.15">
      <c r="B5" s="70"/>
      <c r="C5" s="62" t="s">
        <v>209</v>
      </c>
      <c r="D5" s="62" t="s">
        <v>81</v>
      </c>
      <c r="E5" s="62" t="s">
        <v>81</v>
      </c>
      <c r="F5" s="62" t="s">
        <v>81</v>
      </c>
      <c r="G5" s="62" t="s">
        <v>81</v>
      </c>
    </row>
    <row r="6" spans="2:7" ht="15.75" customHeight="1" x14ac:dyDescent="0.15">
      <c r="B6" s="70"/>
      <c r="C6" s="62" t="s">
        <v>213</v>
      </c>
      <c r="D6" s="62" t="s">
        <v>81</v>
      </c>
      <c r="E6" s="62" t="s">
        <v>81</v>
      </c>
      <c r="F6" s="62" t="s">
        <v>81</v>
      </c>
      <c r="G6" s="62" t="s">
        <v>160</v>
      </c>
    </row>
    <row r="7" spans="2:7" ht="15.75" customHeight="1" x14ac:dyDescent="0.15">
      <c r="B7" s="71"/>
      <c r="C7" s="62" t="s">
        <v>217</v>
      </c>
      <c r="D7" s="62" t="s">
        <v>81</v>
      </c>
      <c r="E7" s="62" t="s">
        <v>81</v>
      </c>
      <c r="F7" s="62" t="s">
        <v>160</v>
      </c>
      <c r="G7" s="62" t="s">
        <v>172</v>
      </c>
    </row>
    <row r="8" spans="2:7" ht="15.75" customHeight="1" x14ac:dyDescent="0.15">
      <c r="B8" s="69" t="s">
        <v>243</v>
      </c>
      <c r="C8" s="62" t="s">
        <v>205</v>
      </c>
      <c r="D8" s="62" t="s">
        <v>81</v>
      </c>
      <c r="E8" s="62" t="s">
        <v>81</v>
      </c>
      <c r="F8" s="62" t="s">
        <v>81</v>
      </c>
      <c r="G8" s="62" t="s">
        <v>81</v>
      </c>
    </row>
    <row r="9" spans="2:7" ht="15.75" customHeight="1" x14ac:dyDescent="0.15">
      <c r="B9" s="70"/>
      <c r="C9" s="62" t="s">
        <v>209</v>
      </c>
      <c r="D9" s="62" t="s">
        <v>81</v>
      </c>
      <c r="E9" s="62" t="s">
        <v>81</v>
      </c>
      <c r="F9" s="62" t="s">
        <v>81</v>
      </c>
      <c r="G9" s="62" t="s">
        <v>160</v>
      </c>
    </row>
    <row r="10" spans="2:7" ht="15.75" customHeight="1" x14ac:dyDescent="0.15">
      <c r="B10" s="70"/>
      <c r="C10" s="62" t="s">
        <v>213</v>
      </c>
      <c r="D10" s="62" t="s">
        <v>81</v>
      </c>
      <c r="E10" s="62" t="s">
        <v>81</v>
      </c>
      <c r="F10" s="62" t="s">
        <v>160</v>
      </c>
      <c r="G10" s="62" t="s">
        <v>172</v>
      </c>
    </row>
    <row r="11" spans="2:7" ht="15.75" customHeight="1" x14ac:dyDescent="0.15">
      <c r="B11" s="71"/>
      <c r="C11" s="62" t="s">
        <v>217</v>
      </c>
      <c r="D11" s="62" t="s">
        <v>81</v>
      </c>
      <c r="E11" s="62" t="s">
        <v>160</v>
      </c>
      <c r="F11" s="62" t="s">
        <v>172</v>
      </c>
      <c r="G11" s="62" t="s">
        <v>249</v>
      </c>
    </row>
    <row r="12" spans="2:7" ht="15.75" customHeight="1" x14ac:dyDescent="0.15">
      <c r="B12" s="69" t="s">
        <v>246</v>
      </c>
      <c r="C12" s="62" t="s">
        <v>205</v>
      </c>
      <c r="D12" s="62" t="s">
        <v>81</v>
      </c>
      <c r="E12" s="62" t="s">
        <v>81</v>
      </c>
      <c r="F12" s="62" t="s">
        <v>81</v>
      </c>
      <c r="G12" s="62" t="s">
        <v>160</v>
      </c>
    </row>
    <row r="13" spans="2:7" ht="15.75" customHeight="1" x14ac:dyDescent="0.15">
      <c r="B13" s="70"/>
      <c r="C13" s="62" t="s">
        <v>209</v>
      </c>
      <c r="D13" s="62" t="s">
        <v>81</v>
      </c>
      <c r="E13" s="62" t="s">
        <v>81</v>
      </c>
      <c r="F13" s="62" t="s">
        <v>160</v>
      </c>
      <c r="G13" s="62" t="s">
        <v>172</v>
      </c>
    </row>
    <row r="14" spans="2:7" ht="15.75" customHeight="1" x14ac:dyDescent="0.15">
      <c r="B14" s="70"/>
      <c r="C14" s="62" t="s">
        <v>213</v>
      </c>
      <c r="D14" s="62" t="s">
        <v>81</v>
      </c>
      <c r="E14" s="62" t="s">
        <v>160</v>
      </c>
      <c r="F14" s="62" t="s">
        <v>172</v>
      </c>
      <c r="G14" s="62" t="s">
        <v>249</v>
      </c>
    </row>
    <row r="15" spans="2:7" ht="15.75" customHeight="1" x14ac:dyDescent="0.15">
      <c r="B15" s="71"/>
      <c r="C15" s="62" t="s">
        <v>217</v>
      </c>
      <c r="D15" s="62" t="s">
        <v>81</v>
      </c>
      <c r="E15" s="62" t="s">
        <v>172</v>
      </c>
      <c r="F15" s="62" t="s">
        <v>249</v>
      </c>
      <c r="G15" s="62"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2017-08-27T06:49:10Z</dcterms:modified>
</cp:coreProperties>
</file>