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c\Desktop\"/>
    </mc:Choice>
  </mc:AlternateContent>
  <bookViews>
    <workbookView xWindow="0" yWindow="0" windowWidth="20490" windowHeight="7620" activeTab="3"/>
  </bookViews>
  <sheets>
    <sheet name="Schema" sheetId="2" r:id="rId1"/>
    <sheet name="Masters" sheetId="3" r:id="rId2"/>
    <sheet name="Sheet2" sheetId="4" r:id="rId3"/>
    <sheet name="CR Note2223" sheetId="26" r:id="rId4"/>
    <sheet name="Invoice " sheetId="32" r:id="rId5"/>
  </sheets>
  <definedNames>
    <definedName name="_xlnm._FilterDatabase" localSheetId="4" hidden="1">'Invoice '!$A$1:$IF$19</definedName>
    <definedName name="_xlnm._FilterDatabase" localSheetId="0" hidden="1">Schema!$B$4:$G$243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R19" i="32" l="1"/>
  <c r="BO19" i="32"/>
  <c r="CJ19" i="32" l="1"/>
  <c r="BT19" i="32"/>
  <c r="CK19" i="32" s="1"/>
  <c r="BO18" i="32"/>
  <c r="BR18" i="32"/>
  <c r="BT18" i="32" s="1"/>
  <c r="CK18" i="32" s="1"/>
  <c r="CH19" i="32" l="1"/>
  <c r="CR19" i="32" s="1"/>
  <c r="CJ18" i="32"/>
  <c r="CH18" i="32"/>
  <c r="CR18" i="32" s="1"/>
  <c r="CJ17" i="32"/>
  <c r="BR17" i="32"/>
  <c r="BO17" i="32"/>
  <c r="BT17" i="32" l="1"/>
  <c r="CK17" i="32" s="1"/>
  <c r="BR16" i="32"/>
  <c r="BT16" i="32" s="1"/>
  <c r="BO16" i="32"/>
  <c r="CH17" i="32" l="1"/>
  <c r="CR17" i="32" s="1"/>
  <c r="CH16" i="32"/>
  <c r="CR16" i="32" s="1"/>
  <c r="CK16" i="32"/>
  <c r="CJ16" i="32"/>
  <c r="BO15" i="32"/>
  <c r="BR15" i="32" s="1"/>
  <c r="BT15" i="32" l="1"/>
  <c r="CK15" i="32" s="1"/>
  <c r="CJ15" i="32"/>
  <c r="BR14" i="32"/>
  <c r="CJ14" i="32" s="1"/>
  <c r="BO14" i="32"/>
  <c r="CH15" i="32" l="1"/>
  <c r="CR15" i="32" s="1"/>
  <c r="BT14" i="32"/>
  <c r="CK14" i="32" s="1"/>
  <c r="CH14" i="32" l="1"/>
  <c r="CR14" i="32" s="1"/>
  <c r="BO13" i="32" l="1"/>
  <c r="BR13" i="32" s="1"/>
  <c r="BT13" i="32" l="1"/>
  <c r="CK13" i="32" s="1"/>
  <c r="CJ13" i="32"/>
  <c r="BO11" i="32"/>
  <c r="BR11" i="32" s="1"/>
  <c r="CH13" i="32" l="1"/>
  <c r="CR13" i="32" s="1"/>
  <c r="CJ11" i="32"/>
  <c r="BT11" i="32"/>
  <c r="CK11" i="32" s="1"/>
  <c r="CH11" i="32" l="1"/>
  <c r="CR11" i="32" s="1"/>
  <c r="BO10" i="32" l="1"/>
  <c r="BR10" i="32"/>
  <c r="BT10" i="32" s="1"/>
  <c r="CK10" i="32" s="1"/>
  <c r="CJ10" i="32" l="1"/>
  <c r="CH10" i="32"/>
  <c r="CR10" i="32" s="1"/>
  <c r="BR9" i="32" l="1"/>
  <c r="BT9" i="32" s="1"/>
  <c r="CK9" i="32" s="1"/>
  <c r="BO9" i="32"/>
  <c r="CJ9" i="32" l="1"/>
  <c r="CH9" i="32"/>
  <c r="CR9" i="32" s="1"/>
  <c r="BO12" i="32"/>
  <c r="BT12" i="32" s="1"/>
  <c r="CK12" i="32" s="1"/>
  <c r="BR12" i="32" l="1"/>
  <c r="BO8" i="32"/>
  <c r="BR8" i="32" s="1"/>
  <c r="CH12" i="32" l="1"/>
  <c r="CR12" i="32" s="1"/>
  <c r="CJ12" i="32"/>
  <c r="CJ8" i="32"/>
  <c r="BT8" i="32"/>
  <c r="CK8" i="32" s="1"/>
  <c r="BO7" i="32"/>
  <c r="BR7" i="32" s="1"/>
  <c r="CH8" i="32" l="1"/>
  <c r="CR8" i="32" s="1"/>
  <c r="BT7" i="32"/>
  <c r="CK7" i="32" s="1"/>
  <c r="CJ7" i="32"/>
  <c r="BR6" i="32"/>
  <c r="BT6" i="32" s="1"/>
  <c r="CK6" i="32" s="1"/>
  <c r="BO6" i="32"/>
  <c r="CH7" i="32" l="1"/>
  <c r="CR7" i="32" s="1"/>
  <c r="CH6" i="32"/>
  <c r="CR6" i="32" s="1"/>
  <c r="CJ6" i="32"/>
  <c r="BR5" i="32"/>
  <c r="CJ5" i="32" s="1"/>
  <c r="BO5" i="32"/>
  <c r="BT5" i="32" l="1"/>
  <c r="CK5" i="32" s="1"/>
  <c r="BO4" i="32"/>
  <c r="BR4" i="32" s="1"/>
  <c r="BO3" i="32"/>
  <c r="BR3" i="32" s="1"/>
  <c r="BO2" i="32"/>
  <c r="BR2" i="32" s="1"/>
  <c r="CH5" i="32" l="1"/>
  <c r="CR5" i="32" s="1"/>
  <c r="BT4" i="32"/>
  <c r="CK4" i="32" s="1"/>
  <c r="CJ4" i="32"/>
  <c r="CJ3" i="32"/>
  <c r="BT3" i="32"/>
  <c r="CK3" i="32" s="1"/>
  <c r="CJ2" i="32"/>
  <c r="BT2" i="32"/>
  <c r="CK2" i="32" s="1"/>
  <c r="BO4" i="26"/>
  <c r="BR4" i="26"/>
  <c r="BT4" i="26" s="1"/>
  <c r="CK4" i="26" s="1"/>
  <c r="CH2" i="32" l="1"/>
  <c r="CR2" i="32" s="1"/>
  <c r="CH4" i="32"/>
  <c r="CR4" i="32" s="1"/>
  <c r="CH3" i="32"/>
  <c r="CR3" i="32" s="1"/>
  <c r="CH4" i="26"/>
  <c r="CR4" i="26" s="1"/>
  <c r="CJ4" i="26"/>
  <c r="BO3" i="26" l="1"/>
  <c r="BR3" i="26"/>
  <c r="BT3" i="26" s="1"/>
  <c r="CK3" i="26" s="1"/>
  <c r="CJ3" i="26"/>
  <c r="CH3" i="26" l="1"/>
  <c r="CR3" i="26" s="1"/>
  <c r="BO2" i="26" l="1"/>
  <c r="BR2" i="26"/>
  <c r="BT2" i="26" s="1"/>
  <c r="CJ2" i="26"/>
  <c r="CK2" i="26" l="1"/>
  <c r="CH2" i="26"/>
  <c r="CR2" i="26" s="1"/>
  <c r="B24" i="3" l="1"/>
  <c r="B25" i="3" s="1"/>
  <c r="B26" i="3" s="1"/>
  <c r="B27" i="3" s="1"/>
  <c r="B28" i="3" s="1"/>
  <c r="B29" i="3" s="1"/>
  <c r="B30" i="3" s="1"/>
  <c r="B31" i="3" s="1"/>
  <c r="B32" i="3" s="1"/>
  <c r="B33" i="3" s="1"/>
  <c r="B34" i="3" s="1"/>
  <c r="B35" i="3" s="1"/>
  <c r="O8" i="3"/>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O103" i="3" s="1"/>
  <c r="O104" i="3" s="1"/>
  <c r="O105" i="3" s="1"/>
  <c r="O106" i="3" s="1"/>
  <c r="O107" i="3" s="1"/>
  <c r="O108" i="3" s="1"/>
  <c r="O109" i="3" s="1"/>
  <c r="O110" i="3" s="1"/>
  <c r="O111" i="3" s="1"/>
  <c r="O112" i="3" s="1"/>
  <c r="O113" i="3" s="1"/>
  <c r="O114" i="3" s="1"/>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O157" i="3" s="1"/>
  <c r="O158" i="3" s="1"/>
  <c r="O159" i="3" s="1"/>
  <c r="O160" i="3" s="1"/>
  <c r="O161" i="3" s="1"/>
  <c r="O162" i="3" s="1"/>
  <c r="O163" i="3" s="1"/>
  <c r="O164" i="3" s="1"/>
  <c r="O165" i="3" s="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O239" i="3" s="1"/>
  <c r="O240" i="3" s="1"/>
  <c r="O241" i="3" s="1"/>
  <c r="O242" i="3" s="1"/>
  <c r="O243" i="3" s="1"/>
  <c r="O244" i="3" s="1"/>
  <c r="O245" i="3" s="1"/>
  <c r="O246" i="3" s="1"/>
  <c r="O247" i="3" s="1"/>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O331" i="3" s="1"/>
  <c r="O332" i="3" s="1"/>
  <c r="O333" i="3" s="1"/>
  <c r="O334" i="3" s="1"/>
  <c r="O335" i="3" s="1"/>
  <c r="O336" i="3" s="1"/>
  <c r="O337" i="3" s="1"/>
  <c r="O338" i="3" s="1"/>
  <c r="O339" i="3" s="1"/>
  <c r="O340" i="3" s="1"/>
  <c r="O341" i="3" s="1"/>
  <c r="O342" i="3" s="1"/>
  <c r="O343" i="3" s="1"/>
  <c r="O344" i="3" s="1"/>
  <c r="O345" i="3" s="1"/>
  <c r="O346" i="3" s="1"/>
  <c r="O347" i="3" s="1"/>
  <c r="O348" i="3" s="1"/>
  <c r="O349" i="3" s="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 r="O398" i="3" s="1"/>
  <c r="O399" i="3" s="1"/>
  <c r="O400" i="3" s="1"/>
  <c r="O401" i="3" s="1"/>
  <c r="O402" i="3" s="1"/>
  <c r="O403" i="3" s="1"/>
  <c r="O404" i="3" s="1"/>
  <c r="O405" i="3" s="1"/>
  <c r="O406" i="3" s="1"/>
  <c r="O407" i="3" s="1"/>
  <c r="O408" i="3" s="1"/>
  <c r="O409" i="3" s="1"/>
  <c r="O410" i="3" s="1"/>
  <c r="O411" i="3" s="1"/>
  <c r="O412" i="3" s="1"/>
  <c r="O413" i="3" s="1"/>
  <c r="O414" i="3" s="1"/>
  <c r="O415" i="3" s="1"/>
  <c r="O416" i="3" s="1"/>
  <c r="O417" i="3" s="1"/>
  <c r="O418" i="3" s="1"/>
  <c r="O419" i="3" s="1"/>
  <c r="O420" i="3" s="1"/>
  <c r="O421" i="3" s="1"/>
  <c r="O422" i="3" s="1"/>
  <c r="O423" i="3" s="1"/>
  <c r="O424" i="3" s="1"/>
  <c r="O425" i="3" s="1"/>
  <c r="O426" i="3" s="1"/>
  <c r="O427" i="3" s="1"/>
  <c r="O428" i="3" s="1"/>
  <c r="O429" i="3" s="1"/>
  <c r="O430" i="3" s="1"/>
  <c r="O431" i="3" s="1"/>
  <c r="O432" i="3" s="1"/>
  <c r="O433" i="3" s="1"/>
  <c r="O434" i="3" s="1"/>
  <c r="O435" i="3" s="1"/>
  <c r="O436" i="3" s="1"/>
  <c r="O437" i="3" s="1"/>
  <c r="O438" i="3" s="1"/>
  <c r="O439" i="3" s="1"/>
  <c r="O440" i="3" s="1"/>
  <c r="O441" i="3" s="1"/>
  <c r="O442" i="3" s="1"/>
  <c r="O443" i="3" s="1"/>
  <c r="O444" i="3" s="1"/>
  <c r="O445" i="3" s="1"/>
  <c r="O446" i="3" s="1"/>
  <c r="O447" i="3" s="1"/>
  <c r="O448" i="3" s="1"/>
  <c r="O449" i="3" s="1"/>
  <c r="O450" i="3" s="1"/>
  <c r="O451" i="3" s="1"/>
  <c r="O452" i="3" s="1"/>
  <c r="O453" i="3" s="1"/>
  <c r="O454" i="3" s="1"/>
  <c r="O455" i="3" s="1"/>
  <c r="O456" i="3" s="1"/>
  <c r="O457" i="3" s="1"/>
  <c r="O458" i="3" s="1"/>
  <c r="O459" i="3" s="1"/>
  <c r="O460" i="3" s="1"/>
  <c r="O461" i="3" s="1"/>
  <c r="O462" i="3" s="1"/>
  <c r="O463" i="3" s="1"/>
  <c r="O464" i="3" s="1"/>
  <c r="O465" i="3" s="1"/>
  <c r="O466" i="3" s="1"/>
  <c r="O467" i="3" s="1"/>
  <c r="O468" i="3" s="1"/>
  <c r="O469" i="3" s="1"/>
  <c r="O470" i="3" s="1"/>
  <c r="O471" i="3" s="1"/>
  <c r="O472" i="3" s="1"/>
  <c r="O473" i="3" s="1"/>
  <c r="O474" i="3" s="1"/>
  <c r="O475" i="3" s="1"/>
  <c r="O476" i="3" s="1"/>
  <c r="O477" i="3" s="1"/>
  <c r="O478" i="3" s="1"/>
  <c r="O479" i="3" s="1"/>
  <c r="O480" i="3" s="1"/>
  <c r="O481" i="3" s="1"/>
  <c r="O482" i="3" s="1"/>
  <c r="O483" i="3" s="1"/>
  <c r="O484" i="3" s="1"/>
  <c r="O485" i="3" s="1"/>
  <c r="O486" i="3" s="1"/>
  <c r="O487" i="3" s="1"/>
  <c r="O488" i="3" s="1"/>
  <c r="O489" i="3" s="1"/>
  <c r="O490" i="3" s="1"/>
  <c r="O491" i="3" s="1"/>
  <c r="O492" i="3" s="1"/>
  <c r="O493" i="3" s="1"/>
  <c r="O494" i="3" s="1"/>
  <c r="O495" i="3" s="1"/>
  <c r="O496" i="3" s="1"/>
  <c r="O497" i="3" s="1"/>
  <c r="O498" i="3" s="1"/>
  <c r="O499" i="3" s="1"/>
  <c r="O500" i="3" s="1"/>
  <c r="O501" i="3" s="1"/>
  <c r="O502" i="3" s="1"/>
  <c r="O503" i="3" s="1"/>
  <c r="O504" i="3" s="1"/>
  <c r="O505" i="3" s="1"/>
  <c r="O506" i="3" s="1"/>
  <c r="O507" i="3" s="1"/>
  <c r="O508" i="3" s="1"/>
  <c r="O509" i="3" s="1"/>
  <c r="O510" i="3" s="1"/>
  <c r="O511" i="3" s="1"/>
  <c r="O512" i="3" s="1"/>
  <c r="O513" i="3" s="1"/>
  <c r="O514" i="3" s="1"/>
  <c r="O515" i="3" s="1"/>
  <c r="O516" i="3" s="1"/>
  <c r="O517" i="3" s="1"/>
  <c r="O518" i="3" s="1"/>
  <c r="O519" i="3" s="1"/>
  <c r="O520" i="3" s="1"/>
  <c r="O521" i="3" s="1"/>
  <c r="O522" i="3" s="1"/>
  <c r="O523" i="3" s="1"/>
  <c r="O524" i="3" s="1"/>
  <c r="O525" i="3" s="1"/>
  <c r="O526" i="3" s="1"/>
  <c r="O527" i="3" s="1"/>
  <c r="O528" i="3" s="1"/>
  <c r="O529" i="3" s="1"/>
  <c r="O530" i="3" s="1"/>
  <c r="O531" i="3" s="1"/>
  <c r="O532" i="3" s="1"/>
  <c r="O533" i="3" s="1"/>
  <c r="O534" i="3" s="1"/>
  <c r="O535" i="3" s="1"/>
  <c r="O536" i="3" s="1"/>
  <c r="O537" i="3" s="1"/>
  <c r="O538" i="3" s="1"/>
  <c r="O539" i="3" s="1"/>
  <c r="O540" i="3" s="1"/>
  <c r="O541" i="3" s="1"/>
  <c r="O542" i="3" s="1"/>
  <c r="O543" i="3" s="1"/>
  <c r="O544" i="3" s="1"/>
  <c r="O545" i="3" s="1"/>
  <c r="O546" i="3" s="1"/>
  <c r="O547" i="3" s="1"/>
  <c r="O548" i="3" s="1"/>
  <c r="O549" i="3" s="1"/>
  <c r="O550" i="3" s="1"/>
  <c r="O551" i="3" s="1"/>
  <c r="O552" i="3" s="1"/>
  <c r="O553" i="3" s="1"/>
  <c r="O554" i="3" s="1"/>
  <c r="O555" i="3" s="1"/>
  <c r="O556" i="3" s="1"/>
  <c r="O557" i="3" s="1"/>
  <c r="O558" i="3" s="1"/>
  <c r="O559" i="3" s="1"/>
  <c r="O560" i="3" s="1"/>
  <c r="O561" i="3" s="1"/>
  <c r="O562" i="3" s="1"/>
  <c r="O563" i="3" s="1"/>
  <c r="O564" i="3" s="1"/>
  <c r="O565" i="3" s="1"/>
  <c r="O566" i="3" s="1"/>
  <c r="O567" i="3" s="1"/>
  <c r="O568" i="3" s="1"/>
  <c r="O569" i="3" s="1"/>
  <c r="O570" i="3" s="1"/>
  <c r="O571" i="3" s="1"/>
  <c r="O572" i="3" s="1"/>
  <c r="O573" i="3" s="1"/>
  <c r="O574" i="3" s="1"/>
  <c r="O575" i="3" s="1"/>
  <c r="O576" i="3" s="1"/>
  <c r="O577" i="3" s="1"/>
  <c r="O578" i="3" s="1"/>
  <c r="O579" i="3" s="1"/>
  <c r="O580" i="3" s="1"/>
  <c r="O581" i="3" s="1"/>
  <c r="O582" i="3" s="1"/>
  <c r="O583" i="3" s="1"/>
  <c r="O584" i="3" s="1"/>
  <c r="O585" i="3" s="1"/>
  <c r="O586" i="3" s="1"/>
  <c r="O587" i="3" s="1"/>
  <c r="O588" i="3" s="1"/>
  <c r="O589" i="3" s="1"/>
  <c r="O590" i="3" s="1"/>
  <c r="O591" i="3" s="1"/>
  <c r="O592" i="3" s="1"/>
  <c r="O593" i="3" s="1"/>
  <c r="O594" i="3" s="1"/>
  <c r="O595" i="3" s="1"/>
  <c r="O596" i="3" s="1"/>
  <c r="O597" i="3" s="1"/>
  <c r="O598" i="3" s="1"/>
  <c r="O599" i="3" s="1"/>
  <c r="O600" i="3" s="1"/>
  <c r="O601" i="3" s="1"/>
  <c r="O602" i="3" s="1"/>
  <c r="O603" i="3" s="1"/>
  <c r="O604" i="3" s="1"/>
  <c r="O605" i="3" s="1"/>
  <c r="O606" i="3" s="1"/>
  <c r="O607" i="3" s="1"/>
  <c r="O608" i="3" s="1"/>
  <c r="O609" i="3" s="1"/>
  <c r="O610" i="3" s="1"/>
  <c r="O611" i="3" s="1"/>
  <c r="O612" i="3" s="1"/>
  <c r="O613" i="3" s="1"/>
  <c r="O614" i="3" s="1"/>
  <c r="O615" i="3" s="1"/>
  <c r="O616" i="3" s="1"/>
  <c r="O617" i="3" s="1"/>
  <c r="O618" i="3" s="1"/>
  <c r="O619" i="3" s="1"/>
  <c r="O620" i="3" s="1"/>
  <c r="O621" i="3" s="1"/>
  <c r="O622" i="3" s="1"/>
  <c r="O623" i="3" s="1"/>
  <c r="O624" i="3" s="1"/>
  <c r="O625" i="3" s="1"/>
  <c r="O626" i="3" s="1"/>
  <c r="O627" i="3" s="1"/>
  <c r="O628" i="3" s="1"/>
  <c r="O629" i="3" s="1"/>
  <c r="O630" i="3" s="1"/>
  <c r="O631" i="3" s="1"/>
  <c r="O632" i="3" s="1"/>
  <c r="O633" i="3" s="1"/>
  <c r="O634" i="3" s="1"/>
  <c r="O635" i="3" s="1"/>
  <c r="O636" i="3" s="1"/>
  <c r="O637" i="3" s="1"/>
  <c r="O638" i="3" s="1"/>
  <c r="O639" i="3" s="1"/>
  <c r="O640" i="3" s="1"/>
  <c r="O641" i="3" s="1"/>
  <c r="O642" i="3" s="1"/>
  <c r="O643" i="3" s="1"/>
  <c r="O644" i="3" s="1"/>
  <c r="O645" i="3" s="1"/>
  <c r="O646" i="3" s="1"/>
  <c r="O647" i="3" s="1"/>
  <c r="O648" i="3" s="1"/>
  <c r="O649" i="3" s="1"/>
  <c r="O650" i="3" s="1"/>
  <c r="O651" i="3" s="1"/>
  <c r="O652" i="3" s="1"/>
  <c r="O653" i="3" s="1"/>
  <c r="O654" i="3" s="1"/>
  <c r="O655" i="3" s="1"/>
  <c r="O656" i="3" s="1"/>
  <c r="O657" i="3" s="1"/>
  <c r="O658" i="3" s="1"/>
  <c r="O659" i="3" s="1"/>
  <c r="O660" i="3" s="1"/>
  <c r="O661" i="3" s="1"/>
  <c r="O662" i="3" s="1"/>
  <c r="O663" i="3" s="1"/>
  <c r="O664" i="3" s="1"/>
  <c r="O665" i="3" s="1"/>
  <c r="O666" i="3" s="1"/>
  <c r="O667" i="3" s="1"/>
  <c r="O668" i="3" s="1"/>
  <c r="O669" i="3" s="1"/>
  <c r="O670" i="3" s="1"/>
  <c r="O671" i="3" s="1"/>
  <c r="O672" i="3" s="1"/>
  <c r="O673" i="3" s="1"/>
  <c r="O674" i="3" s="1"/>
  <c r="O675" i="3" s="1"/>
  <c r="O676" i="3" s="1"/>
  <c r="O677" i="3" s="1"/>
  <c r="O678" i="3" s="1"/>
  <c r="O679" i="3" s="1"/>
  <c r="O680" i="3" s="1"/>
  <c r="O681" i="3" s="1"/>
  <c r="O682" i="3" s="1"/>
  <c r="O683" i="3" s="1"/>
  <c r="O684" i="3" s="1"/>
  <c r="O685" i="3" s="1"/>
  <c r="O686" i="3" s="1"/>
  <c r="O687" i="3" s="1"/>
  <c r="O688" i="3" s="1"/>
  <c r="O689" i="3" s="1"/>
  <c r="O690" i="3" s="1"/>
  <c r="O691" i="3" s="1"/>
  <c r="O692" i="3" s="1"/>
  <c r="O693" i="3" s="1"/>
  <c r="O694" i="3" s="1"/>
  <c r="O695" i="3" s="1"/>
  <c r="O696" i="3" s="1"/>
  <c r="O697" i="3" s="1"/>
  <c r="O698" i="3" s="1"/>
  <c r="O699" i="3" s="1"/>
  <c r="O700" i="3" s="1"/>
  <c r="O701" i="3" s="1"/>
  <c r="O702" i="3" s="1"/>
  <c r="O703" i="3" s="1"/>
  <c r="O704" i="3" s="1"/>
  <c r="O705" i="3" s="1"/>
  <c r="O706" i="3" s="1"/>
  <c r="O707" i="3" s="1"/>
  <c r="O708" i="3" s="1"/>
  <c r="O709" i="3" s="1"/>
  <c r="O710" i="3" s="1"/>
  <c r="O711" i="3" s="1"/>
  <c r="O712" i="3" s="1"/>
  <c r="O713" i="3" s="1"/>
  <c r="O714" i="3" s="1"/>
  <c r="O715" i="3" s="1"/>
  <c r="O716" i="3" s="1"/>
  <c r="O717" i="3" s="1"/>
  <c r="O718" i="3" s="1"/>
  <c r="O719" i="3" s="1"/>
  <c r="O720" i="3" s="1"/>
  <c r="O721" i="3" s="1"/>
  <c r="O722" i="3" s="1"/>
  <c r="O723" i="3" s="1"/>
  <c r="O724" i="3" s="1"/>
  <c r="O725" i="3" s="1"/>
  <c r="O726" i="3" s="1"/>
  <c r="O727" i="3" s="1"/>
  <c r="O728" i="3" s="1"/>
  <c r="O729" i="3" s="1"/>
  <c r="O730" i="3" s="1"/>
  <c r="O731" i="3" s="1"/>
  <c r="O732" i="3" s="1"/>
  <c r="O733" i="3" s="1"/>
  <c r="O734" i="3" s="1"/>
  <c r="O735" i="3" s="1"/>
  <c r="O736" i="3" s="1"/>
  <c r="O737" i="3" s="1"/>
  <c r="O738" i="3" s="1"/>
  <c r="O739" i="3" s="1"/>
  <c r="O740" i="3" s="1"/>
  <c r="O741" i="3" s="1"/>
  <c r="O742" i="3" s="1"/>
  <c r="O743" i="3" s="1"/>
  <c r="O744" i="3" s="1"/>
  <c r="O745" i="3" s="1"/>
  <c r="O746" i="3" s="1"/>
  <c r="O747" i="3" s="1"/>
  <c r="O748" i="3" s="1"/>
  <c r="O749" i="3" s="1"/>
  <c r="O750" i="3" s="1"/>
  <c r="O751" i="3" s="1"/>
  <c r="O752" i="3" s="1"/>
  <c r="O753" i="3" s="1"/>
  <c r="O754" i="3" s="1"/>
  <c r="O755" i="3" s="1"/>
  <c r="O756" i="3" s="1"/>
  <c r="O757" i="3" s="1"/>
  <c r="O758" i="3" s="1"/>
  <c r="O759" i="3" s="1"/>
  <c r="O760" i="3" s="1"/>
  <c r="O761" i="3" s="1"/>
  <c r="O762" i="3" s="1"/>
  <c r="O763" i="3" s="1"/>
  <c r="O764" i="3" s="1"/>
  <c r="O765" i="3" s="1"/>
  <c r="O766" i="3" s="1"/>
  <c r="O767" i="3" s="1"/>
  <c r="O768" i="3" s="1"/>
  <c r="O769" i="3" s="1"/>
  <c r="O770" i="3" s="1"/>
  <c r="O771" i="3" s="1"/>
  <c r="O772" i="3" s="1"/>
  <c r="O773" i="3" s="1"/>
  <c r="O774" i="3" s="1"/>
  <c r="O775" i="3" s="1"/>
  <c r="O776" i="3" s="1"/>
  <c r="O777" i="3" s="1"/>
  <c r="O778" i="3" s="1"/>
  <c r="O779" i="3" s="1"/>
  <c r="O780" i="3" s="1"/>
  <c r="O781" i="3" s="1"/>
  <c r="O782" i="3" s="1"/>
  <c r="O783" i="3" s="1"/>
  <c r="O784" i="3" s="1"/>
  <c r="O785" i="3" s="1"/>
  <c r="O786" i="3" s="1"/>
  <c r="O787" i="3" s="1"/>
  <c r="O788" i="3" s="1"/>
  <c r="O789" i="3" s="1"/>
  <c r="O790" i="3" s="1"/>
  <c r="O791" i="3" s="1"/>
  <c r="O792" i="3" s="1"/>
  <c r="O793" i="3" s="1"/>
  <c r="O794" i="3" s="1"/>
  <c r="O795" i="3" s="1"/>
  <c r="O796" i="3" s="1"/>
  <c r="O797" i="3" s="1"/>
  <c r="O798" i="3" s="1"/>
  <c r="O799" i="3" s="1"/>
  <c r="O800" i="3" s="1"/>
  <c r="O801" i="3" s="1"/>
  <c r="O802" i="3" s="1"/>
  <c r="O803" i="3" s="1"/>
  <c r="O804" i="3" s="1"/>
  <c r="O805" i="3" s="1"/>
  <c r="O806" i="3" s="1"/>
  <c r="O807" i="3" s="1"/>
  <c r="O808" i="3" s="1"/>
  <c r="O809" i="3" s="1"/>
  <c r="O810" i="3" s="1"/>
  <c r="O811" i="3" s="1"/>
  <c r="O812" i="3" s="1"/>
  <c r="O813" i="3" s="1"/>
  <c r="O814" i="3" s="1"/>
  <c r="O815" i="3" s="1"/>
  <c r="O816" i="3" s="1"/>
  <c r="O817" i="3" s="1"/>
  <c r="O818" i="3" s="1"/>
  <c r="O819" i="3" s="1"/>
  <c r="O820" i="3" s="1"/>
  <c r="O821" i="3" s="1"/>
  <c r="O822" i="3" s="1"/>
  <c r="O823" i="3" s="1"/>
  <c r="O824" i="3" s="1"/>
  <c r="O825" i="3" s="1"/>
  <c r="O826" i="3" s="1"/>
  <c r="O827" i="3" s="1"/>
  <c r="O828" i="3" s="1"/>
  <c r="O829" i="3" s="1"/>
  <c r="O830" i="3" s="1"/>
  <c r="O831" i="3" s="1"/>
  <c r="O832" i="3" s="1"/>
  <c r="O833" i="3" s="1"/>
  <c r="O834" i="3" s="1"/>
  <c r="O835" i="3" s="1"/>
  <c r="O836" i="3" s="1"/>
  <c r="O837" i="3" s="1"/>
  <c r="O838" i="3" s="1"/>
  <c r="O839" i="3" s="1"/>
  <c r="O840" i="3" s="1"/>
  <c r="O841" i="3" s="1"/>
  <c r="O842" i="3" s="1"/>
  <c r="O843" i="3" s="1"/>
  <c r="O844" i="3" s="1"/>
  <c r="O845" i="3" s="1"/>
  <c r="O846" i="3" s="1"/>
  <c r="O847" i="3" s="1"/>
  <c r="O848" i="3" s="1"/>
  <c r="O849" i="3" s="1"/>
  <c r="O850" i="3" s="1"/>
  <c r="O851" i="3" s="1"/>
  <c r="O852" i="3" s="1"/>
  <c r="O853" i="3" s="1"/>
  <c r="O854" i="3" s="1"/>
  <c r="O855" i="3" s="1"/>
  <c r="O856" i="3" s="1"/>
  <c r="O857" i="3" s="1"/>
  <c r="O858" i="3" s="1"/>
  <c r="O859" i="3" s="1"/>
  <c r="O860" i="3" s="1"/>
  <c r="O861" i="3" s="1"/>
  <c r="O862" i="3" s="1"/>
  <c r="O863" i="3" s="1"/>
  <c r="O864" i="3" s="1"/>
  <c r="O865" i="3" s="1"/>
  <c r="O866" i="3" s="1"/>
  <c r="O867" i="3" s="1"/>
  <c r="O868" i="3" s="1"/>
  <c r="O869" i="3" s="1"/>
  <c r="O870" i="3" s="1"/>
  <c r="O871" i="3" s="1"/>
  <c r="O872" i="3" s="1"/>
  <c r="O873" i="3" s="1"/>
  <c r="O874" i="3" s="1"/>
  <c r="O875" i="3" s="1"/>
  <c r="O876" i="3" s="1"/>
  <c r="O877" i="3" s="1"/>
  <c r="O878" i="3" s="1"/>
  <c r="O879" i="3" s="1"/>
  <c r="O880" i="3" s="1"/>
  <c r="O881" i="3" s="1"/>
  <c r="O882" i="3" s="1"/>
  <c r="O883" i="3" s="1"/>
  <c r="O884" i="3" s="1"/>
  <c r="O885" i="3" s="1"/>
  <c r="O886" i="3" s="1"/>
  <c r="O887" i="3" s="1"/>
  <c r="O888" i="3" s="1"/>
  <c r="O889" i="3" s="1"/>
  <c r="O890" i="3" s="1"/>
  <c r="O891" i="3" s="1"/>
  <c r="O892" i="3" s="1"/>
  <c r="O893" i="3" s="1"/>
  <c r="O894" i="3" s="1"/>
  <c r="O895" i="3" s="1"/>
  <c r="O896" i="3" s="1"/>
  <c r="O897" i="3" s="1"/>
  <c r="O898" i="3" s="1"/>
  <c r="O899" i="3" s="1"/>
  <c r="O900" i="3" s="1"/>
  <c r="O901" i="3" s="1"/>
  <c r="O902" i="3" s="1"/>
  <c r="O903" i="3" s="1"/>
  <c r="O904" i="3" s="1"/>
  <c r="O905" i="3" s="1"/>
  <c r="O906" i="3" s="1"/>
  <c r="O907" i="3" s="1"/>
  <c r="O908" i="3" s="1"/>
  <c r="O909" i="3" s="1"/>
  <c r="O910" i="3" s="1"/>
  <c r="O911" i="3" s="1"/>
  <c r="O912" i="3" s="1"/>
  <c r="O913" i="3" s="1"/>
  <c r="O914" i="3" s="1"/>
  <c r="O915" i="3" s="1"/>
  <c r="O916" i="3" s="1"/>
  <c r="O917" i="3" s="1"/>
  <c r="O918" i="3" s="1"/>
  <c r="O919" i="3" s="1"/>
  <c r="O920" i="3" s="1"/>
  <c r="O921" i="3" s="1"/>
  <c r="O922" i="3" s="1"/>
  <c r="O923" i="3" s="1"/>
  <c r="O924" i="3" s="1"/>
  <c r="O925" i="3" s="1"/>
  <c r="O926" i="3" s="1"/>
  <c r="O927" i="3" s="1"/>
  <c r="O928" i="3" s="1"/>
  <c r="O929" i="3" s="1"/>
  <c r="O930" i="3" s="1"/>
  <c r="O931" i="3" s="1"/>
  <c r="O932" i="3" s="1"/>
  <c r="O933" i="3" s="1"/>
  <c r="O934" i="3" s="1"/>
  <c r="O935" i="3" s="1"/>
  <c r="O936" i="3" s="1"/>
  <c r="O937" i="3" s="1"/>
  <c r="O938" i="3" s="1"/>
  <c r="O939" i="3" s="1"/>
  <c r="O940" i="3" s="1"/>
  <c r="O941" i="3" s="1"/>
  <c r="O942" i="3" s="1"/>
  <c r="O943" i="3" s="1"/>
  <c r="O944" i="3" s="1"/>
  <c r="O945" i="3" s="1"/>
  <c r="O946" i="3" s="1"/>
  <c r="O947" i="3" s="1"/>
  <c r="O948" i="3" s="1"/>
  <c r="O949" i="3" s="1"/>
  <c r="O950" i="3" s="1"/>
  <c r="O951" i="3" s="1"/>
  <c r="O952" i="3" s="1"/>
  <c r="O953" i="3" s="1"/>
  <c r="O954" i="3" s="1"/>
  <c r="O955" i="3" s="1"/>
  <c r="O956" i="3" s="1"/>
  <c r="O957" i="3" s="1"/>
  <c r="O958" i="3" s="1"/>
  <c r="O959" i="3" s="1"/>
  <c r="O960" i="3" s="1"/>
  <c r="O961" i="3" s="1"/>
  <c r="O962" i="3" s="1"/>
  <c r="O963" i="3" s="1"/>
  <c r="O964" i="3" s="1"/>
  <c r="O965" i="3" s="1"/>
  <c r="O966" i="3" s="1"/>
  <c r="O967" i="3" s="1"/>
  <c r="O968" i="3" s="1"/>
  <c r="O969" i="3" s="1"/>
  <c r="O970" i="3" s="1"/>
  <c r="O971" i="3" s="1"/>
  <c r="O972" i="3" s="1"/>
  <c r="O973" i="3" s="1"/>
  <c r="O974" i="3" s="1"/>
  <c r="O975" i="3" s="1"/>
  <c r="O976" i="3" s="1"/>
  <c r="O977" i="3" s="1"/>
  <c r="O978" i="3" s="1"/>
  <c r="O979" i="3" s="1"/>
  <c r="O980" i="3" s="1"/>
  <c r="O981" i="3" s="1"/>
  <c r="O982" i="3" s="1"/>
  <c r="O983" i="3" s="1"/>
  <c r="O984" i="3" s="1"/>
  <c r="O985" i="3" s="1"/>
  <c r="O986" i="3" s="1"/>
  <c r="O987" i="3" s="1"/>
  <c r="O988" i="3" s="1"/>
  <c r="O989" i="3" s="1"/>
  <c r="O990" i="3" s="1"/>
  <c r="O991" i="3" s="1"/>
  <c r="O992" i="3" s="1"/>
  <c r="O993" i="3" s="1"/>
  <c r="O994" i="3" s="1"/>
  <c r="O995" i="3" s="1"/>
  <c r="O996" i="3" s="1"/>
  <c r="O997" i="3" s="1"/>
  <c r="O998" i="3" s="1"/>
  <c r="O999" i="3" s="1"/>
  <c r="O1000" i="3" s="1"/>
  <c r="O1001" i="3" s="1"/>
  <c r="O1002" i="3" s="1"/>
  <c r="O1003" i="3" s="1"/>
  <c r="O1004" i="3" s="1"/>
  <c r="O1005" i="3" s="1"/>
  <c r="O1006" i="3" s="1"/>
  <c r="O1007" i="3" s="1"/>
  <c r="O1008" i="3" s="1"/>
  <c r="O1009" i="3" s="1"/>
  <c r="O1010" i="3" s="1"/>
  <c r="K8" i="3"/>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G8" i="3"/>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G88" i="3" s="1"/>
  <c r="G89" i="3" s="1"/>
  <c r="G90" i="3" s="1"/>
  <c r="G91" i="3" s="1"/>
  <c r="G92" i="3" s="1"/>
  <c r="G93" i="3" s="1"/>
  <c r="G94" i="3" s="1"/>
  <c r="G95" i="3" s="1"/>
  <c r="G96" i="3" s="1"/>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6" i="3" s="1"/>
  <c r="G157" i="3" s="1"/>
  <c r="G158" i="3" s="1"/>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G188" i="3" s="1"/>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G216" i="3" s="1"/>
  <c r="G217" i="3" s="1"/>
  <c r="G218" i="3" s="1"/>
  <c r="G219" i="3" s="1"/>
  <c r="G220" i="3" s="1"/>
  <c r="G221" i="3" s="1"/>
  <c r="G222" i="3" s="1"/>
  <c r="G223" i="3" s="1"/>
  <c r="G224" i="3" s="1"/>
  <c r="G225" i="3" s="1"/>
  <c r="G226" i="3" s="1"/>
  <c r="G227" i="3" s="1"/>
  <c r="G228" i="3" s="1"/>
  <c r="G229" i="3" s="1"/>
  <c r="G230" i="3" s="1"/>
  <c r="G231" i="3" s="1"/>
  <c r="G232" i="3" s="1"/>
  <c r="G233" i="3" s="1"/>
  <c r="G234" i="3" s="1"/>
  <c r="G235" i="3" s="1"/>
  <c r="G236" i="3" s="1"/>
  <c r="G237" i="3" s="1"/>
  <c r="G238" i="3" s="1"/>
  <c r="G239" i="3" s="1"/>
  <c r="G240" i="3" s="1"/>
  <c r="G241" i="3" s="1"/>
  <c r="G242" i="3" s="1"/>
  <c r="G243" i="3" s="1"/>
  <c r="G244" i="3" s="1"/>
  <c r="G245" i="3" s="1"/>
  <c r="G246" i="3" s="1"/>
  <c r="G247" i="3" s="1"/>
  <c r="G248" i="3" s="1"/>
  <c r="G249" i="3" s="1"/>
  <c r="G250" i="3" s="1"/>
  <c r="G251" i="3" s="1"/>
  <c r="G252" i="3" s="1"/>
  <c r="G253" i="3" s="1"/>
  <c r="G254" i="3" s="1"/>
  <c r="G255" i="3" s="1"/>
  <c r="B8" i="3"/>
  <c r="B9" i="3" s="1"/>
  <c r="B10" i="3" s="1"/>
  <c r="B11" i="3" s="1"/>
  <c r="B12" i="3" s="1"/>
  <c r="B13" i="3" s="1"/>
  <c r="B14" i="3" s="1"/>
  <c r="B15" i="3" s="1"/>
  <c r="B16" i="3" s="1"/>
  <c r="B6" i="2"/>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alcChain>
</file>

<file path=xl/sharedStrings.xml><?xml version="1.0" encoding="utf-8"?>
<sst xmlns="http://schemas.openxmlformats.org/spreadsheetml/2006/main" count="5602" uniqueCount="3706">
  <si>
    <t>IRN</t>
  </si>
  <si>
    <t>IRNDate</t>
  </si>
  <si>
    <t>TaxScheme</t>
  </si>
  <si>
    <t>CancellationReason</t>
  </si>
  <si>
    <t>CancellationRemarks</t>
  </si>
  <si>
    <t>SupplyType</t>
  </si>
  <si>
    <t>DocCategory</t>
  </si>
  <si>
    <t>DocumentType</t>
  </si>
  <si>
    <t>DocumentNumber</t>
  </si>
  <si>
    <t>DocumentDate</t>
  </si>
  <si>
    <t>ReverseChargeFlag</t>
  </si>
  <si>
    <t>SupplierGSTIN</t>
  </si>
  <si>
    <t>SupplierTradeName</t>
  </si>
  <si>
    <t>SupplierLegalName</t>
  </si>
  <si>
    <t>SupplierAddress1</t>
  </si>
  <si>
    <t>SupplierAddress2</t>
  </si>
  <si>
    <t>SupplierLocation</t>
  </si>
  <si>
    <t>SupplierPincode</t>
  </si>
  <si>
    <t>SupplierStateCode</t>
  </si>
  <si>
    <t>SupplierPhone</t>
  </si>
  <si>
    <t>SupplierEmail</t>
  </si>
  <si>
    <t>CustomerGSTIN</t>
  </si>
  <si>
    <t>CustomerTradeName</t>
  </si>
  <si>
    <t>CustomerLegalName</t>
  </si>
  <si>
    <t>CustomerAddress1</t>
  </si>
  <si>
    <t>CustomerAddress2</t>
  </si>
  <si>
    <t>CustomerLocation</t>
  </si>
  <si>
    <t>CustomerPincode</t>
  </si>
  <si>
    <t>CustomerStateCode</t>
  </si>
  <si>
    <t>BillingPOS</t>
  </si>
  <si>
    <t>CustomerPhone</t>
  </si>
  <si>
    <t>CustomerEmail</t>
  </si>
  <si>
    <t>DispatcherGSTIN</t>
  </si>
  <si>
    <t>DispatcherTradeName</t>
  </si>
  <si>
    <t>DispatcherAddress1</t>
  </si>
  <si>
    <t>DispatcherAddress2</t>
  </si>
  <si>
    <t>DispatcherLocation</t>
  </si>
  <si>
    <t>DispatcherPincode</t>
  </si>
  <si>
    <t>DispatcherStateCode</t>
  </si>
  <si>
    <t>ShipToGSTIN</t>
  </si>
  <si>
    <t>ShipToTradeName</t>
  </si>
  <si>
    <t>ShipToLegalName</t>
  </si>
  <si>
    <t>ShipToAddress1</t>
  </si>
  <si>
    <t>ShipToAddress2</t>
  </si>
  <si>
    <t>ShipToLocation</t>
  </si>
  <si>
    <t>ShipToPincode</t>
  </si>
  <si>
    <t>ShipToStateCode</t>
  </si>
  <si>
    <t>ItemSerialNumber</t>
  </si>
  <si>
    <t>ProductSerialNumber</t>
  </si>
  <si>
    <t>ProductName</t>
  </si>
  <si>
    <t>ProductDescription</t>
  </si>
  <si>
    <t>IsService</t>
  </si>
  <si>
    <t>HSN</t>
  </si>
  <si>
    <t>Barcode</t>
  </si>
  <si>
    <t>BatchName</t>
  </si>
  <si>
    <t>BatchExpiryDate</t>
  </si>
  <si>
    <t>WarrantyDate</t>
  </si>
  <si>
    <t>OrderLineReference</t>
  </si>
  <si>
    <t>AttributeName</t>
  </si>
  <si>
    <t>AttributeValue</t>
  </si>
  <si>
    <t>OriginCountry</t>
  </si>
  <si>
    <t>UQC</t>
  </si>
  <si>
    <t>Quantity</t>
  </si>
  <si>
    <t>FreeQuantity</t>
  </si>
  <si>
    <t>UnitPrice</t>
  </si>
  <si>
    <t>ItemAmount</t>
  </si>
  <si>
    <t>ItemDiscount</t>
  </si>
  <si>
    <t>PreTaxAmount</t>
  </si>
  <si>
    <t>ItemAssessableAmount</t>
  </si>
  <si>
    <t>IGSTRate</t>
  </si>
  <si>
    <t>IGSTAmount</t>
  </si>
  <si>
    <t>CGSTRate</t>
  </si>
  <si>
    <t>CGSTAmount</t>
  </si>
  <si>
    <t>SGSTRate</t>
  </si>
  <si>
    <t>SGSTAmount</t>
  </si>
  <si>
    <t>CessAdvaloremRate</t>
  </si>
  <si>
    <t>CessAdvaloremAmount</t>
  </si>
  <si>
    <t>CessSpecificRate</t>
  </si>
  <si>
    <t>CessSpecificAmount</t>
  </si>
  <si>
    <t>StateCessAdvaloremRate</t>
  </si>
  <si>
    <t>StateCessAdvaloremAmount</t>
  </si>
  <si>
    <t>StateCessSpecificRate</t>
  </si>
  <si>
    <t>StateCessSpecificAmount</t>
  </si>
  <si>
    <t>ItemOtherCharges</t>
  </si>
  <si>
    <t>TotalItemAmount</t>
  </si>
  <si>
    <t>InvoiceOtherCharges</t>
  </si>
  <si>
    <t>InvoiceAssessableAmount</t>
  </si>
  <si>
    <t>InvoiceIGSTAmount</t>
  </si>
  <si>
    <t>InvoiceCGSTAmount</t>
  </si>
  <si>
    <t>InvoiceSGSTAmount</t>
  </si>
  <si>
    <t>InvoiceCessAdvaloremAmount</t>
  </si>
  <si>
    <t>InvoiceCessSpecificAmount</t>
  </si>
  <si>
    <t>InvoiceStateCessAdvaloremAmount</t>
  </si>
  <si>
    <t>InvoiceStateCessSpecificAmount</t>
  </si>
  <si>
    <t>InvoiceValue</t>
  </si>
  <si>
    <t>RoundOff</t>
  </si>
  <si>
    <t>TotalInvoiceValue(InWords)</t>
  </si>
  <si>
    <t>TCSFlagIncomeTax</t>
  </si>
  <si>
    <t>TCSRateIncomeTax</t>
  </si>
  <si>
    <t>TCSAmountIncomeTax</t>
  </si>
  <si>
    <t>CustomerPANOrAadhaar</t>
  </si>
  <si>
    <t>CurrencyCode</t>
  </si>
  <si>
    <t>CountryCode</t>
  </si>
  <si>
    <t>InvoiceValueFC</t>
  </si>
  <si>
    <t>PortCode</t>
  </si>
  <si>
    <t>ShippingBillNumber</t>
  </si>
  <si>
    <t>ShippingBillDate</t>
  </si>
  <si>
    <t>InvoiceRemarks</t>
  </si>
  <si>
    <t>InvoicePeriodStartDate</t>
  </si>
  <si>
    <t>InvoicePeriodEndDate</t>
  </si>
  <si>
    <t>PreceedingInvoiceNumber</t>
  </si>
  <si>
    <t>PreceedingInvoiceDate</t>
  </si>
  <si>
    <t>OtherReference</t>
  </si>
  <si>
    <t>ReceiptAdviceReference</t>
  </si>
  <si>
    <t>ReceiptAdviceDate</t>
  </si>
  <si>
    <t>TenderReference</t>
  </si>
  <si>
    <t>ContractReference</t>
  </si>
  <si>
    <t>ExternalReference</t>
  </si>
  <si>
    <t>ProjectReference</t>
  </si>
  <si>
    <t>CustomerPOReferenceNumber</t>
  </si>
  <si>
    <t>CustomerPOReferenceDate</t>
  </si>
  <si>
    <t>PayeeName</t>
  </si>
  <si>
    <t>ModeOfPayment</t>
  </si>
  <si>
    <t>BranchOrIFSCCode</t>
  </si>
  <si>
    <t>PaymentTerms</t>
  </si>
  <si>
    <t>PaymentInstruction</t>
  </si>
  <si>
    <t>CreditTransfer</t>
  </si>
  <si>
    <t>DirectDebit</t>
  </si>
  <si>
    <t>CreditDays</t>
  </si>
  <si>
    <t>PaidAmount</t>
  </si>
  <si>
    <t>BalanceAmount</t>
  </si>
  <si>
    <t>PaymentDueDate</t>
  </si>
  <si>
    <t>AccountDetail</t>
  </si>
  <si>
    <t>EcomGSTIN</t>
  </si>
  <si>
    <t>EcomTransactionID</t>
  </si>
  <si>
    <t>SupportingDocURL</t>
  </si>
  <si>
    <t>SupportingDocument</t>
  </si>
  <si>
    <t>AdditionalInformation</t>
  </si>
  <si>
    <t>TransactionType</t>
  </si>
  <si>
    <t>SubSupplyType</t>
  </si>
  <si>
    <t>OtherSupplyTypeDescription</t>
  </si>
  <si>
    <t>TransporterID</t>
  </si>
  <si>
    <t>TransporterName</t>
  </si>
  <si>
    <t>TransportMode</t>
  </si>
  <si>
    <t>TransportDocNo</t>
  </si>
  <si>
    <t>TransportDocDate</t>
  </si>
  <si>
    <t>Distance</t>
  </si>
  <si>
    <t>VehicleNo</t>
  </si>
  <si>
    <t>VehicleType</t>
  </si>
  <si>
    <t>ReturnPeriod</t>
  </si>
  <si>
    <t>OriginalDocumentType</t>
  </si>
  <si>
    <t>OriginalCustomerGSTIN</t>
  </si>
  <si>
    <t>DifferentialPercentageFlag</t>
  </si>
  <si>
    <t>Section7OfIGSTFlag</t>
  </si>
  <si>
    <t>ClaimRefundFlag</t>
  </si>
  <si>
    <t>AutoPopulateToRefund</t>
  </si>
  <si>
    <t>CRDRPreGST</t>
  </si>
  <si>
    <t>CustomerType</t>
  </si>
  <si>
    <t>CustomerCode</t>
  </si>
  <si>
    <t>ProductCode</t>
  </si>
  <si>
    <t>CategoryOfProduct</t>
  </si>
  <si>
    <t>ITCFlag</t>
  </si>
  <si>
    <t>StateApplyingCess</t>
  </si>
  <si>
    <t>FOB</t>
  </si>
  <si>
    <t>ExportDuty</t>
  </si>
  <si>
    <t>ExchangeRate</t>
  </si>
  <si>
    <t>ReasonForCreditDebitNote</t>
  </si>
  <si>
    <t>TCSFlagGST</t>
  </si>
  <si>
    <t>TCSIGSTAmount</t>
  </si>
  <si>
    <t>TCSCGSTAmount</t>
  </si>
  <si>
    <t>TCSSGSTAmount</t>
  </si>
  <si>
    <t>TDSFlagGST</t>
  </si>
  <si>
    <t>TDSIGSTAmount</t>
  </si>
  <si>
    <t>TDSCGSTAmount</t>
  </si>
  <si>
    <t>TDSSGSTAmount</t>
  </si>
  <si>
    <t>UserID</t>
  </si>
  <si>
    <t>CompanyCode</t>
  </si>
  <si>
    <t>SourceIdentifier</t>
  </si>
  <si>
    <t>SourceFileName</t>
  </si>
  <si>
    <t>PlantCode</t>
  </si>
  <si>
    <t>Division</t>
  </si>
  <si>
    <t>SubDivision</t>
  </si>
  <si>
    <t>Location</t>
  </si>
  <si>
    <t>SalesOrganisation</t>
  </si>
  <si>
    <t>DistributionChannel</t>
  </si>
  <si>
    <t>ProfitCentre1</t>
  </si>
  <si>
    <t>ProfitCentre2</t>
  </si>
  <si>
    <t>ProfitCentre3</t>
  </si>
  <si>
    <t>ProfitCentre4</t>
  </si>
  <si>
    <t>ProfitCentre5</t>
  </si>
  <si>
    <t>ProfitCentre6</t>
  </si>
  <si>
    <t>ProfitCentre7</t>
  </si>
  <si>
    <t>ProfitCentre8</t>
  </si>
  <si>
    <t>GLAssessableValue</t>
  </si>
  <si>
    <t>GLIGST</t>
  </si>
  <si>
    <t>GLCGST</t>
  </si>
  <si>
    <t>GLSGST</t>
  </si>
  <si>
    <t>GLAdvaloremCess</t>
  </si>
  <si>
    <t>GLSpecificCess</t>
  </si>
  <si>
    <t>GLStateCessAdvalorem</t>
  </si>
  <si>
    <t>GLStateCessSpecific</t>
  </si>
  <si>
    <t>GLPostingDate</t>
  </si>
  <si>
    <t>SalesOrderNumber</t>
  </si>
  <si>
    <t>EWBNumber</t>
  </si>
  <si>
    <t>EWBDate</t>
  </si>
  <si>
    <t>AccountingVoucherNumber</t>
  </si>
  <si>
    <t>AccountingVoucherDate</t>
  </si>
  <si>
    <t>DocumentReferenceNumber</t>
  </si>
  <si>
    <t>CustomerTAN</t>
  </si>
  <si>
    <t>UserDefinedField1</t>
  </si>
  <si>
    <t>UserDefinedField2</t>
  </si>
  <si>
    <t>UserDefinedField3</t>
  </si>
  <si>
    <t>UserDefinedField4</t>
  </si>
  <si>
    <t>UserDefinedField5</t>
  </si>
  <si>
    <t>UserDefinedField6</t>
  </si>
  <si>
    <t>UserDefinedField7</t>
  </si>
  <si>
    <t>UserDefinedField8</t>
  </si>
  <si>
    <t>UserDefinedField9</t>
  </si>
  <si>
    <t>UserDefinedField10</t>
  </si>
  <si>
    <t>UserDefinedField11</t>
  </si>
  <si>
    <t>UserDefinedField12</t>
  </si>
  <si>
    <t>UserDefinedField13</t>
  </si>
  <si>
    <t>UserDefinedField14</t>
  </si>
  <si>
    <t>UserDefinedField15</t>
  </si>
  <si>
    <t>UserDefinedField16</t>
  </si>
  <si>
    <t>UserDefinedField17</t>
  </si>
  <si>
    <t>UserDefinedField18</t>
  </si>
  <si>
    <t>UserDefinedField19</t>
  </si>
  <si>
    <t>UserDefinedField20</t>
  </si>
  <si>
    <t>UserDefinedField21</t>
  </si>
  <si>
    <t>UserDefinedField22</t>
  </si>
  <si>
    <t>UserDefinedField23</t>
  </si>
  <si>
    <t>UserDefinedField24</t>
  </si>
  <si>
    <t>UserDefinedField25</t>
  </si>
  <si>
    <t>UserDefinedField26</t>
  </si>
  <si>
    <t>UserDefinedField27</t>
  </si>
  <si>
    <t>UserDefinedField28</t>
  </si>
  <si>
    <t>UserDefinedField29</t>
  </si>
  <si>
    <t>UserDefinedField30</t>
  </si>
  <si>
    <t>Optional</t>
  </si>
  <si>
    <t>Not Required for E- Invoice Generation</t>
  </si>
  <si>
    <t>Mandatory</t>
  </si>
  <si>
    <t>Cancellation API</t>
  </si>
  <si>
    <t>Conditional Mandatory</t>
  </si>
  <si>
    <t>Column No.</t>
  </si>
  <si>
    <t>Heading</t>
  </si>
  <si>
    <t>Data Field (as per DigiGST Staging)</t>
  </si>
  <si>
    <t>Description</t>
  </si>
  <si>
    <t>Data Type (as per DigiGST Staging)</t>
  </si>
  <si>
    <t>Fields for E-invoicing (As per Schema)</t>
  </si>
  <si>
    <t>Basic Details</t>
  </si>
  <si>
    <t>Invoice Reference Number (as per SHA 256 algorithm) 
This informations in not expected from taxpayer for E Invoice generation, however required for E Invoice Cancellation</t>
  </si>
  <si>
    <t>STRING (LENGTH:64)</t>
  </si>
  <si>
    <t>Invoice Reference Number Date</t>
  </si>
  <si>
    <t>STRING 
YYYY-MM-DD OR
DD-MM-YYYY OR YYYY/MM/DD OR DD/MM/YYYY</t>
  </si>
  <si>
    <t>1. This field provides for Scheme of Tax, like "GST" (Goods &amp; Services Tax).
2. Refer Attached Master</t>
  </si>
  <si>
    <t>STRING (MAX LENGTH:10)</t>
  </si>
  <si>
    <t>Reason for Cancellation as per Master attached</t>
  </si>
  <si>
    <t>String (Max length:2)</t>
  </si>
  <si>
    <t>1. Remarks for Cancellation
2. Mandatory for EWB in case of cancellation reason is "4" i.e., others</t>
  </si>
  <si>
    <t>String (Max length:100)</t>
  </si>
  <si>
    <t>1. This field indicates Type of Supply of respective transaction, like, TAX - Taxable Supplies, NIL - Nil Rated Supplies etc. Please refer Master data for expected data inputs.
2. Required for E-invoice &amp; GST Returns, Not required for EWB generation</t>
  </si>
  <si>
    <t>1. Required for EWB
2. This field indicates the transaction category, like, 'Bill from Ship from' or 'Bill To Ship To'. 
3. Please refer Master data for expected data inputs.</t>
  </si>
  <si>
    <t>STRING (MAX LENGTH:4)</t>
  </si>
  <si>
    <t>This field Indicates Type of Document issued, like, Invoice / Debit Note / Credit Note, etc. Please refer Master data for expected data inputs.</t>
  </si>
  <si>
    <t>STRING (LENGTH:5)</t>
  </si>
  <si>
    <t>1. This field indicates unique document number for Invoice / Credit Note / Debit Note, etc. issued.
2. We understand that IRP will truncate the prefix Zeros and special characters while generating IRN.
3. Clients to be advised, Document number should not be starting with 0, / and -. Also, alphabets should not have alphabets in lower cases.</t>
  </si>
  <si>
    <t>STRING (MAX LENGTH:16)
Special Characters allowed '-' or '/'.</t>
  </si>
  <si>
    <t>This field indicates Date of Document issued. With reference to validations at IRP portal, we understand that Document Date could be T or T-1 , where T being Current Date.</t>
  </si>
  <si>
    <t>STRING (MAX LENGTH:10)
YYYY-MM-DD OR
DD-MM-YYYY OR YYYY/MM/DD OR DD/MM/YYYY</t>
  </si>
  <si>
    <t>1. This field indicates a flag for outward transactions attracting payment of GST under reverse charge.
2. Required for E-invoice &amp; GST Returns, Not required for EWB generation</t>
  </si>
  <si>
    <t>STRING (MAX LENGTH:2)</t>
  </si>
  <si>
    <t>Seller Details</t>
  </si>
  <si>
    <t>1. This field indicates GSTIN of the supplier of Goods or Services or both.
2. Blank/URP in case of E-Waybill for Inward transactions</t>
  </si>
  <si>
    <t>ALPHA-NUMERIC (10 or 15) or URP</t>
  </si>
  <si>
    <t>This field indicates a name by which the Supplier is known, other than Supplier's Legal name (also known as Business name).</t>
  </si>
  <si>
    <t>STRING
(MIN LENGTH: 3 &amp; MAX LENGTH:100)</t>
  </si>
  <si>
    <t>1. Legal Name of Supplier as appearing in PAN
2. Required for E-invoice, Not required for EWB &amp; GST Returns</t>
  </si>
  <si>
    <t>STRING (MIN LENGTH: 3 &amp; MAX LENGTH:100)</t>
  </si>
  <si>
    <t>1. This field indicated Building/Flat no., Road/Street, Locality etc. details of Supplier address.
2. Required for E-invoice &amp; EWB, Not required for GST Returns. Also, Maximum Length defined as 120 in DigiGST for the purpose of EWB</t>
  </si>
  <si>
    <t>STRING (MIN LENGTH: 3 &amp; MAX LENGTH:120)</t>
  </si>
  <si>
    <t>This field indicated Building/Flat no., Road/Street, Locality etc. details of Supplier address.</t>
  </si>
  <si>
    <t>1. This field indicated Location (City/Town/Village) details of Supplier address.
2. Required for E-invoice &amp; EWB, Not required for GST Returns</t>
  </si>
  <si>
    <t>STRING (MIN LENGTH: 3 &amp; MAX LENGTH:50)</t>
  </si>
  <si>
    <t>1. This field indicated Pincode details of Supplier address.
2. Pincode will be validated by IRP against the States to which Pincodes belong.
3. Required for E-invoice &amp; EWB, Not required for GST Returns</t>
  </si>
  <si>
    <t>NUMBER (MIN LENGTH 6 &amp; MAX LENGTH:6)
Minimum Value expected is 100000</t>
  </si>
  <si>
    <t>1. This field indicates the State Code of Supplier.
2. Please refer Master data for expected data inputs.
3. Required for E-invoice &amp; EWB, Not required for GST Returns</t>
  </si>
  <si>
    <t>NUMBER (MIN LENGTH 2 &amp; MAX LENGTH:2)</t>
  </si>
  <si>
    <t>This field indicates the contact number details of Supplier.</t>
  </si>
  <si>
    <t>STRING (MIN LENGTH: 6 &amp; MAX LENGTH:12)</t>
  </si>
  <si>
    <t>This field indicates the email id details of Supplier.</t>
  </si>
  <si>
    <t>STRING (MIN LENGTH: 6 &amp; MAX LENGTH:100)</t>
  </si>
  <si>
    <t>Buyer Details</t>
  </si>
  <si>
    <t>1. This field indicates GSTIN of the customer of Goods or Services or both. If unregistered expected input is Blank or URP.
2. In case of Exports transactions, the expected input is "URP" i.e., Unregistered Person.</t>
  </si>
  <si>
    <t>STRING (MAX LENGTH:15) or URP</t>
  </si>
  <si>
    <t>This field indicates a name by which the Customer / Recipient is known, other than Customer's Legal name (also known as Business name).</t>
  </si>
  <si>
    <t>1.  This field indicates Legal name of Customer / Recipient as per PAN
2. Required for E-invoice, Not required for EWB &amp; GST Returns</t>
  </si>
  <si>
    <t>1. This field indicated Building/Flat no., Road/Street, Locality etc. details of Customer / Recipient address.
2. Required for E-invoice &amp; EWB, Not required for GST Returns. Also, Maximum Length defined as 120 in DigiGST for the purpose of EWB</t>
  </si>
  <si>
    <t>This field indicated Building/Flat no., Road/Street, Locality etc. details of Customer / Recipient address.</t>
  </si>
  <si>
    <t>1. This field indicated Location (City/Town/Village) details of Customer / Recipient address.
2. Required for E-invoice &amp; EWB, Not required for GST Returns</t>
  </si>
  <si>
    <t>1. This field indicated Pincode details of Customer / Recipient address.
2. As per notification 60/2020 - In case of export, Pincode need not be mentioned.
3. Required for E-invoice &amp; EWB, Not required for GST Returns</t>
  </si>
  <si>
    <t>1. This field indicates the State Code of Customer / Recipient.
2. Please refer Master data for expected data inputs.
3. Required for E-invoice &amp; EWB, Not required for GST Returns</t>
  </si>
  <si>
    <t>1. This field indicates Place of Supply (State Code) for the transaction
2. Please refer Master data for expected data inputs.
3. Required for E-invoice &amp; GST Returns, Not required for EWB</t>
  </si>
  <si>
    <t>STRING (MAX LENGTH 2)</t>
  </si>
  <si>
    <t>This field indicates the contact number details of Customer / Recipient.</t>
  </si>
  <si>
    <t>This field indicates the email id details of Customer / Recipient.</t>
  </si>
  <si>
    <t>Dispatch Details</t>
  </si>
  <si>
    <t>This field indicates GSTIN of the Dispatcher of Goods or Services or both. If unregistered expected input is Blank or URP.</t>
  </si>
  <si>
    <t>1. This field indicates a name by which the Dispatcher is known, other than Dispatcher's Legal name (also known as Business name).
2. The field is mandatory where Doc Category is "DIS" (Bill from Dispatch from) and CMB (Combination of Bill from Dispatch from and Bill to Ship to) where Dispatcher location is different from Supplier location.</t>
  </si>
  <si>
    <t>This field indicated Building / Office details of Dispatcher address.</t>
  </si>
  <si>
    <t>1. This field indicated Location details of Dispatcher address.
2. The field is mandatory where Doc Category is "DIS" (Bill from Dispatch from) and CMB (Combination of Bill from Dispatch from and Bill to Ship to) where Dispatcher location is different from Supplier location.</t>
  </si>
  <si>
    <t>1. This field indicated Pincode details of Dispatcher address.
2. Pincode will be validated by IRP against the States to which Pincodes belong.
3. The field is mandatory where Doc Category is "DIS" (Bill from Dispatch from) and CMB (Combination of Bill from Dispatch from and Bill to Ship to) where Dispatcher location is different from Supplier location.</t>
  </si>
  <si>
    <t>1. This field indicates the State Code of Dispatcher.
2. Please refer Master data for expected data inputs.
3. The field is mandatory where Doc Category is "DIS" (Bill from Dispatch from) and CMB (Combination of Bill from Dispatch from and Bill to Ship to) where Dispatcher location is different from Supplier location.</t>
  </si>
  <si>
    <t>Ship to Details</t>
  </si>
  <si>
    <t>This field indicates GSTIN of the Ship To party of Goods or Services or both. If unregistered expected input is Blank or URP.</t>
  </si>
  <si>
    <t xml:space="preserve">This field indicates a name by which the Ship to party is known, other than Legal name (also known as Business name).
</t>
  </si>
  <si>
    <t>This field indicates Legal name of Ship to party.</t>
  </si>
  <si>
    <t>STRING  (MIN LENGTH: 3 &amp; MAX LENGTH:100)</t>
  </si>
  <si>
    <t>This field indicated Building / Office details of Ship to party address.</t>
  </si>
  <si>
    <t>1. This field indicated Location details of Ship to address.
2. The field is mandatory where Doc Category is "SHP" (Bill to ship to), CMB (Combination of Bill from Dispatch from and Bill to Ship to) where Customer location i.e., Bill to location is different from Ship to location.</t>
  </si>
  <si>
    <t>1. This field indicated Pincode details of Ship To party address.
2. Pincode will be validated by IRP against the States to which Pincodes belong.
3. The field is mandatory where Doc Category is "SHP" (Bill to ship to), CMB (Combination of Bill from Dispatch from and Bill to Ship to) where Customer location i.e., Bill to location is different from Ship to location.</t>
  </si>
  <si>
    <t>1. This field indicates the State Code of ship to party.
2. Please refer Master data for expected data inputs.
3. The field is mandatory where Doc Category is "SHP" (Bill to ship to), CMB (Combination of Bill from Dispatch from and Bill to Ship to) where Customer location i.e., Bill to location is different from Ship to location.</t>
  </si>
  <si>
    <t>Item Details</t>
  </si>
  <si>
    <t>1.  This field indicates Serial number of multiple line items in a single document either against the same or multiple HSN.
2. As per Validations listed at E-Invoice Developer Portal (https://einv-apisandbox.nic.in/version1.01/generate-irn.html#validations) - Maximum number of items in each invoice should not exceed more than 1000 items</t>
  </si>
  <si>
    <t>STRING (MIN LENGTH : 1 &amp; MAX LENGTH : 6)</t>
  </si>
  <si>
    <t>Other Details</t>
  </si>
  <si>
    <t xml:space="preserve">
1. This field indicates Serial Number in a document.
2. Serial Number in case of each item having a unique number</t>
  </si>
  <si>
    <t>STRING (MIN LENGTH: 1 &amp; MAX LENGTH:20)</t>
  </si>
  <si>
    <t>1. This field indicates name of Goods or Services supplied.
2. Retained for EWB</t>
  </si>
  <si>
    <t>STRING (MIN LENGTH:3, MAX LENGTH:100)</t>
  </si>
  <si>
    <t>This field indicates the Description of Goods or Services supplied.</t>
  </si>
  <si>
    <t>STRING (MIN LENGTH: 3 &amp; MAX LENGTH:300)</t>
  </si>
  <si>
    <t xml:space="preserve">1. This field is to identify whether transaction is supply of Goods or Services.
2. Expected data inputs "Y" - transaction is of supply of service or "N" - transaction is not of supply of service
3. Required for E-invoice, Not required for EWB &amp; GST Returns </t>
  </si>
  <si>
    <t>STRING (MAX LENGTH:1)</t>
  </si>
  <si>
    <t>This field indicates HSN codes for goods &amp; services</t>
  </si>
  <si>
    <t>STRING (MIN LENGTH: 4 &amp; MAX LENGTH:8)</t>
  </si>
  <si>
    <t>This field indicates Barcode details of the goods supplied.</t>
  </si>
  <si>
    <t>STRING (MIN LENGTH: 3 &amp; MAX LENGTH:30)</t>
  </si>
  <si>
    <t>This field indicates Batch Name &amp; number details in which the goods are supplied
If Batch Expiry Date / Warrenty Date provided then Batch Name is mandatory</t>
  </si>
  <si>
    <t>STRING (MIN LENGTH: 3 &amp; MAX LENGTH:20)</t>
  </si>
  <si>
    <t>This field indicates Expiry Date of the Batch in which the goods are supplied</t>
  </si>
  <si>
    <t xml:space="preserve">STRING (MAXIMUM LENGTH 10)
YYYY-MM-DD OR
DD-MM-YYYY OR YYYY/MM/DD OR DD/MM/YYYY </t>
  </si>
  <si>
    <t>This field indicates Warranty Date of the Items / goods supplied</t>
  </si>
  <si>
    <t>This field refers to any reference to Purchase Order Details</t>
  </si>
  <si>
    <t>STRING (MIN LENGTH: 1 &amp; MAX LENGTH:50)</t>
  </si>
  <si>
    <t>Attribute details of the item</t>
  </si>
  <si>
    <t>STRING (MIN LENGTH: 1 &amp; MAX LENGTH:100)</t>
  </si>
  <si>
    <t>Attribute value of item</t>
  </si>
  <si>
    <t>This is to specify country of origin of the item, e.g. mobile phone sold in India could be manufactured in other country; Refer Masters for expected inputs.</t>
  </si>
  <si>
    <t xml:space="preserve">STRING(MAX LENGTH: 2) </t>
  </si>
  <si>
    <t>1. This field specify the Unit Quantity Code to be provided that applies to invoiced quantity. 
2. Please refer Master data for expected data inputs.
3. Required in case of goods only.</t>
  </si>
  <si>
    <t>STRING (MIN LENGTH: 3 &amp; MAX LENGTH:8)</t>
  </si>
  <si>
    <t>The quantity of items to be mentioned in the invoice.
This is mandatory only in case of goods.</t>
  </si>
  <si>
    <t>NUMBER (Max length: 10,3)</t>
  </si>
  <si>
    <t>This field specifies quantity of items (goods or services) supplied as Free of Cost.</t>
  </si>
  <si>
    <t xml:space="preserve">1. This field specifies per Unit price.
2. Required for E-invoice, Not required for EWB &amp; GST Returns </t>
  </si>
  <si>
    <t>DECIMAL (17,3)</t>
  </si>
  <si>
    <t xml:space="preserve">1. Unit Price multiplied with Quantity.
2. Required for E-invoice, Not required for EWB &amp; GST Returns </t>
  </si>
  <si>
    <t>DECIMAL (17,2)</t>
  </si>
  <si>
    <t>This field indicates Item level Discount amount to subtracted from the Item Amount to calculate the Item net amount.</t>
  </si>
  <si>
    <t>As per Not. 60/2020 - If pre-tax value is different from taxable value, mention the pre-tax value and taxable values separately.
In some cases, the pre-tax value may be different from taxable value.
For example, where old goods are exchanged for new ones (e.g. new phone supplied for INR 20,000 along with exchange of old phone, then pre-tax value would be INR 20,000 and taxable value would be INR 24,000, assuming exchange value of old phone is 4,000.
Another example is in the case of real estate where pre-tax value may be different from taxable value.</t>
  </si>
  <si>
    <t>This field indicates item level Taxable / Assessable Value.</t>
  </si>
  <si>
    <t>This field specifies Item Level  IGST Rate.</t>
  </si>
  <si>
    <t>DECIMAL (7,3)</t>
  </si>
  <si>
    <t>1. This field specifies Item Level IGST Amount.
2. We understand that IRP will be validating the same field as Taxable Value * Tax Rate</t>
  </si>
  <si>
    <t>This field specifies Item Level  CGST Rate.</t>
  </si>
  <si>
    <t>1. This field specifies Item Level CGST Amount.
2. We understand that IRP will be validating the same field as Taxable Value * Tax Rate</t>
  </si>
  <si>
    <t>This field specifies Item Level  SGST Rate.</t>
  </si>
  <si>
    <t>1. This field specifies Item Level SGST Amount.
2. We understand that IRP will be validating the same field as Taxable Value * Tax Rate</t>
  </si>
  <si>
    <t>This field specifies Item Level  Cess Advalorem Rate.</t>
  </si>
  <si>
    <t>1. This field specifies Item Level Cess Advalorem Amount.
2. We understand that IRP will be validating the same field as Taxable Value * Tax Rate</t>
  </si>
  <si>
    <t>This field specifies Item Level  Cess Specific Rate which is applicable on products like Cigarettes etc. This rate should correspond to UQC</t>
  </si>
  <si>
    <t xml:space="preserve">This field specifies Item Level  Cess Specific Amount.
</t>
  </si>
  <si>
    <t>This field specifies Item level Cess applied by State, like, Kerala Flood Cess (KFC)
Change in Attribute Name</t>
  </si>
  <si>
    <t>1. This field specifies Item Level Cess applied by State.
2. We understand that IRP will be validating the same field as Taxable Value * Tax Rate</t>
  </si>
  <si>
    <t>This field defines for State Cess Specific rate (Non Advalorem)</t>
  </si>
  <si>
    <t>This field defines for State Cess Specific Amount (Non Advalorem)</t>
  </si>
  <si>
    <t>This field indicates Item level Other charges.</t>
  </si>
  <si>
    <t xml:space="preserve">1. This field indicates Gross total value of a line Item
2. We understand that IRP will be validating the same field as Total Value of Item = Taxable Value of Item + SGST Value of Item + CGST Value of Item + IGST Value of Item + Cess Value of Item + State Cess Value of Item + Non-Advol Cess Value of Item + State Cess Non-advol value of Item + Other charges.
3. Required for E-invoice, Not required for EWB &amp; GST Returns </t>
  </si>
  <si>
    <t>ValDetails</t>
  </si>
  <si>
    <t>This field specifies Other charges at Invoice level. Retained for EWB.
This field is other charges at invoice level. This is not equal to the total of Item level other charges as per the logics provided at NIC E-invoice Sandbox portal</t>
  </si>
  <si>
    <t xml:space="preserve">1. This field indicates Total Assessable / Taxable Value on document level in the Invoice.
2. Required for E-invoice, Not required for EWB &amp; GST Returns </t>
  </si>
  <si>
    <t>1.  This field indicates IGST Amount at Invoice Level
2. We understand that IRP will be validating the same field as Total IGST Value of all Items</t>
  </si>
  <si>
    <t>1.  This field indicates CGST Amount at Invoice Level
2. We understand that IRP will be validating the same field as Total CGST Value of all Items</t>
  </si>
  <si>
    <t>1.  This field indicates SGST Amount at Invoice Level
2. We understand that IRP will be validating the same field as Total SGST Value of all Items</t>
  </si>
  <si>
    <t>1.  This field indicates Cess Advalorem Amount at Invoice Level
2. We understand that IRP will be validating the same field as Total Cess Value of all Items</t>
  </si>
  <si>
    <t>1.  This field indicates Cess Specific Amount at Invoice Level
2. We understand that IRP will be validating the same field as Total Cess Value of all Items</t>
  </si>
  <si>
    <t>1.  This field indicates State Cess Amount at Invoice Level
2. We understand that IRP will be validating the same field as Total State Cess Value of all Items</t>
  </si>
  <si>
    <t>1. This field defines for State Cess Specific Amount at Invoice Level (Non Advalorem)
2. We understand that IRP will be validating the same field as Total State Cess Value of all Items</t>
  </si>
  <si>
    <t>1. This field indicates Total Invoice Value of the transaction.
2. We understand that IRP will be validating the same as Total Invoice Value = Sum of All Total Value of Items – Invoice Discount + Invoice Other charges + Round-off amount</t>
  </si>
  <si>
    <t>This field expects total Round Off amount at Invoice level to be reported</t>
  </si>
  <si>
    <t>NUMBER (2,2)</t>
  </si>
  <si>
    <t>This field indicates Invoice Value in words.</t>
  </si>
  <si>
    <t>STRING(MAXLENGTH:100)</t>
  </si>
  <si>
    <t>TCS (Income-Tax)</t>
  </si>
  <si>
    <t>This field is required to report where TCS (Income Tax) is applicable. Expected data input is "Y" or "N"</t>
  </si>
  <si>
    <t>STRING(LENGTH:1)</t>
  </si>
  <si>
    <t>This field expects TCS Rate which is required in case TCS (Income Tax) is applicable</t>
  </si>
  <si>
    <t>This field expects TCS Amount which is required in case TCS (Income Tax) is applicable</t>
  </si>
  <si>
    <t>This field expects the customer's PAN / Aadhar Number where TCS (Income Tax) is applicable</t>
  </si>
  <si>
    <t>STRING(MAXLENGTH:16)</t>
  </si>
  <si>
    <t>Export Details</t>
  </si>
  <si>
    <t>1. This field indicates Foreign currency code (like USD). Please refer Master data for expected data inputs.
2. The field is required to be provided in case of Exports Transactions.</t>
  </si>
  <si>
    <t>STRING (MIN LENGTH: 3 &amp; MAX LENGTH:16)</t>
  </si>
  <si>
    <t>1. This field indicates Country code to be used. Please refer Master data for expected data inputs.
2. The field is required to be provided in case of Exports Transactions.</t>
  </si>
  <si>
    <t>STRING (MIN LENGTH: 2 &amp; MAX LENGTH: 2</t>
  </si>
  <si>
    <t>This field indicates Invoice Value in Foreign Currency.</t>
  </si>
  <si>
    <t>1. This field indicates Port Code for Exports Transactions. Please refer Master data for expected data inputs.
2. The field is required to be provided in case of Exports / Supply to SEZ Transactions.</t>
  </si>
  <si>
    <t>STRING (MIN LENGTH: 2 &amp; MAX LENGTH:10)</t>
  </si>
  <si>
    <t>1. This field indicates Shipping Bill Number.
2. The field is required to be provided in case of Exports / Supply to SEZ Transactions.</t>
  </si>
  <si>
    <t>1. This field indicates Shipping Bill Date.
2. The field is required to be provided in case of Exports / Supply to SEZ Transactions.</t>
  </si>
  <si>
    <t>Order Ref</t>
  </si>
  <si>
    <t>This field indicates any remarks to be given for transaction to be reported.</t>
  </si>
  <si>
    <t>Start date of the period / cycle during which the service is provided</t>
  </si>
  <si>
    <t>End date of the period / cycle during which the service is provided</t>
  </si>
  <si>
    <t>This field captures reference to Preceding Invoice Number. This is required for reporting Credit/ Debit Notes and amendment transactions. The data fields would not be required post delinking of CDN, as has been proposed by GSTN. Please reach out to DigiGST team for updates.</t>
  </si>
  <si>
    <t>STRING (MIN LENGTH: 1 &amp; MAX LENGTH:16)</t>
  </si>
  <si>
    <t>This field captures reference to Preceding Invoice Date. This is required for reporting Credit/ Debit Notes and amendment transactions. The data fields would not be required post delinking of CDN, as has been proposed by GSTN. Please reach out to DigiGST team for updates.</t>
  </si>
  <si>
    <t>This field is to provide any additional reference e.g. specific branch, their user ID, their employee ID, sales centre reference etc.</t>
  </si>
  <si>
    <t>This field captures reference for receipt advice details to their customer.</t>
  </si>
  <si>
    <t>This field captures reference for receipt advice details to their customer</t>
  </si>
  <si>
    <t>This field captures reference for tender details.</t>
  </si>
  <si>
    <t>This field captures reference for contract details.</t>
  </si>
  <si>
    <t>This field captures reference for any additional details.</t>
  </si>
  <si>
    <t>This field captures reference for project details.</t>
  </si>
  <si>
    <t>This field indicates Reference to Purchase Order Number of purchaser / customer</t>
  </si>
  <si>
    <t>1. This field indicates Reference to Purchase Order Date of purchaser / customer</t>
  </si>
  <si>
    <t>Payee Details</t>
  </si>
  <si>
    <t>This field indicates Name of the person to whom payment is to be made</t>
  </si>
  <si>
    <t>This field indicates Payment Modes to be reported. Please refer Master data for expected data inputs.</t>
  </si>
  <si>
    <t>STRING (MIN LENGTH: 1 &amp; MAX LENGTH:18)</t>
  </si>
  <si>
    <t>This field indicates  Financial Institution Branch (IFSC Code) details to be reported.</t>
  </si>
  <si>
    <t>STRING (MIN LENGTH: 1 &amp; MAX LENGTH:11)</t>
  </si>
  <si>
    <t>This field provides for any reference to Terms of Payment with the recipient / customer</t>
  </si>
  <si>
    <t>This field provides for any reference to Payment Instructions</t>
  </si>
  <si>
    <t>This field indicates credit terms of payment</t>
  </si>
  <si>
    <t>This field indicates terms of payment</t>
  </si>
  <si>
    <t>This field indicates credit period (in days)</t>
  </si>
  <si>
    <t>NUMBER MAX LENGTH:4)</t>
  </si>
  <si>
    <t>This field indicates sum of amounts which have been paid in advance.</t>
  </si>
  <si>
    <t>This field refers to outstanding amount to be paid</t>
  </si>
  <si>
    <t>This field indicates due date for payment.</t>
  </si>
  <si>
    <t>STRING (LENGTH:10)
YYYY-MM-DD OR
DD-MM-YYYY OR YYYY/MM/DD OR DD/MM/YYYY</t>
  </si>
  <si>
    <t xml:space="preserve">Bank Account number details.
</t>
  </si>
  <si>
    <t>This field refers to GSTIN of E-Commerce Operator and is required in case transaction done through E-Commerce.</t>
  </si>
  <si>
    <t>STRING (LENGTH:15)</t>
  </si>
  <si>
    <t>E-Com Order Reference No / Reference ID</t>
  </si>
  <si>
    <t>STRING(MAX LENGTH:100)</t>
  </si>
  <si>
    <t>Additional Supporting Documents</t>
  </si>
  <si>
    <t>This field indicates to provide any additional supporting information.</t>
  </si>
  <si>
    <t>This field indicates to provide any additional supporting information.
As per 60/2020 - This is to add any additional document in PDF/Microsoft Word in Base64 encoded format.</t>
  </si>
  <si>
    <t>STRING (MIN LENGTH: 3 &amp; MAX LENGTH:1000)</t>
  </si>
  <si>
    <t>Any additional information, names, values, data etc. that is specific for the Supplier-Recipient transaction e.g. CIN, trade-specific information, Drug Licence Reg. No., FOB/CIF etc.</t>
  </si>
  <si>
    <t>This field is required for E-Waybill. Please refer Master data for expected data inputs.</t>
  </si>
  <si>
    <t>STRING (MAXLENGTH:1)</t>
  </si>
  <si>
    <t>This field is required for E-Waybill. This field for providing information regarding type of transaction such as JWK - Job Work transaction, EXP - Exports etc. Please refer Master data for expected data inputs.</t>
  </si>
  <si>
    <t>STRING (MAXLENGTH:10)</t>
  </si>
  <si>
    <t>This field is required for E-Waybill and is expected in case of Document Type is provided as OTH - Others.</t>
  </si>
  <si>
    <t>STRING(MAXLENGTH:20)</t>
  </si>
  <si>
    <t>Transport Details</t>
  </si>
  <si>
    <t>This field is required for E-Waybill. This field refers to Transporter ID is mandatory in case of Part A slip generation</t>
  </si>
  <si>
    <t>ALPHA-NUMERIC (15)</t>
  </si>
  <si>
    <t>This field is required for E-Waybill. Name of the Transporter</t>
  </si>
  <si>
    <t>This field is required for E-Waybill. This field indicates Mode of Transportation of goods. Please refer Master data for expected data inputs
As per Not. 60/2020 - This field is required if Part-B of e-way bill is also to be generated)</t>
  </si>
  <si>
    <t>STRING (MAX LENGTH 10)</t>
  </si>
  <si>
    <t>This field is required for E-Waybill. This field refers to Document number issued by the transporter
As per Not. 60/2020 - This field is mandatory if mode of Transport is Rail or Air or Ship)</t>
  </si>
  <si>
    <t>STRING (MIN: 1 &amp; MAX LENGTH:15)</t>
  </si>
  <si>
    <t>This field is required for E-Waybill. This field refers to Date of Document issued by the transporter
As per Not. 60/2020 - This field is mandatory if mode of Transport is Rail or Air or Ship)</t>
  </si>
  <si>
    <t xml:space="preserve">STRING 
YYYY-MM-DD OR
DD-MM-YYYY OR YYYY/MM/DD OR DD/MM/YYYY </t>
  </si>
  <si>
    <t>This field is required for E-Waybill. This field refers to Distance from origin location  to destination location.</t>
  </si>
  <si>
    <t>NUMBER (MIN LENGTH: 1 &amp; MAX LENGTH:4)</t>
  </si>
  <si>
    <t>This field is required for E-Waybill. This field refers to Vehicle number in which goods are being shipped.
As per Not. 60/2020 - This field is mandatory if mode of Transport is Road</t>
  </si>
  <si>
    <t>STRING (MIN LENGTH: 4 &amp; MAX LENGTH:20)</t>
  </si>
  <si>
    <t>This field is required for E-Waybill. This field refers to Type of the Vehicle in which goods are being shipped. Please refer Master data for expected data inputs.
As per Not. 60-2020 - This field is mandatory if Part-B of e-way bill is also to be generated</t>
  </si>
  <si>
    <t>This field refers to the period for which the return is required to be furnished</t>
  </si>
  <si>
    <t>STRING(MMYYYY)</t>
  </si>
  <si>
    <t>This field is required in case of Document Type was wrongly reported &amp; needs to be amended subsequently. Please refer Master data for expected data inputs.</t>
  </si>
  <si>
    <t>STRING(MAXLENGTH5)</t>
  </si>
  <si>
    <t>This field is required for amending the earlier reported Customer GSTIN No. in case of Revised Invoice and Revised Debit/Credit note</t>
  </si>
  <si>
    <t>ALPHANUMERIC(MAXLENGTH:15)</t>
  </si>
  <si>
    <t>This field is required to report for identifying applicability of differential % on outward supply transaction (Example- Lease Transactions with 65% rate)</t>
  </si>
  <si>
    <t>STRING(MAX LENGTH:3)</t>
  </si>
  <si>
    <t>This field is required to indicate where transaction is covered under Section 7 of IGST Act, 2017. Expected data input is "Y" or "N"
As per Version V.1.03 schema - To report the scenarios where the supply is chargeable to IGST despite the fact that the Supplier and Recipient are located within same State/UT</t>
  </si>
  <si>
    <t>This field is required for Deemed Exports to identify whether supplier will be claiming refund for such transactions. Expected data input is "Y" or "N"</t>
  </si>
  <si>
    <t>This field is required for auto populating the transactions to Refund forms.</t>
  </si>
  <si>
    <t>This field is required where Credit Note or Debit Note is linked to an Invoice issued in Pre-GST regime. Expected data input is "Y" or "N".</t>
  </si>
  <si>
    <t>This field is required for identifying taxpayer type to whom the supplies are made. Please refer Master data for expected data inputs.</t>
  </si>
  <si>
    <t>Customer Code as recorded in Customer Master</t>
  </si>
  <si>
    <t>Unique Item code as recorded in the Product Master</t>
  </si>
  <si>
    <t>This field expects to provide Category of Item (goods/services) as per the Product Master</t>
  </si>
  <si>
    <t>1. This field is required to identify transactions pertains to business purpose or non business purpose. 
2. Expected Values are "T1" to be used for non business purpose , "T3" to be used  samples/gifts/personal consumption etc (as per sec 17(5)</t>
  </si>
  <si>
    <t>STRING(MAX LENGTH:2)</t>
  </si>
  <si>
    <t>This field expects code of the state for which State Cess is charged. (Example "32" of Kerala Flood Cess).  Please refer Master data for expected data inputs.</t>
  </si>
  <si>
    <t>STRING(LENGTH:2)</t>
  </si>
  <si>
    <t>This field is required in case of Exports</t>
  </si>
  <si>
    <t>Currency Exchange Rate</t>
  </si>
  <si>
    <t>This field indicates reason for issuance of Debit/Credit note (to be captured against document type is debit/credit note)</t>
  </si>
  <si>
    <t>This field is required to report where TCS is applicable. Expected data input is "Y" or "N"</t>
  </si>
  <si>
    <t>This field expects TCS amount which is required in case TCS is applicable</t>
  </si>
  <si>
    <t>This field is required where TDS is applicable of the transaction. Expected value are "Y" or "N"</t>
  </si>
  <si>
    <t>This field expects TDS amount which is required in case TDS is applicable</t>
  </si>
  <si>
    <t>User ID</t>
  </si>
  <si>
    <t>This field refers to Company Code as captured in accounting software</t>
  </si>
  <si>
    <t>Source System Identifier - To capture different sources / instances of source system</t>
  </si>
  <si>
    <t>Source File Name</t>
  </si>
  <si>
    <t>This field is part of Organizational Hierarchy attributes. If the field is captured in Org. Hierarchy &amp; is opted during on-boarding, then the same needs to be provided consistently at transaction level</t>
  </si>
  <si>
    <t>GL code for Assessable Value to be provided at line item level</t>
  </si>
  <si>
    <t>GL code for IGST to be provided at line item level</t>
  </si>
  <si>
    <t>GL code for CGST to be provided at line item level</t>
  </si>
  <si>
    <t>GL code for SGST to be provided at line item level</t>
  </si>
  <si>
    <t>GL code for Cess Advalorem to be provided at line item level</t>
  </si>
  <si>
    <t>GL code for Cess Specific to be provided at line item level</t>
  </si>
  <si>
    <t>GL code for State Cess to be provided at line item level
Change in Attribute Name</t>
  </si>
  <si>
    <t>GL code for State Cess to be provided at line item level</t>
  </si>
  <si>
    <t>GL Posting Date</t>
  </si>
  <si>
    <t>This field refers to reference of Sales Order (SO) Number</t>
  </si>
  <si>
    <t>STRING
(MAX LENGTH:100)</t>
  </si>
  <si>
    <t>E-way Bill Number, for reference</t>
  </si>
  <si>
    <t>STRING(LENGTH:12)</t>
  </si>
  <si>
    <t>E-way Bill Date, for reference</t>
  </si>
  <si>
    <t>Accounting Voucher Number</t>
  </si>
  <si>
    <t>Accounting Voucher Date</t>
  </si>
  <si>
    <t>Reference of any other document number associated with reported document. Example: Reference of Invoice Number against Delivery Challan reported for the purpose of Ewaybill generation</t>
  </si>
  <si>
    <t>STRING(MAX LENGTH:300)</t>
  </si>
  <si>
    <t>TAN of Customer</t>
  </si>
  <si>
    <t>ALPHANUMERIC(MAXLENGTH:10)</t>
  </si>
  <si>
    <t>User Defined</t>
  </si>
  <si>
    <t>User defined field</t>
  </si>
  <si>
    <t>STRING(MAX LENGTH:500)</t>
  </si>
  <si>
    <t>This field is mapped to provide Discount Amount at Invoice Level. User is not required to map anything else in this data field</t>
  </si>
  <si>
    <t>This field is mapped to capture DSC (Digital Signature), however the same is not required as per JSON schema.</t>
  </si>
  <si>
    <t>String (Max length:---)</t>
  </si>
  <si>
    <t>This field is mapped to capture Nested Structure as per JSON Schema V1.03. Please refer Masters for data inputs</t>
  </si>
  <si>
    <t>Masters</t>
  </si>
  <si>
    <t>Document Type</t>
  </si>
  <si>
    <t>Country Code</t>
  </si>
  <si>
    <t>Currency Code</t>
  </si>
  <si>
    <t>Port Code</t>
  </si>
  <si>
    <t>State Code</t>
  </si>
  <si>
    <t>Sr. No.</t>
  </si>
  <si>
    <t>Particulars</t>
  </si>
  <si>
    <t>Expected Input</t>
  </si>
  <si>
    <t>Remarks</t>
  </si>
  <si>
    <t>Country Name</t>
  </si>
  <si>
    <t>Currency Name</t>
  </si>
  <si>
    <t>Port Name</t>
  </si>
  <si>
    <t>Invoice</t>
  </si>
  <si>
    <t>INV</t>
  </si>
  <si>
    <t>Required for E-Invoice, E-Waybill, Returns</t>
  </si>
  <si>
    <t>AD</t>
  </si>
  <si>
    <t>Andorra</t>
  </si>
  <si>
    <t>BDT</t>
  </si>
  <si>
    <t>Bangladeshi taka</t>
  </si>
  <si>
    <t>INABG1</t>
  </si>
  <si>
    <t>Alibag</t>
  </si>
  <si>
    <t>BAG</t>
  </si>
  <si>
    <t xml:space="preserve">BAGS </t>
  </si>
  <si>
    <t>JAMMU AND KASHMIR</t>
  </si>
  <si>
    <t>Revised Invoice</t>
  </si>
  <si>
    <t>RNV</t>
  </si>
  <si>
    <t>Required for Returns</t>
  </si>
  <si>
    <t>AE</t>
  </si>
  <si>
    <t>United Arab Emirates</t>
  </si>
  <si>
    <t>AED</t>
  </si>
  <si>
    <t>United Arab Emirates dirham</t>
  </si>
  <si>
    <t>INACH1</t>
  </si>
  <si>
    <t>Achra</t>
  </si>
  <si>
    <t>BAL</t>
  </si>
  <si>
    <t>BALE</t>
  </si>
  <si>
    <t>HIMACHAL PRADESH</t>
  </si>
  <si>
    <t>Credit Note</t>
  </si>
  <si>
    <t>CR</t>
  </si>
  <si>
    <t>Required for E-Invoice, Returns</t>
  </si>
  <si>
    <t>AF</t>
  </si>
  <si>
    <t>Afghanistan</t>
  </si>
  <si>
    <t>AFN</t>
  </si>
  <si>
    <t>Afghan afghani</t>
  </si>
  <si>
    <t>INADA6</t>
  </si>
  <si>
    <t>Ahmedabad Adalaj</t>
  </si>
  <si>
    <t>BDL</t>
  </si>
  <si>
    <t xml:space="preserve">BUNDLES                  </t>
  </si>
  <si>
    <t>PUNJAB</t>
  </si>
  <si>
    <t>Revised Credit Note</t>
  </si>
  <si>
    <t>RCR</t>
  </si>
  <si>
    <t>AG</t>
  </si>
  <si>
    <t>Antigua and Barbuda</t>
  </si>
  <si>
    <t>ALL</t>
  </si>
  <si>
    <t>Albanian lek</t>
  </si>
  <si>
    <t>INADI1</t>
  </si>
  <si>
    <t>Androth Island</t>
  </si>
  <si>
    <t>BKL</t>
  </si>
  <si>
    <t>BUCKLES</t>
  </si>
  <si>
    <t>CHANDIGARH</t>
  </si>
  <si>
    <t>Debit Note</t>
  </si>
  <si>
    <t>DR</t>
  </si>
  <si>
    <t>AI</t>
  </si>
  <si>
    <t>Anguilla</t>
  </si>
  <si>
    <t>AMD</t>
  </si>
  <si>
    <t>Armenian dram</t>
  </si>
  <si>
    <t>INAGI1</t>
  </si>
  <si>
    <t>Agatti Island</t>
  </si>
  <si>
    <t>BOU</t>
  </si>
  <si>
    <t>BILLION OF UNITS</t>
  </si>
  <si>
    <t>UTTARAKHAND</t>
  </si>
  <si>
    <t>Revised Debit note</t>
  </si>
  <si>
    <t>RDR</t>
  </si>
  <si>
    <t>AL</t>
  </si>
  <si>
    <t>Albania</t>
  </si>
  <si>
    <t>ANG</t>
  </si>
  <si>
    <t>Netherlands Antillean guilder</t>
  </si>
  <si>
    <t>INAGR4</t>
  </si>
  <si>
    <t>Agra</t>
  </si>
  <si>
    <t>BOX</t>
  </si>
  <si>
    <t>HARYANA</t>
  </si>
  <si>
    <t>Delivery Challan</t>
  </si>
  <si>
    <t>DLC</t>
  </si>
  <si>
    <t>Required for E-Waybill</t>
  </si>
  <si>
    <t>AM</t>
  </si>
  <si>
    <t>Armenia</t>
  </si>
  <si>
    <t>AOA</t>
  </si>
  <si>
    <t>Angolan kwanza</t>
  </si>
  <si>
    <t>INAGR5</t>
  </si>
  <si>
    <t>FPO AGRA</t>
  </si>
  <si>
    <t>BTL</t>
  </si>
  <si>
    <t>BOTTLES</t>
  </si>
  <si>
    <t>DELHI</t>
  </si>
  <si>
    <t>Bill of Entry</t>
  </si>
  <si>
    <t>BOE</t>
  </si>
  <si>
    <t>AO</t>
  </si>
  <si>
    <t>Angola</t>
  </si>
  <si>
    <t>ARS</t>
  </si>
  <si>
    <t>Argentine peso</t>
  </si>
  <si>
    <t>INAGR6</t>
  </si>
  <si>
    <t>BUN</t>
  </si>
  <si>
    <t>BUNCHES</t>
  </si>
  <si>
    <t>RAJASTHAN</t>
  </si>
  <si>
    <t>Others</t>
  </si>
  <si>
    <t>OTH</t>
  </si>
  <si>
    <t>AQ</t>
  </si>
  <si>
    <t>Antarctica</t>
  </si>
  <si>
    <t>AUD</t>
  </si>
  <si>
    <t>Australian dollar</t>
  </si>
  <si>
    <t>INAGTB</t>
  </si>
  <si>
    <t>Agartala</t>
  </si>
  <si>
    <t>CAN</t>
  </si>
  <si>
    <t>CANS</t>
  </si>
  <si>
    <t>UTTAR PRADESH</t>
  </si>
  <si>
    <t>Bill of Supply</t>
  </si>
  <si>
    <t>BOS</t>
  </si>
  <si>
    <t>AR</t>
  </si>
  <si>
    <t>Argentina</t>
  </si>
  <si>
    <t>AWG</t>
  </si>
  <si>
    <t>Aruban florin</t>
  </si>
  <si>
    <t>INAGX4</t>
  </si>
  <si>
    <t>CBM</t>
  </si>
  <si>
    <t>CUBIC METERS</t>
  </si>
  <si>
    <t>BIHAR</t>
  </si>
  <si>
    <t>Note 1 : RNV, RCR,RDR are required only for amending the transactions filed as part GSTR-1 and may be a separate payload/upload.</t>
  </si>
  <si>
    <t>AS</t>
  </si>
  <si>
    <t>American Samoa</t>
  </si>
  <si>
    <t>AZN</t>
  </si>
  <si>
    <t>Azerbaijani manat</t>
  </si>
  <si>
    <t>INAHD6</t>
  </si>
  <si>
    <t>ICD SANAND</t>
  </si>
  <si>
    <t>CCM</t>
  </si>
  <si>
    <t>CUBIC CENTIMETERS</t>
  </si>
  <si>
    <t>SIKKIM</t>
  </si>
  <si>
    <t>AT</t>
  </si>
  <si>
    <t>Austria</t>
  </si>
  <si>
    <t>BAM</t>
  </si>
  <si>
    <t>Bosnia and Herzegovina convertible mark</t>
  </si>
  <si>
    <t>INAIG6</t>
  </si>
  <si>
    <t>GE PVT. LTD.</t>
  </si>
  <si>
    <t>CMS</t>
  </si>
  <si>
    <t xml:space="preserve">CENTI METERS             </t>
  </si>
  <si>
    <t>ARUNACHAL PRADESH</t>
  </si>
  <si>
    <t>AU</t>
  </si>
  <si>
    <t>Australia</t>
  </si>
  <si>
    <t>BBD</t>
  </si>
  <si>
    <t>Barbados dollar</t>
  </si>
  <si>
    <t>INAII6</t>
  </si>
  <si>
    <t>M/S IGATE GS LTD.</t>
  </si>
  <si>
    <t>CTN</t>
  </si>
  <si>
    <t>CARTONS</t>
  </si>
  <si>
    <t>NAGALAND</t>
  </si>
  <si>
    <t>AW</t>
  </si>
  <si>
    <t>Aruba</t>
  </si>
  <si>
    <t>INAIK6</t>
  </si>
  <si>
    <t>IBRAHIMPURICD KHURJA</t>
  </si>
  <si>
    <t>DOZ</t>
  </si>
  <si>
    <t xml:space="preserve">DOZENS                   </t>
  </si>
  <si>
    <t>MANIPUR</t>
  </si>
  <si>
    <t>Supply Type</t>
  </si>
  <si>
    <t>AX</t>
  </si>
  <si>
    <t>Åland Islands</t>
  </si>
  <si>
    <t>BGN</t>
  </si>
  <si>
    <t>Bulgarian lev</t>
  </si>
  <si>
    <t>INAIR6</t>
  </si>
  <si>
    <t>SP PVT. LTD.</t>
  </si>
  <si>
    <t>DRM</t>
  </si>
  <si>
    <t>DRUMS</t>
  </si>
  <si>
    <t>MIZORAM</t>
  </si>
  <si>
    <t>AZ</t>
  </si>
  <si>
    <t>Azerbaijan</t>
  </si>
  <si>
    <t>BHD</t>
  </si>
  <si>
    <t>Bahraini dinar</t>
  </si>
  <si>
    <t>INAJE6</t>
  </si>
  <si>
    <t>WLSPUN ANJAR SEZ</t>
  </si>
  <si>
    <t>GGK</t>
  </si>
  <si>
    <t>GREAT GROSS</t>
  </si>
  <si>
    <t>TRIPURA</t>
  </si>
  <si>
    <t>Taxable supplies</t>
  </si>
  <si>
    <t>TAX</t>
  </si>
  <si>
    <t>BA</t>
  </si>
  <si>
    <t>Bosnia and Herzegovina</t>
  </si>
  <si>
    <t>BIF</t>
  </si>
  <si>
    <t>Burundian franc</t>
  </si>
  <si>
    <t>INAJJ6</t>
  </si>
  <si>
    <t>Arakkonam Melpakkam</t>
  </si>
  <si>
    <t>GMS</t>
  </si>
  <si>
    <t>GRAMMES</t>
  </si>
  <si>
    <t>MEGHALAYA</t>
  </si>
  <si>
    <t>Supplies to SEZ / SEZ Developer</t>
  </si>
  <si>
    <t>SEZWP</t>
  </si>
  <si>
    <t>BB</t>
  </si>
  <si>
    <t>Barbados</t>
  </si>
  <si>
    <t>BMD</t>
  </si>
  <si>
    <t>Bermudian dollar</t>
  </si>
  <si>
    <t>INAJL4</t>
  </si>
  <si>
    <t>Aizawl</t>
  </si>
  <si>
    <t>GRS</t>
  </si>
  <si>
    <t>GROSS</t>
  </si>
  <si>
    <t>ASSAM</t>
  </si>
  <si>
    <t>SEZWOP</t>
  </si>
  <si>
    <t>BD</t>
  </si>
  <si>
    <t>Bangladesh</t>
  </si>
  <si>
    <t>BND</t>
  </si>
  <si>
    <t>Brunei dollar</t>
  </si>
  <si>
    <t>INAJM6</t>
  </si>
  <si>
    <t>MUNDRA PORT SEZ</t>
  </si>
  <si>
    <t>GYD</t>
  </si>
  <si>
    <t>GROSS YARDS</t>
  </si>
  <si>
    <t>WEST BENGAL</t>
  </si>
  <si>
    <t>Non taxable in GST regime</t>
  </si>
  <si>
    <t>NON</t>
  </si>
  <si>
    <t>BE</t>
  </si>
  <si>
    <t>Belgium</t>
  </si>
  <si>
    <t>BOB</t>
  </si>
  <si>
    <t>Boliviano</t>
  </si>
  <si>
    <t>INAKB6</t>
  </si>
  <si>
    <t>BIACPL SEZ</t>
  </si>
  <si>
    <t>KGS</t>
  </si>
  <si>
    <t>KILOGRAMS</t>
  </si>
  <si>
    <t>JHARKHAND</t>
  </si>
  <si>
    <t>Exempt</t>
  </si>
  <si>
    <t>EXT</t>
  </si>
  <si>
    <t>BF</t>
  </si>
  <si>
    <t>Burkina Faso</t>
  </si>
  <si>
    <t>BOV</t>
  </si>
  <si>
    <t>Bolivian Mvdol (funds code)</t>
  </si>
  <si>
    <t>INAKD4</t>
  </si>
  <si>
    <t>Akola</t>
  </si>
  <si>
    <t>KLR</t>
  </si>
  <si>
    <t>KILOLITRE</t>
  </si>
  <si>
    <t>ORISSA</t>
  </si>
  <si>
    <t>Deemed Export</t>
  </si>
  <si>
    <t>DXP</t>
  </si>
  <si>
    <t>BG</t>
  </si>
  <si>
    <t>Bulgaria</t>
  </si>
  <si>
    <t>BRL</t>
  </si>
  <si>
    <t>Brazilian real</t>
  </si>
  <si>
    <t>INAKP6</t>
  </si>
  <si>
    <t>APIICL SEZ</t>
  </si>
  <si>
    <t>KME</t>
  </si>
  <si>
    <t>KILOMETRE</t>
  </si>
  <si>
    <t>CHHATTISGARH</t>
  </si>
  <si>
    <t>Taxable at Nil rate</t>
  </si>
  <si>
    <t>NIL</t>
  </si>
  <si>
    <t>BH</t>
  </si>
  <si>
    <t>Bahrain</t>
  </si>
  <si>
    <t>BSD</t>
  </si>
  <si>
    <t>Bahamian dollar</t>
  </si>
  <si>
    <t>INAKR6</t>
  </si>
  <si>
    <t>RPCIPL SEZ</t>
  </si>
  <si>
    <t>LTR</t>
  </si>
  <si>
    <t>LITRE</t>
  </si>
  <si>
    <t>MADHYA PRADESH</t>
  </si>
  <si>
    <t>Export with Payment of Tax</t>
  </si>
  <si>
    <t>EXPT</t>
  </si>
  <si>
    <t>BI</t>
  </si>
  <si>
    <t>Burundi</t>
  </si>
  <si>
    <t>BTN</t>
  </si>
  <si>
    <t>Bhutanese ngultrum</t>
  </si>
  <si>
    <t>INAKV6</t>
  </si>
  <si>
    <t>Ankleshwar ICD</t>
  </si>
  <si>
    <t>MTR</t>
  </si>
  <si>
    <t>METERS</t>
  </si>
  <si>
    <t>GUJARAT</t>
  </si>
  <si>
    <t>Export without Payment of Tax</t>
  </si>
  <si>
    <t>EXPWT</t>
  </si>
  <si>
    <t>BJ</t>
  </si>
  <si>
    <t>Benin</t>
  </si>
  <si>
    <t>BWP</t>
  </si>
  <si>
    <t>Botswana pula</t>
  </si>
  <si>
    <t>INALA1</t>
  </si>
  <si>
    <t>ALANG SBY</t>
  </si>
  <si>
    <t>MLT</t>
  </si>
  <si>
    <t>MILILITRE</t>
  </si>
  <si>
    <t>DAMAN AND DIU</t>
  </si>
  <si>
    <t>Non-supply transactions</t>
  </si>
  <si>
    <t>NSY</t>
  </si>
  <si>
    <t>BL</t>
  </si>
  <si>
    <t>Saint Barthélemy</t>
  </si>
  <si>
    <t>BYN</t>
  </si>
  <si>
    <t>Belarusian ruble</t>
  </si>
  <si>
    <t>INALF1</t>
  </si>
  <si>
    <t>Allepey</t>
  </si>
  <si>
    <t>MTS</t>
  </si>
  <si>
    <t>METRIC TON</t>
  </si>
  <si>
    <t>DADAR AND NAGAR HAVELI</t>
  </si>
  <si>
    <t>Cancelled invoices</t>
  </si>
  <si>
    <t>BM</t>
  </si>
  <si>
    <t>Bermuda</t>
  </si>
  <si>
    <t>BZD</t>
  </si>
  <si>
    <t>Belize dollar</t>
  </si>
  <si>
    <t>INAMD4</t>
  </si>
  <si>
    <t>Ahmedabad</t>
  </si>
  <si>
    <t>NOS</t>
  </si>
  <si>
    <t>NUMBERS</t>
  </si>
  <si>
    <t>MAHARASTRA</t>
  </si>
  <si>
    <t>Schedule III No Supply</t>
  </si>
  <si>
    <t>SCH3</t>
  </si>
  <si>
    <t>BN</t>
  </si>
  <si>
    <t>Brunei Darussalam</t>
  </si>
  <si>
    <t>CAD</t>
  </si>
  <si>
    <t>Canadian dollar</t>
  </si>
  <si>
    <t>INAMD5</t>
  </si>
  <si>
    <t>OTHERS</t>
  </si>
  <si>
    <t>KARNATAKA</t>
  </si>
  <si>
    <t>Supplies by SEZ to DTA</t>
  </si>
  <si>
    <t>DTA</t>
  </si>
  <si>
    <t>BO</t>
  </si>
  <si>
    <t>Bolivia (Plurinational State of)</t>
  </si>
  <si>
    <t>CDF</t>
  </si>
  <si>
    <t>Congolese franc</t>
  </si>
  <si>
    <t>INAMD6</t>
  </si>
  <si>
    <t>PAC</t>
  </si>
  <si>
    <t>PACKS</t>
  </si>
  <si>
    <t>GOA</t>
  </si>
  <si>
    <t>BQ</t>
  </si>
  <si>
    <t>Bonaire, Sint Eustatius and Saba</t>
  </si>
  <si>
    <t>CHE</t>
  </si>
  <si>
    <t>WIR Euro (complementary currency)</t>
  </si>
  <si>
    <t>INAMG6</t>
  </si>
  <si>
    <t>Amingaon (Gauhati)</t>
  </si>
  <si>
    <t>PCS</t>
  </si>
  <si>
    <t>PIECES</t>
  </si>
  <si>
    <t>LAKSHADWEEP</t>
  </si>
  <si>
    <t>BR</t>
  </si>
  <si>
    <t>Brazil</t>
  </si>
  <si>
    <t>CHF</t>
  </si>
  <si>
    <t>Swiss franc</t>
  </si>
  <si>
    <t>INAMI1</t>
  </si>
  <si>
    <t>Amini Island</t>
  </si>
  <si>
    <t>PRS</t>
  </si>
  <si>
    <t>PAIRS</t>
  </si>
  <si>
    <t>KERALA</t>
  </si>
  <si>
    <t>Doc Category</t>
  </si>
  <si>
    <t>BS</t>
  </si>
  <si>
    <t>Bahamas</t>
  </si>
  <si>
    <t>CHW</t>
  </si>
  <si>
    <t>WIR Franc (complementary currency)</t>
  </si>
  <si>
    <t>INAMK6</t>
  </si>
  <si>
    <t>KSITIL/SEZ/ALAPPUZHA</t>
  </si>
  <si>
    <t>QTL</t>
  </si>
  <si>
    <t>QUINTAL</t>
  </si>
  <si>
    <t>TAMIL NADU</t>
  </si>
  <si>
    <t>BT</t>
  </si>
  <si>
    <t>Bhutan</t>
  </si>
  <si>
    <t>CLF</t>
  </si>
  <si>
    <t>Unidad de Fomento (funds code)</t>
  </si>
  <si>
    <t>INANG1</t>
  </si>
  <si>
    <t>Anijengo</t>
  </si>
  <si>
    <t>ROL</t>
  </si>
  <si>
    <t>ROLLS</t>
  </si>
  <si>
    <t>PUDUCHERRY</t>
  </si>
  <si>
    <t>BV</t>
  </si>
  <si>
    <t>Bouvet Island</t>
  </si>
  <si>
    <t>CLP</t>
  </si>
  <si>
    <t>Chilean peso</t>
  </si>
  <si>
    <t>INANL1</t>
  </si>
  <si>
    <t>Arnala</t>
  </si>
  <si>
    <t>SET</t>
  </si>
  <si>
    <t>SETS</t>
  </si>
  <si>
    <t>ANDAMAN AND NICOBAR</t>
  </si>
  <si>
    <t>Regular</t>
  </si>
  <si>
    <t>REG</t>
  </si>
  <si>
    <t>BW</t>
  </si>
  <si>
    <t>Botswana</t>
  </si>
  <si>
    <t>CNY</t>
  </si>
  <si>
    <t>Renminbi (Chinese) yuan</t>
  </si>
  <si>
    <t>INAPI6</t>
  </si>
  <si>
    <t>AAP-SEZ AHMEDABAD</t>
  </si>
  <si>
    <t>SQF</t>
  </si>
  <si>
    <t>SQUARE FEET</t>
  </si>
  <si>
    <t>TELANGANA</t>
  </si>
  <si>
    <t>Bill from Dispatch from</t>
  </si>
  <si>
    <t>DIS</t>
  </si>
  <si>
    <t>BY</t>
  </si>
  <si>
    <t>Belarus</t>
  </si>
  <si>
    <t>COP</t>
  </si>
  <si>
    <t>Colombian peso</t>
  </si>
  <si>
    <t>INAPL6</t>
  </si>
  <si>
    <t>Dadri ACPL CFS</t>
  </si>
  <si>
    <t>SQM</t>
  </si>
  <si>
    <t>SQUARE METERS</t>
  </si>
  <si>
    <t>ANDHRA PRADESH</t>
  </si>
  <si>
    <t>Bill to ship to</t>
  </si>
  <si>
    <t>SHP</t>
  </si>
  <si>
    <t>BZ</t>
  </si>
  <si>
    <t>Belize</t>
  </si>
  <si>
    <t>COU</t>
  </si>
  <si>
    <t>Unidad de Valor Real (UVR) (funds code)</t>
  </si>
  <si>
    <t>INAPT6</t>
  </si>
  <si>
    <t>Anaparti</t>
  </si>
  <si>
    <t>SQY</t>
  </si>
  <si>
    <t>SQUARE YARDS</t>
  </si>
  <si>
    <t>LADAKH</t>
  </si>
  <si>
    <t>Comb of 2 &amp; 3</t>
  </si>
  <si>
    <t>CMB</t>
  </si>
  <si>
    <t>CA</t>
  </si>
  <si>
    <t>Canada</t>
  </si>
  <si>
    <t>CRC</t>
  </si>
  <si>
    <t>Costa Rican colon</t>
  </si>
  <si>
    <t>INARR6</t>
  </si>
  <si>
    <t>Aroor</t>
  </si>
  <si>
    <t>TBS</t>
  </si>
  <si>
    <t>TABLETS</t>
  </si>
  <si>
    <t>OTHER COUNTRY</t>
  </si>
  <si>
    <t>CC</t>
  </si>
  <si>
    <t>Cocos (Keeling) Islands</t>
  </si>
  <si>
    <t>CUC</t>
  </si>
  <si>
    <t>Cuban convertible peso</t>
  </si>
  <si>
    <t>INASR2</t>
  </si>
  <si>
    <t>Amritsar Railway Stn</t>
  </si>
  <si>
    <t>TGM</t>
  </si>
  <si>
    <t>TEN GROSS</t>
  </si>
  <si>
    <t>OTHER TERRITORY</t>
  </si>
  <si>
    <t>CD</t>
  </si>
  <si>
    <t>Congo, Democratic Republic of the</t>
  </si>
  <si>
    <t>CUP</t>
  </si>
  <si>
    <t>Cuban peso</t>
  </si>
  <si>
    <t>INASR6</t>
  </si>
  <si>
    <t>Amritsar</t>
  </si>
  <si>
    <t>THD</t>
  </si>
  <si>
    <t>THOUSANDS</t>
  </si>
  <si>
    <t>CF</t>
  </si>
  <si>
    <t>Central African Republic</t>
  </si>
  <si>
    <t>CVE</t>
  </si>
  <si>
    <t>Cape Verdean escudo</t>
  </si>
  <si>
    <t>INATQ4</t>
  </si>
  <si>
    <t>TON</t>
  </si>
  <si>
    <t>TONNES</t>
  </si>
  <si>
    <t>Transaction Type</t>
  </si>
  <si>
    <t>CG</t>
  </si>
  <si>
    <t>Congo</t>
  </si>
  <si>
    <t>CZK</t>
  </si>
  <si>
    <t>Czech koruna</t>
  </si>
  <si>
    <t>INATQ6</t>
  </si>
  <si>
    <t>TUB</t>
  </si>
  <si>
    <t>TUBES</t>
  </si>
  <si>
    <t>CH</t>
  </si>
  <si>
    <t>Switzerland</t>
  </si>
  <si>
    <t>DJF</t>
  </si>
  <si>
    <t>Djiboutian franc</t>
  </si>
  <si>
    <t>INATRB</t>
  </si>
  <si>
    <t>Attari Road</t>
  </si>
  <si>
    <t>UGS</t>
  </si>
  <si>
    <t>US GALLONS</t>
  </si>
  <si>
    <t>CI</t>
  </si>
  <si>
    <t>Côte dIvoire</t>
  </si>
  <si>
    <t>DKK</t>
  </si>
  <si>
    <t>Danish krone</t>
  </si>
  <si>
    <t>INATT2</t>
  </si>
  <si>
    <t>Attari Railway Stat</t>
  </si>
  <si>
    <t>UNT</t>
  </si>
  <si>
    <t>UNITS</t>
  </si>
  <si>
    <t>Outward</t>
  </si>
  <si>
    <t>O</t>
  </si>
  <si>
    <t>CK</t>
  </si>
  <si>
    <t>Cook Islands</t>
  </si>
  <si>
    <t>DOP</t>
  </si>
  <si>
    <t>Dominican peso</t>
  </si>
  <si>
    <t>INAWM6</t>
  </si>
  <si>
    <t>SEZ, SHENDRA</t>
  </si>
  <si>
    <t>YDS</t>
  </si>
  <si>
    <t>YARDS</t>
  </si>
  <si>
    <t>Inward</t>
  </si>
  <si>
    <t>I</t>
  </si>
  <si>
    <t>CL</t>
  </si>
  <si>
    <t>Chile</t>
  </si>
  <si>
    <t>DZD</t>
  </si>
  <si>
    <t>Algerian dinar</t>
  </si>
  <si>
    <t>INAWS6</t>
  </si>
  <si>
    <t>SOMANI SEZ BHIWADI</t>
  </si>
  <si>
    <t>CM</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</si>
  <si>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</si>
  <si>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</si>
  <si>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</si>
  <si>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</si>
  <si>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</si>
  <si>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</si>
  <si>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</si>
  <si>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</si>
  <si>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</si>
  <si>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</si>
  <si>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</si>
  <si>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</si>
  <si>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</si>
  <si>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</si>
  <si>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</si>
  <si>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</si>
  <si>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</si>
  <si>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Mode Of Payment</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</si>
  <si>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</si>
  <si>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</si>
  <si>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</si>
  <si>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</si>
  <si>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</si>
  <si>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</si>
  <si>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</si>
  <si>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</si>
  <si>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</si>
  <si>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</si>
  <si>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</si>
  <si>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</si>
  <si>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</si>
  <si>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</si>
  <si>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</si>
  <si>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</si>
  <si>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</si>
  <si>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CASH</t>
  </si>
  <si>
    <t>CW</t>
  </si>
  <si>
    <t>Curaçao</t>
  </si>
  <si>
    <t>GBP</t>
  </si>
  <si>
    <t>Pound sterling</t>
  </si>
  <si>
    <t>INBAT6</t>
  </si>
  <si>
    <t>IT/ITES-C SEZ/UIWE</t>
  </si>
  <si>
    <t>EPAY</t>
  </si>
  <si>
    <t>CX</t>
  </si>
  <si>
    <t>Christmas Island</t>
  </si>
  <si>
    <t>GEL</t>
  </si>
  <si>
    <t>Georgian lari</t>
  </si>
  <si>
    <t>INBAU6</t>
  </si>
  <si>
    <t>IT/ITES-A-SEZ/ULWE</t>
  </si>
  <si>
    <t>DIRECTDEBIT</t>
  </si>
  <si>
    <t>DIRDBT</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</si>
  <si>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</si>
  <si>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</si>
  <si>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</si>
  <si>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</si>
  <si>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</si>
  <si>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</si>
  <si>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</si>
  <si>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</si>
  <si>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</si>
  <si>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</si>
  <si>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</si>
  <si>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</si>
  <si>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</si>
  <si>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</si>
  <si>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</si>
  <si>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</si>
  <si>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</si>
  <si>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</si>
  <si>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</si>
  <si>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</si>
  <si>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</si>
  <si>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</si>
  <si>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</si>
  <si>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</si>
  <si>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Sub Supply Type</t>
  </si>
  <si>
    <t>DK</t>
  </si>
  <si>
    <t>Denmark</t>
  </si>
  <si>
    <t>GTQ</t>
  </si>
  <si>
    <t>Guatemalan quetzal</t>
  </si>
  <si>
    <t>INBBS6</t>
  </si>
  <si>
    <t>SEZ, OIIDC, BHUBANES</t>
  </si>
  <si>
    <t>DM</t>
  </si>
  <si>
    <t>Dominica</t>
  </si>
  <si>
    <t>Guyanese dollar</t>
  </si>
  <si>
    <t>INBCH6</t>
  </si>
  <si>
    <t>HARI SEZ VARANASI</t>
  </si>
  <si>
    <t>DO</t>
  </si>
  <si>
    <t>Dominican Republic</t>
  </si>
  <si>
    <t>HKD</t>
  </si>
  <si>
    <t>Hong Kong dollar</t>
  </si>
  <si>
    <t>INBCO6</t>
  </si>
  <si>
    <t>EURO MULTIVISION SEZ</t>
  </si>
  <si>
    <t>Supply</t>
  </si>
  <si>
    <t>DZ</t>
  </si>
  <si>
    <t>Algeria</t>
  </si>
  <si>
    <t>HNL</t>
  </si>
  <si>
    <t>Honduran lempira</t>
  </si>
  <si>
    <t>INBCP6</t>
  </si>
  <si>
    <t>PRITECH/SEZ/BANGLORE</t>
  </si>
  <si>
    <t>Import</t>
  </si>
  <si>
    <t>IMP</t>
  </si>
  <si>
    <t>EC</t>
  </si>
  <si>
    <t>Ecuador</t>
  </si>
  <si>
    <t>HRK</t>
  </si>
  <si>
    <t>Croatian kuna</t>
  </si>
  <si>
    <t>INBDB6</t>
  </si>
  <si>
    <t>PRECIOUSCARGOCUSTOMS</t>
  </si>
  <si>
    <t>Export</t>
  </si>
  <si>
    <t>EXP</t>
  </si>
  <si>
    <t>EE</t>
  </si>
  <si>
    <t>Estonia</t>
  </si>
  <si>
    <t>HTG</t>
  </si>
  <si>
    <t>Haitian gourde</t>
  </si>
  <si>
    <t>INBDG1</t>
  </si>
  <si>
    <t>Badagara</t>
  </si>
  <si>
    <t>Job Work</t>
  </si>
  <si>
    <t>JWK</t>
  </si>
  <si>
    <t>EG</t>
  </si>
  <si>
    <t>Egypt</t>
  </si>
  <si>
    <t>HUF</t>
  </si>
  <si>
    <t>Hungarian forint</t>
  </si>
  <si>
    <t>INBDH6</t>
  </si>
  <si>
    <t>ICD BADOHI</t>
  </si>
  <si>
    <t>For Own Use</t>
  </si>
  <si>
    <t>FOU</t>
  </si>
  <si>
    <t>EH</t>
  </si>
  <si>
    <t>Western Sahara</t>
  </si>
  <si>
    <t>IDR</t>
  </si>
  <si>
    <t>Indonesian rupiah</t>
  </si>
  <si>
    <t>INBDI6</t>
  </si>
  <si>
    <t>ICD BADDI,</t>
  </si>
  <si>
    <t>Job work Returns</t>
  </si>
  <si>
    <t>JWR</t>
  </si>
  <si>
    <t>ER</t>
  </si>
  <si>
    <t>Eritrea</t>
  </si>
  <si>
    <t>ILS</t>
  </si>
  <si>
    <t>Israeli new shekel</t>
  </si>
  <si>
    <t>INBDM6</t>
  </si>
  <si>
    <t>ICD, PANCHI, SONIPAT</t>
  </si>
  <si>
    <t>Sales Return</t>
  </si>
  <si>
    <t>SR</t>
  </si>
  <si>
    <t>ES</t>
  </si>
  <si>
    <t>Spain</t>
  </si>
  <si>
    <t>INR</t>
  </si>
  <si>
    <t>Indian rupee</t>
  </si>
  <si>
    <t>INBDQ1</t>
  </si>
  <si>
    <t>Vadodara</t>
  </si>
  <si>
    <t>ET</t>
  </si>
  <si>
    <t>Ethiopia</t>
  </si>
  <si>
    <t>IQD</t>
  </si>
  <si>
    <t>Iraqi dinar</t>
  </si>
  <si>
    <t>INBDR1</t>
  </si>
  <si>
    <t>Baindur</t>
  </si>
  <si>
    <t>SKD/CKD</t>
  </si>
  <si>
    <t xml:space="preserve">SKD  </t>
  </si>
  <si>
    <t>FI</t>
  </si>
  <si>
    <t>Finland</t>
  </si>
  <si>
    <t>IRR</t>
  </si>
  <si>
    <t>Iranian rial</t>
  </si>
  <si>
    <t>INBED1</t>
  </si>
  <si>
    <t>Bedi</t>
  </si>
  <si>
    <t>Line Sales</t>
  </si>
  <si>
    <t>LNS</t>
  </si>
  <si>
    <t>FJ</t>
  </si>
  <si>
    <t>Fiji</t>
  </si>
  <si>
    <t>ISK</t>
  </si>
  <si>
    <t>Icelandic króna</t>
  </si>
  <si>
    <t>INBEK4</t>
  </si>
  <si>
    <t>Bareilly</t>
  </si>
  <si>
    <t>Recipient Not Known</t>
  </si>
  <si>
    <t>UNK</t>
  </si>
  <si>
    <t>FK</t>
  </si>
  <si>
    <t>Falkland Islands (Malvinas)</t>
  </si>
  <si>
    <t>JMD</t>
  </si>
  <si>
    <t>Jamaican dollar</t>
  </si>
  <si>
    <t>INBEP4</t>
  </si>
  <si>
    <t>Bellary</t>
  </si>
  <si>
    <t>Exhibition or Fairs</t>
  </si>
  <si>
    <t>EXB</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</si>
  <si>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</si>
  <si>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</si>
  <si>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</si>
  <si>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</si>
  <si>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</si>
  <si>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</si>
  <si>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</si>
  <si>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</si>
  <si>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</si>
  <si>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</si>
  <si>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</si>
  <si>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</si>
  <si>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</si>
  <si>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</si>
  <si>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</si>
  <si>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</si>
  <si>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</si>
  <si>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</si>
  <si>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</si>
  <si>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</si>
  <si>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</si>
  <si>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</si>
  <si>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</si>
  <si>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Vehicle Type</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</si>
  <si>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</si>
  <si>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</si>
  <si>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</si>
  <si>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</si>
  <si>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</si>
  <si>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</si>
  <si>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</si>
  <si>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</si>
  <si>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</si>
  <si>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</si>
  <si>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</si>
  <si>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</si>
  <si>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</si>
  <si>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</si>
  <si>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</si>
  <si>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</si>
  <si>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</si>
  <si>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</si>
  <si>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R</t>
  </si>
  <si>
    <t>GF</t>
  </si>
  <si>
    <t>French Guiana</t>
  </si>
  <si>
    <t>KRW</t>
  </si>
  <si>
    <t>South Korean won</t>
  </si>
  <si>
    <t>INBGW1</t>
  </si>
  <si>
    <t>Bhagwa</t>
  </si>
  <si>
    <t>Over Dimensional Cargo</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</si>
  <si>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</si>
  <si>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</si>
  <si>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</si>
  <si>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</si>
  <si>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</si>
  <si>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</si>
  <si>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</si>
  <si>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</si>
  <si>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</si>
  <si>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</si>
  <si>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</si>
  <si>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</si>
  <si>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</si>
  <si>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</si>
  <si>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</si>
  <si>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</si>
  <si>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</si>
  <si>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</si>
  <si>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</si>
  <si>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</si>
  <si>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</si>
  <si>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</si>
  <si>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</si>
  <si>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</si>
  <si>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Transport Mode</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</si>
  <si>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</si>
  <si>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</si>
  <si>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</si>
  <si>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</si>
  <si>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</si>
  <si>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</si>
  <si>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</si>
  <si>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</si>
  <si>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</si>
  <si>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</si>
  <si>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</si>
  <si>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</si>
  <si>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</si>
  <si>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</si>
  <si>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</si>
  <si>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</si>
  <si>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</si>
  <si>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</si>
  <si>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Road Transport</t>
  </si>
  <si>
    <t>ROAD</t>
  </si>
  <si>
    <t>GQ</t>
  </si>
  <si>
    <t>Equatorial Guinea</t>
  </si>
  <si>
    <t>LSL</t>
  </si>
  <si>
    <t>Lesotho loti</t>
  </si>
  <si>
    <t>INBHU1</t>
  </si>
  <si>
    <t>Bhavanagar</t>
  </si>
  <si>
    <t>Rail Transport</t>
  </si>
  <si>
    <t>RAIL</t>
  </si>
  <si>
    <t>GR</t>
  </si>
  <si>
    <t>Greece</t>
  </si>
  <si>
    <t>LYD</t>
  </si>
  <si>
    <t>Libyan dinar</t>
  </si>
  <si>
    <t>INBHU4</t>
  </si>
  <si>
    <t>Air Transport</t>
  </si>
  <si>
    <t>AIR</t>
  </si>
  <si>
    <t>GS</t>
  </si>
  <si>
    <t>South Georgia and the South Sandwich Islands</t>
  </si>
  <si>
    <t>MAD</t>
  </si>
  <si>
    <t>Moroccan dirham</t>
  </si>
  <si>
    <t>INBKB4</t>
  </si>
  <si>
    <t>Bikaner</t>
  </si>
  <si>
    <t>Ship Transport</t>
  </si>
  <si>
    <t>SHIP</t>
  </si>
  <si>
    <t>GT</t>
  </si>
  <si>
    <t>Guatemala</t>
  </si>
  <si>
    <t>MDL</t>
  </si>
  <si>
    <t>Moldovan leu</t>
  </si>
  <si>
    <t>INBKR1</t>
  </si>
  <si>
    <t>Belekeri</t>
  </si>
  <si>
    <t>Goods are in In transit</t>
  </si>
  <si>
    <t>InTransit</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</si>
  <si>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</si>
  <si>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</si>
  <si>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</si>
  <si>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</si>
  <si>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</si>
  <si>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</si>
  <si>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</si>
  <si>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</si>
  <si>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</si>
  <si>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</si>
  <si>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</si>
  <si>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</si>
  <si>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</si>
  <si>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</si>
  <si>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</si>
  <si>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</si>
  <si>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</si>
  <si>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</si>
  <si>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Customer Type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</si>
  <si>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</si>
  <si>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</si>
  <si>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</si>
  <si>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</si>
  <si>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</si>
  <si>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</si>
  <si>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</si>
  <si>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</si>
  <si>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</si>
  <si>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</si>
  <si>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</si>
  <si>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</si>
  <si>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</si>
  <si>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</si>
  <si>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</si>
  <si>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</si>
  <si>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UIN</t>
  </si>
  <si>
    <t>U</t>
  </si>
  <si>
    <t>HR</t>
  </si>
  <si>
    <t>Croatia</t>
  </si>
  <si>
    <t>MUR</t>
  </si>
  <si>
    <t>Mauritian rupee</t>
  </si>
  <si>
    <t>INBLP1</t>
  </si>
  <si>
    <t>Belapur</t>
  </si>
  <si>
    <t>Composition</t>
  </si>
  <si>
    <t>C</t>
  </si>
  <si>
    <t>HT</t>
  </si>
  <si>
    <t>Haiti</t>
  </si>
  <si>
    <t>MVR</t>
  </si>
  <si>
    <t>Maldivian rufiyaa</t>
  </si>
  <si>
    <t>INBLR4</t>
  </si>
  <si>
    <t>Bangalore</t>
  </si>
  <si>
    <t>Input Service Distributor (ISD)</t>
  </si>
  <si>
    <t>HU</t>
  </si>
  <si>
    <t>Hungary</t>
  </si>
  <si>
    <t>MWK</t>
  </si>
  <si>
    <t>Malawian kwacha</t>
  </si>
  <si>
    <t>INBLR5</t>
  </si>
  <si>
    <t>GOVT DEPT</t>
  </si>
  <si>
    <t>G</t>
  </si>
  <si>
    <t>ID</t>
  </si>
  <si>
    <t>Indonesia</t>
  </si>
  <si>
    <t>MXN</t>
  </si>
  <si>
    <t>Mexican peso</t>
  </si>
  <si>
    <t>INBLR6</t>
  </si>
  <si>
    <t>NRI</t>
  </si>
  <si>
    <t>N</t>
  </si>
  <si>
    <t>IE</t>
  </si>
  <si>
    <t>Ireland</t>
  </si>
  <si>
    <t>MXV</t>
  </si>
  <si>
    <t>Mexican Unidad de Inversion (UDI) (funds code)</t>
  </si>
  <si>
    <t>INBLTB</t>
  </si>
  <si>
    <t>Balet</t>
  </si>
  <si>
    <t>OIDAR</t>
  </si>
  <si>
    <t>IL</t>
  </si>
  <si>
    <t>Israel</t>
  </si>
  <si>
    <t>MYR</t>
  </si>
  <si>
    <t>Malaysian ringgit</t>
  </si>
  <si>
    <t>INBLV6</t>
  </si>
  <si>
    <t>VTV/SEZ/BANGALORE</t>
  </si>
  <si>
    <t>IM</t>
  </si>
  <si>
    <t>Isle of Man</t>
  </si>
  <si>
    <t>MZN</t>
  </si>
  <si>
    <t>Mozambican metical</t>
  </si>
  <si>
    <t>INBMA6</t>
  </si>
  <si>
    <t>APIIC PRAKASHAM</t>
  </si>
  <si>
    <t>IN</t>
  </si>
  <si>
    <t>India</t>
  </si>
  <si>
    <t>NAD</t>
  </si>
  <si>
    <t>Namibian dollar</t>
  </si>
  <si>
    <t>INBMR2</t>
  </si>
  <si>
    <t>Barmer Railway Stati</t>
  </si>
  <si>
    <t>IO</t>
  </si>
  <si>
    <t>British Indian Ocean Territory</t>
  </si>
  <si>
    <t>NGN</t>
  </si>
  <si>
    <t>Nigerian naira</t>
  </si>
  <si>
    <t>INBNC6</t>
  </si>
  <si>
    <t>KBITS SEZ BANGALORE</t>
  </si>
  <si>
    <t>ITC Flag</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</si>
  <si>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</si>
  <si>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</si>
  <si>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</si>
  <si>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</si>
  <si>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</si>
  <si>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</si>
  <si>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</si>
  <si>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</si>
  <si>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</si>
  <si>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</si>
  <si>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</si>
  <si>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</si>
  <si>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</si>
  <si>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</si>
  <si>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</si>
  <si>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</si>
  <si>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</si>
  <si>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</si>
  <si>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Credit used for Other than Business</t>
  </si>
  <si>
    <t>T1</t>
  </si>
  <si>
    <t>IT</t>
  </si>
  <si>
    <t>Italy</t>
  </si>
  <si>
    <t>NZD</t>
  </si>
  <si>
    <t>New Zealand dollar</t>
  </si>
  <si>
    <t>INBNP1</t>
  </si>
  <si>
    <t>Ineligible credit u/s 17 (5) of CGST Act</t>
  </si>
  <si>
    <t>T3</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</si>
  <si>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</si>
  <si>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</si>
  <si>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</si>
  <si>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</si>
  <si>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</si>
  <si>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</si>
  <si>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</si>
  <si>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</si>
  <si>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</si>
  <si>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</si>
  <si>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</si>
  <si>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</si>
  <si>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</si>
  <si>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</si>
  <si>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</si>
  <si>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</si>
  <si>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</si>
  <si>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</si>
  <si>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Claim Refund Flag</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</si>
  <si>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</si>
  <si>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</si>
  <si>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</si>
  <si>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</si>
  <si>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</si>
  <si>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</si>
  <si>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</si>
  <si>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</si>
  <si>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</si>
  <si>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</si>
  <si>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</si>
  <si>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</si>
  <si>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</si>
  <si>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</si>
  <si>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</si>
  <si>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</si>
  <si>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</si>
  <si>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</si>
  <si>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Claiming Refund in case supplies to SEZ or Deemed Exports</t>
  </si>
  <si>
    <t>Y</t>
  </si>
  <si>
    <t>KH</t>
  </si>
  <si>
    <t>Cambodia</t>
  </si>
  <si>
    <t>PLN</t>
  </si>
  <si>
    <t>Polish zloty</t>
  </si>
  <si>
    <t>INBOLB</t>
  </si>
  <si>
    <t>Bolanganj</t>
  </si>
  <si>
    <t>Not claiming Refund in case supplies to SEZ or Deemed Exports</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</si>
  <si>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</si>
  <si>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</si>
  <si>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</si>
  <si>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</si>
  <si>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</si>
  <si>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</si>
  <si>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</si>
  <si>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</si>
  <si>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</si>
  <si>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</si>
  <si>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</si>
  <si>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</si>
  <si>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</si>
  <si>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</si>
  <si>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</si>
  <si>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</si>
  <si>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Section7 of IGST Flag</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</si>
  <si>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</si>
  <si>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</si>
  <si>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</si>
  <si>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</si>
  <si>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</si>
  <si>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</si>
  <si>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</si>
  <si>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</si>
  <si>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</si>
  <si>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</si>
  <si>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</si>
  <si>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</si>
  <si>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</si>
  <si>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</si>
  <si>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</si>
  <si>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</si>
  <si>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</si>
  <si>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</si>
  <si>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Supplies covered under Section 7 of IGST Act, 2017</t>
  </si>
  <si>
    <t>KY</t>
  </si>
  <si>
    <t>Cayman Islands</t>
  </si>
  <si>
    <t>SAR</t>
  </si>
  <si>
    <t>Saudi riyal</t>
  </si>
  <si>
    <t>INBRAB</t>
  </si>
  <si>
    <t>Barsora</t>
  </si>
  <si>
    <t>Supplies not covered under Section 7 of IGST Act, 2017</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</si>
  <si>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</si>
  <si>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</si>
  <si>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</si>
  <si>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</si>
  <si>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</si>
  <si>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</si>
  <si>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</si>
  <si>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</si>
  <si>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</si>
  <si>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</si>
  <si>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</si>
  <si>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</si>
  <si>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</si>
  <si>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</si>
  <si>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</si>
  <si>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</si>
  <si>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</si>
  <si>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</si>
  <si>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Auto-Populate To Refund</t>
  </si>
  <si>
    <t>LC</t>
  </si>
  <si>
    <t>Saint Lucia</t>
  </si>
  <si>
    <t>SEK</t>
  </si>
  <si>
    <t>Swedish krona/kronor</t>
  </si>
  <si>
    <t>INBRL6</t>
  </si>
  <si>
    <t>L &amp; T/SEZ/VADODARA</t>
  </si>
  <si>
    <t>LI</t>
  </si>
  <si>
    <t>Liechtenstein</t>
  </si>
  <si>
    <t>SGD</t>
  </si>
  <si>
    <t>Singapore dollar</t>
  </si>
  <si>
    <t>INBRM1</t>
  </si>
  <si>
    <t>Borlai ¿ Mandla</t>
  </si>
  <si>
    <t>LK</t>
  </si>
  <si>
    <t>Sri Lanka</t>
  </si>
  <si>
    <t>Saint Helena pound</t>
  </si>
  <si>
    <t>INBRS6</t>
  </si>
  <si>
    <t>S E &amp; C/SEZ/WAGHODIA</t>
  </si>
  <si>
    <t>Flag indicating whether document to be auto-populated to refunds (Flag is expected as per APIs / not part of Return Format or Instructions)</t>
  </si>
  <si>
    <t>LR</t>
  </si>
  <si>
    <t>Liberia</t>
  </si>
  <si>
    <t>SLL</t>
  </si>
  <si>
    <t>Sierra Leonean leone</t>
  </si>
  <si>
    <t>INBRY1</t>
  </si>
  <si>
    <t>Borya</t>
  </si>
  <si>
    <t>User may keep the data field BLANK i.e. Refund is not applicable on the transaction</t>
  </si>
  <si>
    <t>LS</t>
  </si>
  <si>
    <t>Lesotho</t>
  </si>
  <si>
    <t>SOS</t>
  </si>
  <si>
    <t>Somali shilling</t>
  </si>
  <si>
    <t>INBSAB</t>
  </si>
  <si>
    <t>Banbasa</t>
  </si>
  <si>
    <t>LT</t>
  </si>
  <si>
    <t>Lithuania</t>
  </si>
  <si>
    <t>SRD</t>
  </si>
  <si>
    <t>Surinamese dollar</t>
  </si>
  <si>
    <t>INBSB6</t>
  </si>
  <si>
    <t>Varanasi</t>
  </si>
  <si>
    <t>CRDR Pre-GST</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</si>
  <si>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</si>
  <si>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</si>
  <si>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</si>
  <si>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</si>
  <si>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</si>
  <si>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</si>
  <si>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</si>
  <si>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</si>
  <si>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</si>
  <si>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</si>
  <si>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</si>
  <si>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</si>
  <si>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</si>
  <si>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</si>
  <si>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</si>
  <si>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</si>
  <si>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</si>
  <si>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</si>
  <si>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Notes corresponding to invoices issued in pre-GST regime</t>
  </si>
  <si>
    <t>MA</t>
  </si>
  <si>
    <t>Morocco</t>
  </si>
  <si>
    <t>SYP</t>
  </si>
  <si>
    <t>Syrian pound</t>
  </si>
  <si>
    <t>INBSW6</t>
  </si>
  <si>
    <t>AFS KAPASHERA</t>
  </si>
  <si>
    <t>User may keep the data field BLANK i.e. Notes corresponding to invoices issued in GST regime</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</si>
  <si>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</si>
  <si>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</si>
  <si>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</si>
  <si>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</si>
  <si>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</si>
  <si>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</si>
  <si>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</si>
  <si>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</si>
  <si>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</si>
  <si>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</si>
  <si>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</si>
  <si>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</si>
  <si>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</si>
  <si>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</si>
  <si>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</si>
  <si>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</si>
  <si>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</si>
  <si>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</si>
  <si>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</si>
  <si>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</si>
  <si>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</si>
  <si>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</si>
  <si>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</si>
  <si>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</si>
  <si>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Reverse Charge Flag</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</si>
  <si>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</si>
  <si>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</si>
  <si>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</si>
  <si>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</si>
  <si>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</si>
  <si>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</si>
  <si>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</si>
  <si>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</si>
  <si>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</si>
  <si>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</si>
  <si>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</si>
  <si>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</si>
  <si>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</si>
  <si>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</si>
  <si>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</si>
  <si>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</si>
  <si>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</si>
  <si>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Reverse Charge is applicable on the transaction</t>
  </si>
  <si>
    <t>ML</t>
  </si>
  <si>
    <t>Mali</t>
  </si>
  <si>
    <t>TTD</t>
  </si>
  <si>
    <t>Trinidad and Tobago dollar</t>
  </si>
  <si>
    <t>INBVC6</t>
  </si>
  <si>
    <t>CONCR-ICD/BALLABGARH</t>
  </si>
  <si>
    <t>User may keep the data field BLANK i.e. Reverse Charge is not applicable on the transaction</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</si>
  <si>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</si>
  <si>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</si>
  <si>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</si>
  <si>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</si>
  <si>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</si>
  <si>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</si>
  <si>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</si>
  <si>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</si>
  <si>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</si>
  <si>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</si>
  <si>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</si>
  <si>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</si>
  <si>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</si>
  <si>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</si>
  <si>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</si>
  <si>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</si>
  <si>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</si>
  <si>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</si>
  <si>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</si>
  <si>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</si>
  <si>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</si>
  <si>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</si>
  <si>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</si>
  <si>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</si>
  <si>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TCS Flag GST</t>
  </si>
  <si>
    <t>MQ</t>
  </si>
  <si>
    <t>Martinique</t>
  </si>
  <si>
    <t>USD</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</si>
  <si>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</si>
  <si>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</si>
  <si>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</si>
  <si>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</si>
  <si>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</si>
  <si>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</si>
  <si>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</si>
  <si>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</si>
  <si>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</si>
  <si>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</si>
  <si>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</si>
  <si>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</si>
  <si>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</si>
  <si>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</si>
  <si>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</si>
  <si>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Where TCS is applicable on the transaction (reporting in Table 4 of ANX-1)</t>
  </si>
  <si>
    <t>MT</t>
  </si>
  <si>
    <t>Malta</t>
  </si>
  <si>
    <t>UYU</t>
  </si>
  <si>
    <t>Uruguayan peso</t>
  </si>
  <si>
    <t>INCAR1</t>
  </si>
  <si>
    <t>Carijam</t>
  </si>
  <si>
    <t>User may keep the data field BLANK i.e. TCS is not applicable on the transaction</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</si>
  <si>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</si>
  <si>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</si>
  <si>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</si>
  <si>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</si>
  <si>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</si>
  <si>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</si>
  <si>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</si>
  <si>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</si>
  <si>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</si>
  <si>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</si>
  <si>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</si>
  <si>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</si>
  <si>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</si>
  <si>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</si>
  <si>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</si>
  <si>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</si>
  <si>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</si>
  <si>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</si>
  <si>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</si>
  <si>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</si>
  <si>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</si>
  <si>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</si>
  <si>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</si>
  <si>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</si>
  <si>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Differential Percentage Flag</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</si>
  <si>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</si>
  <si>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</si>
  <si>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</si>
  <si>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</si>
  <si>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</si>
  <si>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</si>
  <si>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</si>
  <si>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</si>
  <si>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</si>
  <si>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</si>
  <si>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</si>
  <si>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</si>
  <si>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</si>
  <si>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</si>
  <si>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</si>
  <si>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</si>
  <si>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</si>
  <si>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</si>
  <si>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Lease Transactions</t>
  </si>
  <si>
    <t>L65</t>
  </si>
  <si>
    <t>NC</t>
  </si>
  <si>
    <t>New Caledonia</t>
  </si>
  <si>
    <t>XAG</t>
  </si>
  <si>
    <t>Silver (one troy ounce)</t>
  </si>
  <si>
    <t>INCCH6</t>
  </si>
  <si>
    <t>Chinchwad ICD</t>
  </si>
  <si>
    <t>User may keep the data field BLANK</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</si>
  <si>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</si>
  <si>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</si>
  <si>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</si>
  <si>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</si>
  <si>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</si>
  <si>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</si>
  <si>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</si>
  <si>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</si>
  <si>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</si>
  <si>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</si>
  <si>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</si>
  <si>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</si>
  <si>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</si>
  <si>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</si>
  <si>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</si>
  <si>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</si>
  <si>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</si>
  <si>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</si>
  <si>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</si>
  <si>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</si>
  <si>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</si>
  <si>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</si>
  <si>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</si>
  <si>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</si>
  <si>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</si>
  <si>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</si>
  <si>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</si>
  <si>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</si>
  <si>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</si>
  <si>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t>
  </si>
  <si>
    <t>Norway</t>
  </si>
  <si>
    <t>XCD</t>
  </si>
  <si>
    <t>East Caribbean dollar</t>
  </si>
  <si>
    <t>INCCT6</t>
  </si>
  <si>
    <t>KINFRAFP SEZ</t>
  </si>
  <si>
    <t>Supply is of Services</t>
  </si>
  <si>
    <t>NP</t>
  </si>
  <si>
    <t>Nepal</t>
  </si>
  <si>
    <t>XDR</t>
  </si>
  <si>
    <t>Special drawing rights</t>
  </si>
  <si>
    <t>INCCU1</t>
  </si>
  <si>
    <t>Calcutta</t>
  </si>
  <si>
    <t>Supply is not of Services</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</si>
  <si>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</si>
  <si>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</si>
  <si>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</si>
  <si>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</si>
  <si>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</si>
  <si>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</si>
  <si>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</si>
  <si>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</si>
  <si>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</si>
  <si>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</si>
  <si>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</si>
  <si>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</si>
  <si>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</si>
  <si>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</si>
  <si>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</si>
  <si>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</si>
  <si>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</si>
  <si>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</si>
  <si>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</si>
  <si>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</si>
  <si>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</si>
  <si>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</si>
  <si>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TDS Flag GST</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</si>
  <si>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</si>
  <si>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</si>
  <si>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</si>
  <si>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</si>
  <si>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</si>
  <si>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</si>
  <si>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</si>
  <si>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</si>
  <si>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</si>
  <si>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</si>
  <si>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</si>
  <si>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</si>
  <si>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</si>
  <si>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</si>
  <si>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</si>
  <si>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</si>
  <si>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</si>
  <si>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</si>
  <si>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Supply is liable for TDS</t>
  </si>
  <si>
    <t>PG</t>
  </si>
  <si>
    <t>Papua New Guinea</t>
  </si>
  <si>
    <t>XXX</t>
  </si>
  <si>
    <t>No currency</t>
  </si>
  <si>
    <t>INCDP4</t>
  </si>
  <si>
    <t>Cuddapah</t>
  </si>
  <si>
    <t>Supply is not liable for TDS</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</si>
  <si>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</si>
  <si>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</si>
  <si>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</si>
  <si>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</si>
  <si>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</si>
  <si>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</si>
  <si>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</si>
  <si>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</si>
  <si>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</si>
  <si>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</si>
  <si>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</si>
  <si>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</si>
  <si>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</si>
  <si>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</si>
  <si>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</si>
  <si>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</si>
  <si>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</si>
  <si>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</si>
  <si>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</si>
  <si>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</si>
  <si>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</si>
  <si>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</si>
  <si>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</si>
  <si>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</si>
  <si>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</si>
  <si>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</si>
  <si>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</si>
  <si>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</si>
  <si>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</si>
  <si>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</si>
  <si>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</si>
  <si>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</si>
  <si>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PS</t>
  </si>
  <si>
    <t>Palestine, State of</t>
  </si>
  <si>
    <t>INCGI6</t>
  </si>
  <si>
    <t>MWCD SEZ CHENGALPATU</t>
  </si>
  <si>
    <t>Where TCS (Income Tax) is applicable</t>
  </si>
  <si>
    <t>PT</t>
  </si>
  <si>
    <t>Portugal</t>
  </si>
  <si>
    <t>INCGL6</t>
  </si>
  <si>
    <t>MWCD AUTO ANCILARIES</t>
  </si>
  <si>
    <t>Where TCS (Income Tax) is not applicable
Default (N) if left blank</t>
  </si>
  <si>
    <t>PW</t>
  </si>
  <si>
    <t>Palau</t>
  </si>
  <si>
    <t>INCHE6</t>
  </si>
  <si>
    <t>Tiruppur-Chettipalay</t>
  </si>
  <si>
    <t>PY</t>
  </si>
  <si>
    <t>Paraguay</t>
  </si>
  <si>
    <t>INCHJ6</t>
  </si>
  <si>
    <t>ICD WARDHA</t>
  </si>
  <si>
    <t>QA</t>
  </si>
  <si>
    <t>Qatar</t>
  </si>
  <si>
    <t>INCHL1</t>
  </si>
  <si>
    <t>Colachel</t>
  </si>
  <si>
    <t>RE</t>
  </si>
  <si>
    <t>Réunion</t>
  </si>
  <si>
    <t>INCHMB</t>
  </si>
  <si>
    <t>Chamurchi</t>
  </si>
  <si>
    <t>Cancellation Reason</t>
  </si>
  <si>
    <t>RO</t>
  </si>
  <si>
    <t>Romania</t>
  </si>
  <si>
    <t>INCHN6</t>
  </si>
  <si>
    <t>Vadodara Chhani CFS</t>
  </si>
  <si>
    <t>RS</t>
  </si>
  <si>
    <t>Serbia</t>
  </si>
  <si>
    <t>INCHPB</t>
  </si>
  <si>
    <t>Champai</t>
  </si>
  <si>
    <t>Only for E-invoicing and EWB</t>
  </si>
  <si>
    <t>RU</t>
  </si>
  <si>
    <t>Russian Federation</t>
  </si>
  <si>
    <t>INCHR1</t>
  </si>
  <si>
    <t>Chapora</t>
  </si>
  <si>
    <t>Duplicate</t>
  </si>
  <si>
    <t>For E Invoice &amp; EWB Cancellation</t>
  </si>
  <si>
    <t>RW</t>
  </si>
  <si>
    <t>Rwanda</t>
  </si>
  <si>
    <t>INCJA6</t>
  </si>
  <si>
    <t>L&amp;T AE IT SEZ</t>
  </si>
  <si>
    <t>Order Cancelled</t>
  </si>
  <si>
    <t>For EWB Cancellation</t>
  </si>
  <si>
    <t>SA</t>
  </si>
  <si>
    <t>Saudi Arabia</t>
  </si>
  <si>
    <t>INCJB4</t>
  </si>
  <si>
    <t>Coimbatore</t>
  </si>
  <si>
    <t>Data Entry Mistake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</si>
  <si>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</si>
  <si>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</si>
  <si>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</si>
  <si>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</si>
  <si>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</si>
  <si>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</si>
  <si>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</si>
  <si>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</si>
  <si>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</si>
  <si>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</si>
  <si>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</si>
  <si>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</si>
  <si>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</si>
  <si>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</si>
  <si>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</si>
  <si>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</si>
  <si>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</si>
  <si>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</si>
  <si>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</si>
  <si>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Tax Scheme</t>
  </si>
  <si>
    <t>SH</t>
  </si>
  <si>
    <t>Saint Helena, Ascension and Tristan da Cunha</t>
  </si>
  <si>
    <t>INCJH6</t>
  </si>
  <si>
    <t>SI</t>
  </si>
  <si>
    <t>Slovenia</t>
  </si>
  <si>
    <t>INCJI6</t>
  </si>
  <si>
    <t>ETL IS LTD.</t>
  </si>
  <si>
    <t>New Master Added</t>
  </si>
  <si>
    <t>SJ</t>
  </si>
  <si>
    <t>Svalbard and Jan Mayen</t>
  </si>
  <si>
    <t>INCJJ6</t>
  </si>
  <si>
    <t>J M FTZ/SEZ/MANNUR</t>
  </si>
  <si>
    <t>E-invoice not required, EWB and GST Returns as per Standard Applicability Logic</t>
  </si>
  <si>
    <t>NEINV</t>
  </si>
  <si>
    <t>SK</t>
  </si>
  <si>
    <t>Slovakia</t>
  </si>
  <si>
    <t>INCJN6</t>
  </si>
  <si>
    <t>NIPL SEZ SRIPERUMBUD</t>
  </si>
  <si>
    <t>EWB Not required, E-invoice and GST Returns as per Standard Applicability Logic</t>
  </si>
  <si>
    <t>NEWB</t>
  </si>
  <si>
    <t>SL</t>
  </si>
  <si>
    <t>Sierra Leone</t>
  </si>
  <si>
    <t>INCJO6</t>
  </si>
  <si>
    <t>SIPCOT ORAGADAM SRIP</t>
  </si>
  <si>
    <t>E Invoice and EWB both not required, GST Returns as per Standard Applicability Logic</t>
  </si>
  <si>
    <t>NBOTH</t>
  </si>
  <si>
    <t>SM</t>
  </si>
  <si>
    <t>San Marino</t>
  </si>
  <si>
    <t>INCJS6</t>
  </si>
  <si>
    <t>SIPCOT SRIPERUMBUDUR</t>
  </si>
  <si>
    <t>SN</t>
  </si>
  <si>
    <t>Senegal</t>
  </si>
  <si>
    <t>INCLK6</t>
  </si>
  <si>
    <t>KSITIL/SEZ/KOZHIKODE</t>
  </si>
  <si>
    <t>SO</t>
  </si>
  <si>
    <t>Somalia</t>
  </si>
  <si>
    <t>INCLU6</t>
  </si>
  <si>
    <t>ULCCS/SEZ/KOZHIKODE</t>
  </si>
  <si>
    <t>Array Type</t>
  </si>
  <si>
    <t>Suriname</t>
  </si>
  <si>
    <t>INCLX6</t>
  </si>
  <si>
    <t>Chirala</t>
  </si>
  <si>
    <t>SS</t>
  </si>
  <si>
    <t>South Sudan</t>
  </si>
  <si>
    <t>INCMB1</t>
  </si>
  <si>
    <t>New Master</t>
  </si>
  <si>
    <t>ST</t>
  </si>
  <si>
    <t>Sao Tome and Principe</t>
  </si>
  <si>
    <t>INCML6</t>
  </si>
  <si>
    <t>KATHUWAS ICD ALWAR</t>
  </si>
  <si>
    <t>MASTER VALUES TO BE RELEASED</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</si>
  <si>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</si>
  <si>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</si>
  <si>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</si>
  <si>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</si>
  <si>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</si>
  <si>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</si>
  <si>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</si>
  <si>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</si>
  <si>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</si>
  <si>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</si>
  <si>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</si>
  <si>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</si>
  <si>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</si>
  <si>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</si>
  <si>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</si>
  <si>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</si>
  <si>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</si>
  <si>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</si>
  <si>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</si>
  <si>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</si>
  <si>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</si>
  <si>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</si>
  <si>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</si>
  <si>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</si>
  <si>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</si>
  <si>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</si>
  <si>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</si>
  <si>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</si>
  <si>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</si>
  <si>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</si>
  <si>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</si>
  <si>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</si>
  <si>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</si>
  <si>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</si>
  <si>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</si>
  <si>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</si>
  <si>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</si>
  <si>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</si>
  <si>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</si>
  <si>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</si>
  <si>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</si>
  <si>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</si>
  <si>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</si>
  <si>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</si>
  <si>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</si>
  <si>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</si>
  <si>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</si>
  <si>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</si>
  <si>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</si>
  <si>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</si>
  <si>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</si>
  <si>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</si>
  <si>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</si>
  <si>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</si>
  <si>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</si>
  <si>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</si>
  <si>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</si>
  <si>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</si>
  <si>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</si>
  <si>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</si>
  <si>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</si>
  <si>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</si>
  <si>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</si>
  <si>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</si>
  <si>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</si>
  <si>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</si>
  <si>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</si>
  <si>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</si>
  <si>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</si>
  <si>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</si>
  <si>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</si>
  <si>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</si>
  <si>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</si>
  <si>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</si>
  <si>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</si>
  <si>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</si>
  <si>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</si>
  <si>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</si>
  <si>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</si>
  <si>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</si>
  <si>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</si>
  <si>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</si>
  <si>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</si>
  <si>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</si>
  <si>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</si>
  <si>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</si>
  <si>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</si>
  <si>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</si>
  <si>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</si>
  <si>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</si>
  <si>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</si>
  <si>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</si>
  <si>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</si>
  <si>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</si>
  <si>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</si>
  <si>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</si>
  <si>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</si>
  <si>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</si>
  <si>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</si>
  <si>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</si>
  <si>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</si>
  <si>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</si>
  <si>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</si>
  <si>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</si>
  <si>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</si>
  <si>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</si>
  <si>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</si>
  <si>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</si>
  <si>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</si>
  <si>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</si>
  <si>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</si>
  <si>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</si>
  <si>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</si>
  <si>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</si>
  <si>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</si>
  <si>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</si>
  <si>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</si>
  <si>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</si>
  <si>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</si>
  <si>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</si>
  <si>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</si>
  <si>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</si>
  <si>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</si>
  <si>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</si>
  <si>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</si>
  <si>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</si>
  <si>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</si>
  <si>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</si>
  <si>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</si>
  <si>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</si>
  <si>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</si>
  <si>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</si>
  <si>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</si>
  <si>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</si>
  <si>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</si>
  <si>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</si>
  <si>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</si>
  <si>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</si>
  <si>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</si>
  <si>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</si>
  <si>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</si>
  <si>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</si>
  <si>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</si>
  <si>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</si>
  <si>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</si>
  <si>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</si>
  <si>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</si>
  <si>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</si>
  <si>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</si>
  <si>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</si>
  <si>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</si>
  <si>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</si>
  <si>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</si>
  <si>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</si>
  <si>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</si>
  <si>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</si>
  <si>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</si>
  <si>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</si>
  <si>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</si>
  <si>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</si>
  <si>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</si>
  <si>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</si>
  <si>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</si>
  <si>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</si>
  <si>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</si>
  <si>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</si>
  <si>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</si>
  <si>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</si>
  <si>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</si>
  <si>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</si>
  <si>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</si>
  <si>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</si>
  <si>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</si>
  <si>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</si>
  <si>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</si>
  <si>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</si>
  <si>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</si>
  <si>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</si>
  <si>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</si>
  <si>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</si>
  <si>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</si>
  <si>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</si>
  <si>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</si>
  <si>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</si>
  <si>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</si>
  <si>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</si>
  <si>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</si>
  <si>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</si>
  <si>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</si>
  <si>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</si>
  <si>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</si>
  <si>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</si>
  <si>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</si>
  <si>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</si>
  <si>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</si>
  <si>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</si>
  <si>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</si>
  <si>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</si>
  <si>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</si>
  <si>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</si>
  <si>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</si>
  <si>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</si>
  <si>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</si>
  <si>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</si>
  <si>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</si>
  <si>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</si>
  <si>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</si>
  <si>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</si>
  <si>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</si>
  <si>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</si>
  <si>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</si>
  <si>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</si>
  <si>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</si>
  <si>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</si>
  <si>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</si>
  <si>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</si>
  <si>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</si>
  <si>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</si>
  <si>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</si>
  <si>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</si>
  <si>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</si>
  <si>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</si>
  <si>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</si>
  <si>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</si>
  <si>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</si>
  <si>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</si>
  <si>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</si>
  <si>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</si>
  <si>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</si>
  <si>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</si>
  <si>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</si>
  <si>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</si>
  <si>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</si>
  <si>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</si>
  <si>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</si>
  <si>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</si>
  <si>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</si>
  <si>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</si>
  <si>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</si>
  <si>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</si>
  <si>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</si>
  <si>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</si>
  <si>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</si>
  <si>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</si>
  <si>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</si>
  <si>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</si>
  <si>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</si>
  <si>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</si>
  <si>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</si>
  <si>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</si>
  <si>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</si>
  <si>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</si>
  <si>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</si>
  <si>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</si>
  <si>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</si>
  <si>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</si>
  <si>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</si>
  <si>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</si>
  <si>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</si>
  <si>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</si>
  <si>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</si>
  <si>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</si>
  <si>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</si>
  <si>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</si>
  <si>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</si>
  <si>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</si>
  <si>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</si>
  <si>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</si>
  <si>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</si>
  <si>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</si>
  <si>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</si>
  <si>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</si>
  <si>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</si>
  <si>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</si>
  <si>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</si>
  <si>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</si>
  <si>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</si>
  <si>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</si>
  <si>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</si>
  <si>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</si>
  <si>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</si>
  <si>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</si>
  <si>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</si>
  <si>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</si>
  <si>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</si>
  <si>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</si>
  <si>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</si>
  <si>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</si>
  <si>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</si>
  <si>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</si>
  <si>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</si>
  <si>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</si>
  <si>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</si>
  <si>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</si>
  <si>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</si>
  <si>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</si>
  <si>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</si>
  <si>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</si>
  <si>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</si>
  <si>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</si>
  <si>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</si>
  <si>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</si>
  <si>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</si>
  <si>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</si>
  <si>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</si>
  <si>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</si>
  <si>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</si>
  <si>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</si>
  <si>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</si>
  <si>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</si>
  <si>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</si>
  <si>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</si>
  <si>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</si>
  <si>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</si>
  <si>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</si>
  <si>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</si>
  <si>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</si>
  <si>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</si>
  <si>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</si>
  <si>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</si>
  <si>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</si>
  <si>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</si>
  <si>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</si>
  <si>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</si>
  <si>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</si>
  <si>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</si>
  <si>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</si>
  <si>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</si>
  <si>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</si>
  <si>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</si>
  <si>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</si>
  <si>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</si>
  <si>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</si>
  <si>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</si>
  <si>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</si>
  <si>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</si>
  <si>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</si>
  <si>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</si>
  <si>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</si>
  <si>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</si>
  <si>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</si>
  <si>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</si>
  <si>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</si>
  <si>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</si>
  <si>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</si>
  <si>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</si>
  <si>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</si>
  <si>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</si>
  <si>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</si>
  <si>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</si>
  <si>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</si>
  <si>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</si>
  <si>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</si>
  <si>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</si>
  <si>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</si>
  <si>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</si>
  <si>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</si>
  <si>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</si>
  <si>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</si>
  <si>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</si>
  <si>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</si>
  <si>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</si>
  <si>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</si>
  <si>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</si>
  <si>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</si>
  <si>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</si>
  <si>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</si>
  <si>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</si>
  <si>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</si>
  <si>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</si>
  <si>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</si>
  <si>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</si>
  <si>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</si>
  <si>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</si>
  <si>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</si>
  <si>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</si>
  <si>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</si>
  <si>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</si>
  <si>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</si>
  <si>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</si>
  <si>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</si>
  <si>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</si>
  <si>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</si>
  <si>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</si>
  <si>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</si>
  <si>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</si>
  <si>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</si>
  <si>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</si>
  <si>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</si>
  <si>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</si>
  <si>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</si>
  <si>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</si>
  <si>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</si>
  <si>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</si>
  <si>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</si>
  <si>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</si>
  <si>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</si>
  <si>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</si>
  <si>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</si>
  <si>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</si>
  <si>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</si>
  <si>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</si>
  <si>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</si>
  <si>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</si>
  <si>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</si>
  <si>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</si>
  <si>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</si>
  <si>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</si>
  <si>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</si>
  <si>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</si>
  <si>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</si>
  <si>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</si>
  <si>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</si>
  <si>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</si>
  <si>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</si>
  <si>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</si>
  <si>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</si>
  <si>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</si>
  <si>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</si>
  <si>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</si>
  <si>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</si>
  <si>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</si>
  <si>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</si>
  <si>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</si>
  <si>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</si>
  <si>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</si>
  <si>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</si>
  <si>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</si>
  <si>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</si>
  <si>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</si>
  <si>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</si>
  <si>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</si>
  <si>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</si>
  <si>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</si>
  <si>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</si>
  <si>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</si>
  <si>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</si>
  <si>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</si>
  <si>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</si>
  <si>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</si>
  <si>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</si>
  <si>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</si>
  <si>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</si>
  <si>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</si>
  <si>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</si>
  <si>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</si>
  <si>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</si>
  <si>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</si>
  <si>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</si>
  <si>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</si>
  <si>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</si>
  <si>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</si>
  <si>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</si>
  <si>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</si>
  <si>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</si>
  <si>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</si>
  <si>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</si>
  <si>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</si>
  <si>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</si>
  <si>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</si>
  <si>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</si>
  <si>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</si>
  <si>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</si>
  <si>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</si>
  <si>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</si>
  <si>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</si>
  <si>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</si>
  <si>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</si>
  <si>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</si>
  <si>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</si>
  <si>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</si>
  <si>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</si>
  <si>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</si>
  <si>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</si>
  <si>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</si>
  <si>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</si>
  <si>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</si>
  <si>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</si>
  <si>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</si>
  <si>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</si>
  <si>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</si>
  <si>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</si>
  <si>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</si>
  <si>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</si>
  <si>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</si>
  <si>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</si>
  <si>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</si>
  <si>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</si>
  <si>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</si>
  <si>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</si>
  <si>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</si>
  <si>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</si>
  <si>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</si>
  <si>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</si>
  <si>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</si>
  <si>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</si>
  <si>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</si>
  <si>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</si>
  <si>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</si>
  <si>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</si>
  <si>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</si>
  <si>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</si>
  <si>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</si>
  <si>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</si>
  <si>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</si>
  <si>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</si>
  <si>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</si>
  <si>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</si>
  <si>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</si>
  <si>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</si>
  <si>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</si>
  <si>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</si>
  <si>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</si>
  <si>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</si>
  <si>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</si>
  <si>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</si>
  <si>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</si>
  <si>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</si>
  <si>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</si>
  <si>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</si>
  <si>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</si>
  <si>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</si>
  <si>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</si>
  <si>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</si>
  <si>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</si>
  <si>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</si>
  <si>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</si>
  <si>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</si>
  <si>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</si>
  <si>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</si>
  <si>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</si>
  <si>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</si>
  <si>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</si>
  <si>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</si>
  <si>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</si>
  <si>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</si>
  <si>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</si>
  <si>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</si>
  <si>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</si>
  <si>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</si>
  <si>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</si>
  <si>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</si>
  <si>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</si>
  <si>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</si>
  <si>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</si>
  <si>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</si>
  <si>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</si>
  <si>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</si>
  <si>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</si>
  <si>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</si>
  <si>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</si>
  <si>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</si>
  <si>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</si>
  <si>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</si>
  <si>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</si>
  <si>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</si>
  <si>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</si>
  <si>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</si>
  <si>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</si>
  <si>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</si>
  <si>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</si>
  <si>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</si>
  <si>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</si>
  <si>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</si>
  <si>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</si>
  <si>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</si>
  <si>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</si>
  <si>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</si>
  <si>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</si>
  <si>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</si>
  <si>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</si>
  <si>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</si>
  <si>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</si>
  <si>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</si>
  <si>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</si>
  <si>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</si>
  <si>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</si>
  <si>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</si>
  <si>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</si>
  <si>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</si>
  <si>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</si>
  <si>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</si>
  <si>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</si>
  <si>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</si>
  <si>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</si>
  <si>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</si>
  <si>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</si>
  <si>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</si>
  <si>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</si>
  <si>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</si>
  <si>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</si>
  <si>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</si>
  <si>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</si>
  <si>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</si>
  <si>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</si>
  <si>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</si>
  <si>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</si>
  <si>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</si>
  <si>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</si>
  <si>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</si>
  <si>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</si>
  <si>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</si>
  <si>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</si>
  <si>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</si>
  <si>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</si>
  <si>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</si>
  <si>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</si>
  <si>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</si>
  <si>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</si>
  <si>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</si>
  <si>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</si>
  <si>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</si>
  <si>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</si>
  <si>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</si>
  <si>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</si>
  <si>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</si>
  <si>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</si>
  <si>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</si>
  <si>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</si>
  <si>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</si>
  <si>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</si>
  <si>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</si>
  <si>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</si>
  <si>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</si>
  <si>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</si>
  <si>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</si>
  <si>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</si>
  <si>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</si>
  <si>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</si>
  <si>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</si>
  <si>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</si>
  <si>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</si>
  <si>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</si>
  <si>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</si>
  <si>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</si>
  <si>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</si>
  <si>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</si>
  <si>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</si>
  <si>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</si>
  <si>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</si>
  <si>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</si>
  <si>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</si>
  <si>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</si>
  <si>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</si>
  <si>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</si>
  <si>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</si>
  <si>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</si>
  <si>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</si>
  <si>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</si>
  <si>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</si>
  <si>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</si>
  <si>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</si>
  <si>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</si>
  <si>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</si>
  <si>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</si>
  <si>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</si>
  <si>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</si>
  <si>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</si>
  <si>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</si>
  <si>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</si>
  <si>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</si>
  <si>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</si>
  <si>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</si>
  <si>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</si>
  <si>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</si>
  <si>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</si>
  <si>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</si>
  <si>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</si>
  <si>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</si>
  <si>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</si>
  <si>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</si>
  <si>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</si>
  <si>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</si>
  <si>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</si>
  <si>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</si>
  <si>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</si>
  <si>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</si>
  <si>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</si>
  <si>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</si>
  <si>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</si>
  <si>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</si>
  <si>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</si>
  <si>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</si>
  <si>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</si>
  <si>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</si>
  <si>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</si>
  <si>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</si>
  <si>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</si>
  <si>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</si>
  <si>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</si>
  <si>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</si>
  <si>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</si>
  <si>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</si>
  <si>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</si>
  <si>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</si>
  <si>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</si>
  <si>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</si>
  <si>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</si>
  <si>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</si>
  <si>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</si>
  <si>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</si>
  <si>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</si>
  <si>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</si>
  <si>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</si>
  <si>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</si>
  <si>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</si>
  <si>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</si>
  <si>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</si>
  <si>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</si>
  <si>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</si>
  <si>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</si>
  <si>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</si>
  <si>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</si>
  <si>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</si>
  <si>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</si>
  <si>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</si>
  <si>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</si>
  <si>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</si>
  <si>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</si>
  <si>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</si>
  <si>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</si>
  <si>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</si>
  <si>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</si>
  <si>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</si>
  <si>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</si>
  <si>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</si>
  <si>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</si>
  <si>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</si>
  <si>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</si>
  <si>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</si>
  <si>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</si>
  <si>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</si>
  <si>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</si>
  <si>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</si>
  <si>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</si>
  <si>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</si>
  <si>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</si>
  <si>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</si>
  <si>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</si>
  <si>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</si>
  <si>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</si>
  <si>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</si>
  <si>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</si>
  <si>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</si>
  <si>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</si>
  <si>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</si>
  <si>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</si>
  <si>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</si>
  <si>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</si>
  <si>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</si>
  <si>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</si>
  <si>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</si>
  <si>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</si>
  <si>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</si>
  <si>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</si>
  <si>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</si>
  <si>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</si>
  <si>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</si>
  <si>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</si>
  <si>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</si>
  <si>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</si>
  <si>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</si>
  <si>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</si>
  <si>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</si>
  <si>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</si>
  <si>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</si>
  <si>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</si>
  <si>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</si>
  <si>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</si>
  <si>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</si>
  <si>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</si>
  <si>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</si>
  <si>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</si>
  <si>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</si>
  <si>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</si>
  <si>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</si>
  <si>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</si>
  <si>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</si>
  <si>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</si>
  <si>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</si>
  <si>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</si>
  <si>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</si>
  <si>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</si>
  <si>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</si>
  <si>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</si>
  <si>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</si>
  <si>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</si>
  <si>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</si>
  <si>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</si>
  <si>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</si>
  <si>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</si>
  <si>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</si>
  <si>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</si>
  <si>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</si>
  <si>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</si>
  <si>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</si>
  <si>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</si>
  <si>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</si>
  <si>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</si>
  <si>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</si>
  <si>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</si>
  <si>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</si>
  <si>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</si>
  <si>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</si>
  <si>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</si>
  <si>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</si>
  <si>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</si>
  <si>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</si>
  <si>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</si>
  <si>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</si>
  <si>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</si>
  <si>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</si>
  <si>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</si>
  <si>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</si>
  <si>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</si>
  <si>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</si>
  <si>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</si>
  <si>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</si>
  <si>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</si>
  <si>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</si>
  <si>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</si>
  <si>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</si>
  <si>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</si>
  <si>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</si>
  <si>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</si>
  <si>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</si>
  <si>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</si>
  <si>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</si>
  <si>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</si>
  <si>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</si>
  <si>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</si>
  <si>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</si>
  <si>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</si>
  <si>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</si>
  <si>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</si>
  <si>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</si>
  <si>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</si>
  <si>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</si>
  <si>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</si>
  <si>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</si>
  <si>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</si>
  <si>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</si>
  <si>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</si>
  <si>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</si>
  <si>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</si>
  <si>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</si>
  <si>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</si>
  <si>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</si>
  <si>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</si>
  <si>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</si>
  <si>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</si>
  <si>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</si>
  <si>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</si>
  <si>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</si>
  <si>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</si>
  <si>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</si>
  <si>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</si>
  <si>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</si>
  <si>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</si>
  <si>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</si>
  <si>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</si>
  <si>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</si>
  <si>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</si>
  <si>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</si>
  <si>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</si>
  <si>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</si>
  <si>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</si>
  <si>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</si>
  <si>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</si>
  <si>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</si>
  <si>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</si>
  <si>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</si>
  <si>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</si>
  <si>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</si>
  <si>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</si>
  <si>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</si>
  <si>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</si>
  <si>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</si>
  <si>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</si>
  <si>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</si>
  <si>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</si>
  <si>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</si>
  <si>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</si>
  <si>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</si>
  <si>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</si>
  <si>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</si>
  <si>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</si>
  <si>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</si>
  <si>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</si>
  <si>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</si>
  <si>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</si>
  <si>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</si>
  <si>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</si>
  <si>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</si>
  <si>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</si>
  <si>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</si>
  <si>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</si>
  <si>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</si>
  <si>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</si>
  <si>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</si>
  <si>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</si>
  <si>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</si>
  <si>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</si>
  <si>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</si>
  <si>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</si>
  <si>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</si>
  <si>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</si>
  <si>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</si>
  <si>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</si>
  <si>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</si>
  <si>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</si>
  <si>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</si>
  <si>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</si>
  <si>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</si>
  <si>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</si>
  <si>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</si>
  <si>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</si>
  <si>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</si>
  <si>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</si>
  <si>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</si>
  <si>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</si>
  <si>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</si>
  <si>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</si>
  <si>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</si>
  <si>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</si>
  <si>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</si>
  <si>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</si>
  <si>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</si>
  <si>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</si>
  <si>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</si>
  <si>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</si>
  <si>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</si>
  <si>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</si>
  <si>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</si>
  <si>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</si>
  <si>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</si>
  <si>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</si>
  <si>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</si>
  <si>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</si>
  <si>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</si>
  <si>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</si>
  <si>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</si>
  <si>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</si>
  <si>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</si>
  <si>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</si>
  <si>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</si>
  <si>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</si>
  <si>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</si>
  <si>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</si>
  <si>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</si>
  <si>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</si>
  <si>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</si>
  <si>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</si>
  <si>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</si>
  <si>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</si>
  <si>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</si>
  <si>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</si>
  <si>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</si>
  <si>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</si>
  <si>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</si>
  <si>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</si>
  <si>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</si>
  <si>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</si>
  <si>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</si>
  <si>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</si>
  <si>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</si>
  <si>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</si>
  <si>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</si>
  <si>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</si>
  <si>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</si>
  <si>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</si>
  <si>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</si>
  <si>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</si>
  <si>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</si>
  <si>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</si>
  <si>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</si>
  <si>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</si>
  <si>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</si>
  <si>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</si>
  <si>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</si>
  <si>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</si>
  <si>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</si>
  <si>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</si>
  <si>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</si>
  <si>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</si>
  <si>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</si>
  <si>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</si>
  <si>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</si>
  <si>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</si>
  <si>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</si>
  <si>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</si>
  <si>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</si>
  <si>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</si>
  <si>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</si>
  <si>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</si>
  <si>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</si>
  <si>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</si>
  <si>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</si>
  <si>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</si>
  <si>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</si>
  <si>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</si>
  <si>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</si>
  <si>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</si>
  <si>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</si>
  <si>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</si>
  <si>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</si>
  <si>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</si>
  <si>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</si>
  <si>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</si>
  <si>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</si>
  <si>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</si>
  <si>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</si>
  <si>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</si>
  <si>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</si>
  <si>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</si>
  <si>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</si>
  <si>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</si>
  <si>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</si>
  <si>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</si>
  <si>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</si>
  <si>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</si>
  <si>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</si>
  <si>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</si>
  <si>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</si>
  <si>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</si>
  <si>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</si>
  <si>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</si>
  <si>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</si>
  <si>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</si>
  <si>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</si>
  <si>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</si>
  <si>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</si>
  <si>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</si>
  <si>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</si>
  <si>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</si>
  <si>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</si>
  <si>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</si>
  <si>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</si>
  <si>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</si>
  <si>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</si>
  <si>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</si>
  <si>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</si>
  <si>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</si>
  <si>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</si>
  <si>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</si>
  <si>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</si>
  <si>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</si>
  <si>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</si>
  <si>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</si>
  <si>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</si>
  <si>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</si>
  <si>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</si>
  <si>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</si>
  <si>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</si>
  <si>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</si>
  <si>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</si>
  <si>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</si>
  <si>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</si>
  <si>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</si>
  <si>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</si>
  <si>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</si>
  <si>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</si>
  <si>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</si>
  <si>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</si>
  <si>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</si>
  <si>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</si>
  <si>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</si>
  <si>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</si>
  <si>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</si>
  <si>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</si>
  <si>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</si>
  <si>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</si>
  <si>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</si>
  <si>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</si>
  <si>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</si>
  <si>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</si>
  <si>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</si>
  <si>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</si>
  <si>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</si>
  <si>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</si>
  <si>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</si>
  <si>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</si>
  <si>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</si>
  <si>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</si>
  <si>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</si>
  <si>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</si>
  <si>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</si>
  <si>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</si>
  <si>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</si>
  <si>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</si>
  <si>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</si>
  <si>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</si>
  <si>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</si>
  <si>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</si>
  <si>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</si>
  <si>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</si>
  <si>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</si>
  <si>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</si>
  <si>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</si>
  <si>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</si>
  <si>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</si>
  <si>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</si>
  <si>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</si>
  <si>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</si>
  <si>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</si>
  <si>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</si>
  <si>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</si>
  <si>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</si>
  <si>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</si>
  <si>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</si>
  <si>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</si>
  <si>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</si>
  <si>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</si>
  <si>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</si>
  <si>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</si>
  <si>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</si>
  <si>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</si>
  <si>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</si>
  <si>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</si>
  <si>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</si>
  <si>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</si>
  <si>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</si>
  <si>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</si>
  <si>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</si>
  <si>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</si>
  <si>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</si>
  <si>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</si>
  <si>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</si>
  <si>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</si>
  <si>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</si>
  <si>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</si>
  <si>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</si>
  <si>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</si>
  <si>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</si>
  <si>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</si>
  <si>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</si>
  <si>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</si>
  <si>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</si>
  <si>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</si>
  <si>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</si>
  <si>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</si>
  <si>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</si>
  <si>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</si>
  <si>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</si>
  <si>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</si>
  <si>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</si>
  <si>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</si>
  <si>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</si>
  <si>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</si>
  <si>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</si>
  <si>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</si>
  <si>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</si>
  <si>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</si>
  <si>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</si>
  <si>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</si>
  <si>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</si>
  <si>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</si>
  <si>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</si>
  <si>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</si>
  <si>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</si>
  <si>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</si>
  <si>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</si>
  <si>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</si>
  <si>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</si>
  <si>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</si>
  <si>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</si>
  <si>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</si>
  <si>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</si>
  <si>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</si>
  <si>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</si>
  <si>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</si>
  <si>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</si>
  <si>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</si>
  <si>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</si>
  <si>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</si>
  <si>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</si>
  <si>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</si>
  <si>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</si>
  <si>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</si>
  <si>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</si>
  <si>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</si>
  <si>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</si>
  <si>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</si>
  <si>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</si>
  <si>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</si>
  <si>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</si>
  <si>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</si>
  <si>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</si>
  <si>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</si>
  <si>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</si>
  <si>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</si>
  <si>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</si>
  <si>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</si>
  <si>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</si>
  <si>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</si>
  <si>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</si>
  <si>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</si>
  <si>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</si>
  <si>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</si>
  <si>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</si>
  <si>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</si>
  <si>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</si>
  <si>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</si>
  <si>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</si>
  <si>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</si>
  <si>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</si>
  <si>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</si>
  <si>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</si>
  <si>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</si>
  <si>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</si>
  <si>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</si>
  <si>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</si>
  <si>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</si>
  <si>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</si>
  <si>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</si>
  <si>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</si>
  <si>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</si>
  <si>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</si>
  <si>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</si>
  <si>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</si>
  <si>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</si>
  <si>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</si>
  <si>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</si>
  <si>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</si>
  <si>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</si>
  <si>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</si>
  <si>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</si>
  <si>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</si>
  <si>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</si>
  <si>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</si>
  <si>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</si>
  <si>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</si>
  <si>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</si>
  <si>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</si>
  <si>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</si>
  <si>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</si>
  <si>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</si>
  <si>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</si>
  <si>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</si>
  <si>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</si>
  <si>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</si>
  <si>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</si>
  <si>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</si>
  <si>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</si>
  <si>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</si>
  <si>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</si>
  <si>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</si>
  <si>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</si>
  <si>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</si>
  <si>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</si>
  <si>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</si>
  <si>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</si>
  <si>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</si>
  <si>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</si>
  <si>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</si>
  <si>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</si>
  <si>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</si>
  <si>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</si>
  <si>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</si>
  <si>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</si>
  <si>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</si>
  <si>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</si>
  <si>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</si>
  <si>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</si>
  <si>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</si>
  <si>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</si>
  <si>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</si>
  <si>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</si>
  <si>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</si>
  <si>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</si>
  <si>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</si>
  <si>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</si>
  <si>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</si>
  <si>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</si>
  <si>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</si>
  <si>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</si>
  <si>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</si>
  <si>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</si>
  <si>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</si>
  <si>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</si>
  <si>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</si>
  <si>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</si>
  <si>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</si>
  <si>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</si>
  <si>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</si>
  <si>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</si>
  <si>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</si>
  <si>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</si>
  <si>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</si>
  <si>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</si>
  <si>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</si>
  <si>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</si>
  <si>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</si>
  <si>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</si>
  <si>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</si>
  <si>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</si>
  <si>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</si>
  <si>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</si>
  <si>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</si>
  <si>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</si>
  <si>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</si>
  <si>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</si>
  <si>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</si>
  <si>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</si>
  <si>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</si>
  <si>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</si>
  <si>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</si>
  <si>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</si>
  <si>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</si>
  <si>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</si>
  <si>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</si>
  <si>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</si>
  <si>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</si>
  <si>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</si>
  <si>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</si>
  <si>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</si>
  <si>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</si>
  <si>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</si>
  <si>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</si>
  <si>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</si>
  <si>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</si>
  <si>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</si>
  <si>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</si>
  <si>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</si>
  <si>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</si>
  <si>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</si>
  <si>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</si>
  <si>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</si>
  <si>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</si>
  <si>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</si>
  <si>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</si>
  <si>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</si>
  <si>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</si>
  <si>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</si>
  <si>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</si>
  <si>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</si>
  <si>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</si>
  <si>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</si>
  <si>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</si>
  <si>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</si>
  <si>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</si>
  <si>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</si>
  <si>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</si>
  <si>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</si>
  <si>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</si>
  <si>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</si>
  <si>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</si>
  <si>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</si>
  <si>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</si>
  <si>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</si>
  <si>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</si>
  <si>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</si>
  <si>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</si>
  <si>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</si>
  <si>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</si>
  <si>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</si>
  <si>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</si>
  <si>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</si>
  <si>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</si>
  <si>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</si>
  <si>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</si>
  <si>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</si>
  <si>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</si>
  <si>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</si>
  <si>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</si>
  <si>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</si>
  <si>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</si>
  <si>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</si>
  <si>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</si>
  <si>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</si>
  <si>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</si>
  <si>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</si>
  <si>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</si>
  <si>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</si>
  <si>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</si>
  <si>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</si>
  <si>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</si>
  <si>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</si>
  <si>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</si>
  <si>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</si>
  <si>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</si>
  <si>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</si>
  <si>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</si>
  <si>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</si>
  <si>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</si>
  <si>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</si>
  <si>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</si>
  <si>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</si>
  <si>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</si>
  <si>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</si>
  <si>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</si>
  <si>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</si>
  <si>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</si>
  <si>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</si>
  <si>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</si>
  <si>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</si>
  <si>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</si>
  <si>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</si>
  <si>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</si>
  <si>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</si>
  <si>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</si>
  <si>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</si>
  <si>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</si>
  <si>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</si>
  <si>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</si>
  <si>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</si>
  <si>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</si>
  <si>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</si>
  <si>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</si>
  <si>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</si>
  <si>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</si>
  <si>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</si>
  <si>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</si>
  <si>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</si>
  <si>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</si>
  <si>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</si>
  <si>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</si>
  <si>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</si>
  <si>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</si>
  <si>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</si>
  <si>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</si>
  <si>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</si>
  <si>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</si>
  <si>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</si>
  <si>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</si>
  <si>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</si>
  <si>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</si>
  <si>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</si>
  <si>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</si>
  <si>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</si>
  <si>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</si>
  <si>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</si>
  <si>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</si>
  <si>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</si>
  <si>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</si>
  <si>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</si>
  <si>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</si>
  <si>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</si>
  <si>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</si>
  <si>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</si>
  <si>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</si>
  <si>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</si>
  <si>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</si>
  <si>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</si>
  <si>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</si>
  <si>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</si>
  <si>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</si>
  <si>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</si>
  <si>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</si>
  <si>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</si>
  <si>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</si>
  <si>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</si>
  <si>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</si>
  <si>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</si>
  <si>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</si>
  <si>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</si>
  <si>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</si>
  <si>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</si>
  <si>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</si>
  <si>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</si>
  <si>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</si>
  <si>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</si>
  <si>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</si>
  <si>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</si>
  <si>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</si>
  <si>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</si>
  <si>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</si>
  <si>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</si>
  <si>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</si>
  <si>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</si>
  <si>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</si>
  <si>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</si>
  <si>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</si>
  <si>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</si>
  <si>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</si>
  <si>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</si>
  <si>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</si>
  <si>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</si>
  <si>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</si>
  <si>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</si>
  <si>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</si>
  <si>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</si>
  <si>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</si>
  <si>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</si>
  <si>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</si>
  <si>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</si>
  <si>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</si>
  <si>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</si>
  <si>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</si>
  <si>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</si>
  <si>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</si>
  <si>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</si>
  <si>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</si>
  <si>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</si>
  <si>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</si>
  <si>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</si>
  <si>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</si>
  <si>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</si>
  <si>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</si>
  <si>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</si>
  <si>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</si>
  <si>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</si>
  <si>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</si>
  <si>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</si>
  <si>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</si>
  <si>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</si>
  <si>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</si>
  <si>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</si>
  <si>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</si>
  <si>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</si>
  <si>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</si>
  <si>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</si>
  <si>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</si>
  <si>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</si>
  <si>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</si>
  <si>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</si>
  <si>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</si>
  <si>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</si>
  <si>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</si>
  <si>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</si>
  <si>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</si>
  <si>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</si>
  <si>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</si>
  <si>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</si>
  <si>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</si>
  <si>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</si>
  <si>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</si>
  <si>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</si>
  <si>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</si>
  <si>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</si>
  <si>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</si>
  <si>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</si>
  <si>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</si>
  <si>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</si>
  <si>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</si>
  <si>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</si>
  <si>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</si>
  <si>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</si>
  <si>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</si>
  <si>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</si>
  <si>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</si>
  <si>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</si>
  <si>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</si>
  <si>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</si>
  <si>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</si>
  <si>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</si>
  <si>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</si>
  <si>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</si>
  <si>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</si>
  <si>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</si>
  <si>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</si>
  <si>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</si>
  <si>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</si>
  <si>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</si>
  <si>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</si>
  <si>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</si>
  <si>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</si>
  <si>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</si>
  <si>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</si>
  <si>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</si>
  <si>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</si>
  <si>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</si>
  <si>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</si>
  <si>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</si>
  <si>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</si>
  <si>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</si>
  <si>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</si>
  <si>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</si>
  <si>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</si>
  <si>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</si>
  <si>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</si>
  <si>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</si>
  <si>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</si>
  <si>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</si>
  <si>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</si>
  <si>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</si>
  <si>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</si>
  <si>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</si>
  <si>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</si>
  <si>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</si>
  <si>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</si>
  <si>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</si>
  <si>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</si>
  <si>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</si>
  <si>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</si>
  <si>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</si>
  <si>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</si>
  <si>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</si>
  <si>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</si>
  <si>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</si>
  <si>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</si>
  <si>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</si>
  <si>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</si>
  <si>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</si>
  <si>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</si>
  <si>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</si>
  <si>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</si>
  <si>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</si>
  <si>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</si>
  <si>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</si>
  <si>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</si>
  <si>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</si>
  <si>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</si>
  <si>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</si>
  <si>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</si>
  <si>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</si>
  <si>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</si>
  <si>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</si>
  <si>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</si>
  <si>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</si>
  <si>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</si>
  <si>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</si>
  <si>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</si>
  <si>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</si>
  <si>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</si>
  <si>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Religare Broking Limited</t>
  </si>
  <si>
    <t>09AAHCR8454M1ZL</t>
  </si>
  <si>
    <t>Uttar Pradesh</t>
  </si>
  <si>
    <t>09</t>
  </si>
  <si>
    <t>Branch Code</t>
  </si>
  <si>
    <t>27AAFCN3372G2ZE</t>
  </si>
  <si>
    <t>NSDL Payments Bank Limited</t>
  </si>
  <si>
    <t>Maharashtra</t>
  </si>
  <si>
    <t>2nd Floor, A-6 Sector-4, Noida (U.P.) 201301</t>
  </si>
  <si>
    <t>00002</t>
  </si>
  <si>
    <t>00001</t>
  </si>
  <si>
    <t>27AAACN2082N1Z8</t>
  </si>
  <si>
    <t>1st Floor, Times Tower,Kamala Mills Compound,Senapati  Bapat  Marg,Lower Parel,Mumbai - 400013</t>
  </si>
  <si>
    <t xml:space="preserve">7th Floor, TradeWorld Building D Wing, Kamala Mills Compound,Lower Parel West,Mumbai,City,Maharashtra,400013 </t>
  </si>
  <si>
    <t>Karnataka</t>
  </si>
  <si>
    <t>00011</t>
  </si>
  <si>
    <t>06AAJCS9091D1Z4</t>
  </si>
  <si>
    <t>PAYU PAYMENTS PRIVATE LIMITED</t>
  </si>
  <si>
    <t>9th Floor, Bestech Business Tower, Sohna Road, sector - 48- Gurgaon</t>
  </si>
  <si>
    <t>06</t>
  </si>
  <si>
    <t>Haryana</t>
  </si>
  <si>
    <t>Protean eGov Technologies Limited</t>
  </si>
  <si>
    <t>00047</t>
  </si>
  <si>
    <t>27AABCF1125D1ZA</t>
  </si>
  <si>
    <t>Fino Payments Bank Ltd</t>
  </si>
  <si>
    <t>Mindspace Juinagar,Plot No Gen 2/1/F,Tower 1, 8th floor,TTC Industrial Area, MIDC Shirwane,Juinagar, Navi Mumbai-400706</t>
  </si>
  <si>
    <t>SupplierGSTIN %\55</t>
  </si>
  <si>
    <t>00101</t>
  </si>
  <si>
    <t>IBIBO GROUP PRIVATE LIMITED</t>
  </si>
  <si>
    <t>29AAHCP1178L1ZW</t>
  </si>
  <si>
    <t>5th floor, leela galleria, leela galleria, municipal 23, airport road, hal II stage, Kodihalli, Bengaluru  Urban</t>
  </si>
  <si>
    <t>egovc/2223/00030</t>
  </si>
  <si>
    <t>092022</t>
  </si>
  <si>
    <t>egovc/2223/00042</t>
  </si>
  <si>
    <t>egovCN/2223/127</t>
  </si>
  <si>
    <t xml:space="preserve">Reversal of Scanning cost of eTDS TCS and Form 24G statements for FY 201819 </t>
  </si>
  <si>
    <t>Credit note issued for SLA compliance charges of June-2022 quarter</t>
  </si>
  <si>
    <t>egovCN/2223/133</t>
  </si>
  <si>
    <t>112022</t>
  </si>
  <si>
    <t>egovc/2223/00054</t>
  </si>
  <si>
    <t>Credit note issued for SLA compliance charges of Sep-2022 quarter</t>
  </si>
  <si>
    <t>egovCN/2223/170</t>
  </si>
  <si>
    <t>egovBc/2223/5631</t>
  </si>
  <si>
    <t>egovBc/2223/5632</t>
  </si>
  <si>
    <t>egovBc/2223/5633</t>
  </si>
  <si>
    <t>Fino  payment bank Commission invoice for DMT transaction for the m/o Nov 22</t>
  </si>
  <si>
    <t xml:space="preserve">commission on fino AEPS transaction for the m/o Nov 22 </t>
  </si>
  <si>
    <t>Fino  payment bank Commission invoice for AEPS Mini statement for the Month of Nov 2022</t>
  </si>
  <si>
    <t>122022</t>
  </si>
  <si>
    <t>egovc/2223/00060</t>
  </si>
  <si>
    <t>Commission invoice for the period 22 to 30  Nov 2022,</t>
  </si>
  <si>
    <t>egovc/2223/00061</t>
  </si>
  <si>
    <t>NSDL  invoice against credit intimation no credit 32</t>
  </si>
  <si>
    <t>egovBc/2223/5634</t>
  </si>
  <si>
    <t>NSDL  payment bank Commission invoice for MATM transaction for the m/o Nov 22</t>
  </si>
  <si>
    <t>egovBc/2223/5635</t>
  </si>
  <si>
    <t>NSDL  payment bank Commission invoice for DMT transaction for the m/o Nov 22</t>
  </si>
  <si>
    <t>egovBc/2223/5636</t>
  </si>
  <si>
    <t>BBPS Bill payment Commission on bill payments transaction for the month of Nov 22</t>
  </si>
  <si>
    <t>egovc/2223/00062</t>
  </si>
  <si>
    <t>Commission invoice for the period 01 to 07  Dec 2022,</t>
  </si>
  <si>
    <t>AIR/2223/1</t>
  </si>
  <si>
    <t>Commission on air ticket for the period Sep to Nov 2022</t>
  </si>
  <si>
    <t>06AACCT6259K1ZZ</t>
  </si>
  <si>
    <t xml:space="preserve">Plot No. 728 Udyog Vihar , Phase V, Gurgaon 122016 </t>
  </si>
  <si>
    <t>Revised NSDL  payment bank Commission invoice for MATM transaction for the m/o Oct 22</t>
  </si>
  <si>
    <t>egovBc/2223/5637</t>
  </si>
  <si>
    <t>Travel Boutique online</t>
  </si>
  <si>
    <t>egovRB/2223/6</t>
  </si>
  <si>
    <t>Commission on bus booking for the m/o Nov 2022</t>
  </si>
  <si>
    <t>PAN API Commission invoice for the month of Nov 2022,</t>
  </si>
  <si>
    <t>egovBc/2223/5638</t>
  </si>
  <si>
    <t>egovBc/2223/5639</t>
  </si>
  <si>
    <t>egovc/2223/00063</t>
  </si>
  <si>
    <t>Commission invoice for the period 08 to 14  Dec 2022,</t>
  </si>
  <si>
    <t>PANAPI/2223/1</t>
  </si>
  <si>
    <t>PAN API_ReligareLTDALT Commission invoice for the month of Nov 2022,</t>
  </si>
  <si>
    <t>PANAPI/2223/2</t>
  </si>
  <si>
    <t>PAN API_ReligareLTDALT Commission invoice for the month of Oct 2022,</t>
  </si>
  <si>
    <t>egovc/2223/00064</t>
  </si>
  <si>
    <t>Commission invoice for the period 15 to 21  Dec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</si>
</sst>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6">
    <font>
      <sz val="11"/>
      <color theme="1"/>
      <name val="Calibri"/>
      <family val="2"/>
      <scheme val="minor"/>
    </font>
    <font>
      <sz val="11"/>
      <color theme="1"/>
      <name val="Calibri"/>
      <family val="2"/>
      <scheme val="minor"/>
    </font>
    <font>
      <sz val="11"/>
      <color rgb="FF000000"/>
      <name val="Calibri"/>
      <family val="2"/>
      <charset val="1"/>
    </font>
    <font>
      <sz val="9"/>
      <name val="EYInterstate Light"/>
    </font>
    <font>
      <b/>
      <sz val="9"/>
      <name val="EYInterstate Light"/>
    </font>
    <font>
      <b/>
      <i/>
      <sz val="11"/>
      <color theme="4" tint="-0.249977111117893"/>
      <name val="EYInterstate Light"/>
    </font>
    <font>
      <b/>
      <i/>
      <sz val="9"/>
      <name val="EYInterstate Light"/>
    </font>
    <font>
      <i/>
      <sz val="9"/>
      <color theme="4" tint="-0.249977111117893"/>
      <name val="EYInterstate Light"/>
    </font>
    <font>
      <b/>
      <u/>
      <sz val="14"/>
      <name val="EYInterstate Light"/>
    </font>
    <font>
      <sz val="9"/>
      <color rgb="FFFF0000"/>
      <name val="EYInterstate Light"/>
    </font>
    <font>
      <sz val="9"/>
      <color theme="4" tint="-0.249977111117893"/>
      <name val="EYInterstate Light"/>
    </font>
    <font>
      <sz val="10"/>
      <color rgb="FF000000"/>
      <name val="Calibri"/>
      <family val="2"/>
    </font>
    <font>
      <sz val="9"/>
      <color theme="1"/>
      <name val="Calibri"/>
      <family val="2"/>
      <scheme val="minor"/>
    </font>
    <font>
      <sz val="11"/>
      <color rgb="FFFF0000"/>
      <name val="Calibri"/>
      <family val="2"/>
      <scheme val="minor"/>
    </font>
    <font>
      <sz val="10"/>
      <color rgb="FFFF0000"/>
      <name val="Calibri"/>
      <family val="2"/>
    </font>
    <font>
      <sz val="9"/>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2"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cellStyleXfs>
  <cellXfs count="97">
    <xf numFmtId="0" fontId="0" fillId="0" borderId="0" xfId="0"/>
    <xf numFmtId="49" fontId="3" fillId="2" borderId="1" xfId="1" applyNumberFormat="1" applyFont="1" applyFill="1" applyBorder="1" applyAlignment="1">
      <alignment horizontal="left" vertical="center" wrapText="1"/>
    </xf>
    <xf numFmtId="49" fontId="3" fillId="2" borderId="1" xfId="0" applyNumberFormat="1" applyFont="1" applyFill="1" applyBorder="1" applyAlignment="1">
      <alignment horizontal="left" vertical="center"/>
    </xf>
    <xf numFmtId="49" fontId="3" fillId="2" borderId="1" xfId="1" applyNumberFormat="1" applyFont="1" applyFill="1" applyBorder="1" applyAlignment="1">
      <alignment horizontal="left" vertical="center"/>
    </xf>
    <xf numFmtId="49" fontId="3" fillId="2" borderId="1" xfId="2" applyNumberFormat="1" applyFont="1" applyFill="1" applyBorder="1" applyAlignment="1">
      <alignment horizontal="left" vertical="center" wrapText="1"/>
    </xf>
    <xf numFmtId="0" fontId="5" fillId="0" borderId="0" xfId="3" applyFont="1" applyAlignment="1">
      <alignment horizontal="left" vertical="center"/>
    </xf>
    <xf numFmtId="0" fontId="3" fillId="0" borderId="0" xfId="3" applyFont="1" applyAlignment="1">
      <alignment horizontal="left"/>
    </xf>
    <xf numFmtId="0" fontId="3" fillId="0" borderId="0" xfId="3" applyFont="1" applyAlignment="1">
      <alignment horizontal="left" wrapText="1"/>
    </xf>
    <xf numFmtId="0" fontId="3" fillId="0" borderId="0" xfId="3" applyFont="1" applyAlignment="1">
      <alignment horizontal="center" vertical="center"/>
    </xf>
    <xf numFmtId="0" fontId="3" fillId="0" borderId="0" xfId="3" applyFont="1"/>
    <xf numFmtId="0" fontId="6" fillId="0" borderId="0" xfId="3" applyFont="1"/>
    <xf numFmtId="0" fontId="7" fillId="0" borderId="0" xfId="3" applyFont="1" applyAlignment="1">
      <alignment horizontal="center" vertical="center" wrapText="1"/>
    </xf>
    <xf numFmtId="0" fontId="4" fillId="3" borderId="1" xfId="4" applyFont="1" applyFill="1" applyBorder="1" applyAlignment="1">
      <alignment horizontal="center" vertical="center" wrapText="1"/>
    </xf>
    <xf numFmtId="0" fontId="3" fillId="0" borderId="1" xfId="3" applyFont="1" applyBorder="1" applyAlignment="1">
      <alignment horizontal="center" vertical="center"/>
    </xf>
    <xf numFmtId="0" fontId="3" fillId="0" borderId="1" xfId="4" applyFont="1" applyBorder="1" applyAlignment="1">
      <alignment horizontal="left" vertical="center" wrapText="1"/>
    </xf>
    <xf numFmtId="0" fontId="3" fillId="0" borderId="1" xfId="3" applyFont="1" applyBorder="1" applyAlignment="1">
      <alignment horizontal="left" vertical="center"/>
    </xf>
    <xf numFmtId="0" fontId="3" fillId="0" borderId="1" xfId="5" applyFont="1" applyBorder="1" applyAlignment="1">
      <alignment horizontal="left" vertical="center" wrapText="1"/>
    </xf>
    <xf numFmtId="0" fontId="3" fillId="0" borderId="1" xfId="3" applyFont="1" applyBorder="1" applyAlignment="1">
      <alignment horizontal="left" vertical="center" wrapText="1"/>
    </xf>
    <xf numFmtId="0" fontId="3" fillId="0" borderId="1" xfId="6" applyFont="1" applyBorder="1" applyAlignment="1">
      <alignment horizontal="left" vertical="center" wrapText="1"/>
    </xf>
    <xf numFmtId="0" fontId="3" fillId="0" borderId="1" xfId="7" applyFont="1" applyBorder="1" applyAlignment="1">
      <alignment horizontal="left" vertical="center" wrapText="1"/>
    </xf>
    <xf numFmtId="0" fontId="3" fillId="0" borderId="1" xfId="4" applyFont="1" applyBorder="1" applyAlignment="1">
      <alignment horizontal="left" vertical="center"/>
    </xf>
    <xf numFmtId="0" fontId="8" fillId="0" borderId="0" xfId="5" applyFont="1" applyAlignment="1">
      <alignment vertical="center"/>
    </xf>
    <xf numFmtId="0" fontId="3" fillId="0" borderId="0" xfId="5" applyFont="1" applyAlignment="1">
      <alignment vertical="center" wrapText="1"/>
    </xf>
    <xf numFmtId="0" fontId="4" fillId="0" borderId="0" xfId="5" applyFont="1" applyAlignment="1">
      <alignment vertical="center"/>
    </xf>
    <xf numFmtId="0" fontId="3" fillId="0" borderId="0" xfId="5" applyFont="1" applyAlignment="1">
      <alignment vertical="center"/>
    </xf>
    <xf numFmtId="0" fontId="4" fillId="0" borderId="0" xfId="5" applyFont="1" applyAlignment="1">
      <alignment vertical="center" wrapText="1"/>
    </xf>
    <xf numFmtId="0" fontId="3" fillId="0" borderId="1" xfId="5" applyFont="1" applyBorder="1" applyAlignment="1">
      <alignment horizontal="center" vertical="center" wrapText="1"/>
    </xf>
    <xf numFmtId="0" fontId="3" fillId="0" borderId="1" xfId="5" applyFont="1" applyBorder="1" applyAlignment="1">
      <alignment vertical="center" wrapText="1"/>
    </xf>
    <xf numFmtId="0" fontId="3" fillId="0" borderId="0" xfId="5" applyFont="1" applyAlignment="1">
      <alignment horizontal="center" vertical="center" wrapText="1"/>
    </xf>
    <xf numFmtId="0" fontId="3" fillId="0" borderId="1" xfId="8" applyFont="1" applyBorder="1" applyAlignment="1">
      <alignment vertical="center" wrapText="1"/>
    </xf>
    <xf numFmtId="0" fontId="3" fillId="0" borderId="1" xfId="8" applyFont="1" applyBorder="1" applyAlignment="1">
      <alignment horizontal="center" vertical="center" wrapText="1"/>
    </xf>
    <xf numFmtId="0" fontId="3" fillId="4" borderId="1" xfId="8" applyFont="1" applyFill="1" applyBorder="1" applyAlignment="1">
      <alignment vertical="center" wrapText="1"/>
    </xf>
    <xf numFmtId="0" fontId="3" fillId="4" borderId="1" xfId="8" applyFont="1" applyFill="1" applyBorder="1" applyAlignment="1">
      <alignment horizontal="center" vertical="center" wrapText="1"/>
    </xf>
    <xf numFmtId="0" fontId="3" fillId="0" borderId="0" xfId="8" applyFont="1" applyAlignment="1">
      <alignment horizontal="center" vertical="center" wrapText="1"/>
    </xf>
    <xf numFmtId="0" fontId="3" fillId="0" borderId="0" xfId="8" applyFont="1" applyAlignment="1">
      <alignment horizontal="left" vertical="center" wrapText="1"/>
    </xf>
    <xf numFmtId="0" fontId="3" fillId="2" borderId="1" xfId="5" applyFont="1" applyFill="1" applyBorder="1" applyAlignment="1">
      <alignment horizontal="center" vertical="center" wrapText="1"/>
    </xf>
    <xf numFmtId="0" fontId="3" fillId="2" borderId="1" xfId="5" applyFont="1" applyFill="1" applyBorder="1" applyAlignment="1">
      <alignment horizontal="left" vertical="center" wrapText="1"/>
    </xf>
    <xf numFmtId="0" fontId="3" fillId="0" borderId="0" xfId="5" applyFont="1" applyAlignment="1">
      <alignment horizontal="left" vertical="center" wrapText="1"/>
    </xf>
    <xf numFmtId="0" fontId="4" fillId="0" borderId="0" xfId="5" applyFont="1" applyAlignment="1">
      <alignment horizontal="left" vertical="center"/>
    </xf>
    <xf numFmtId="0" fontId="3" fillId="0" borderId="1" xfId="4" applyFont="1" applyBorder="1" applyAlignment="1">
      <alignment horizontal="center" vertical="center" wrapText="1"/>
    </xf>
    <xf numFmtId="0" fontId="3" fillId="0" borderId="0" xfId="8" applyFont="1" applyAlignment="1">
      <alignment vertical="center" wrapText="1"/>
    </xf>
    <xf numFmtId="0" fontId="4" fillId="0" borderId="0" xfId="5" applyFont="1"/>
    <xf numFmtId="0" fontId="3" fillId="0" borderId="1" xfId="8" applyFont="1" applyBorder="1" applyAlignment="1">
      <alignment horizontal="left" vertical="center" wrapText="1"/>
    </xf>
    <xf numFmtId="0" fontId="4" fillId="0" borderId="0" xfId="5" applyFont="1" applyAlignment="1">
      <alignment horizontal="left"/>
    </xf>
    <xf numFmtId="0" fontId="10" fillId="0" borderId="0" xfId="5" applyFont="1" applyAlignment="1">
      <alignment vertical="center" wrapText="1"/>
    </xf>
    <xf numFmtId="0" fontId="4" fillId="3" borderId="3" xfId="4" applyFont="1" applyFill="1" applyBorder="1" applyAlignment="1">
      <alignment horizontal="center" vertical="center" wrapText="1"/>
    </xf>
    <xf numFmtId="0" fontId="10" fillId="0" borderId="0" xfId="5" applyFont="1" applyAlignment="1">
      <alignment vertical="center"/>
    </xf>
    <xf numFmtId="0" fontId="3" fillId="0" borderId="1" xfId="5" applyFont="1" applyBorder="1" applyAlignment="1">
      <alignment horizontal="center" wrapText="1"/>
    </xf>
    <xf numFmtId="0" fontId="3" fillId="0" borderId="0" xfId="5" applyFont="1" applyAlignment="1">
      <alignment horizontal="center" wrapText="1"/>
    </xf>
    <xf numFmtId="0" fontId="11" fillId="5" borderId="1" xfId="0" quotePrefix="1" applyNumberFormat="1" applyFont="1" applyFill="1" applyBorder="1" applyAlignment="1">
      <alignment horizontal="left" vertical="center"/>
    </xf>
    <xf numFmtId="0" fontId="0" fillId="5" borderId="1" xfId="0" applyFill="1" applyBorder="1"/>
    <xf numFmtId="0" fontId="0" fillId="5" borderId="1" xfId="0" applyFont="1" applyFill="1" applyBorder="1" applyAlignment="1">
      <alignment horizontal="left"/>
    </xf>
    <xf numFmtId="164" fontId="0" fillId="5" borderId="1" xfId="0" applyNumberFormat="1" applyFill="1" applyBorder="1"/>
    <xf numFmtId="0" fontId="0" fillId="5" borderId="1" xfId="0" quotePrefix="1" applyFill="1" applyBorder="1"/>
    <xf numFmtId="1" fontId="12" fillId="5" borderId="1" xfId="0" applyNumberFormat="1" applyFont="1" applyFill="1" applyBorder="1" applyAlignment="1">
      <alignment wrapText="1"/>
    </xf>
    <xf numFmtId="0" fontId="12" fillId="5" borderId="1" xfId="0" applyFont="1" applyFill="1" applyBorder="1" applyAlignment="1">
      <alignment wrapText="1"/>
    </xf>
    <xf numFmtId="0" fontId="1" fillId="5" borderId="1" xfId="0" applyFont="1" applyFill="1" applyBorder="1"/>
    <xf numFmtId="2" fontId="0" fillId="5" borderId="1" xfId="0" applyNumberFormat="1" applyFill="1" applyBorder="1"/>
    <xf numFmtId="14" fontId="0" fillId="5" borderId="1" xfId="0" applyNumberFormat="1" applyFill="1" applyBorder="1"/>
    <xf numFmtId="0" fontId="0" fillId="5" borderId="0" xfId="0" applyFill="1"/>
    <xf numFmtId="0" fontId="11" fillId="6" borderId="1" xfId="0" quotePrefix="1" applyNumberFormat="1" applyFont="1" applyFill="1" applyBorder="1" applyAlignment="1">
      <alignment horizontal="left" vertical="center"/>
    </xf>
    <xf numFmtId="0" fontId="0" fillId="6" borderId="1" xfId="0" applyFill="1" applyBorder="1"/>
    <xf numFmtId="0" fontId="0" fillId="6" borderId="1" xfId="0" applyFont="1" applyFill="1" applyBorder="1" applyAlignment="1">
      <alignment horizontal="left"/>
    </xf>
    <xf numFmtId="0" fontId="0" fillId="6" borderId="1" xfId="0" quotePrefix="1" applyFill="1" applyBorder="1"/>
    <xf numFmtId="1" fontId="12" fillId="6" borderId="1" xfId="0" applyNumberFormat="1" applyFont="1" applyFill="1" applyBorder="1" applyAlignment="1">
      <alignment wrapText="1"/>
    </xf>
    <xf numFmtId="0" fontId="12" fillId="6" borderId="1" xfId="0" applyFont="1" applyFill="1" applyBorder="1" applyAlignment="1">
      <alignment wrapText="1"/>
    </xf>
    <xf numFmtId="0" fontId="1" fillId="6" borderId="1" xfId="0" applyFont="1" applyFill="1" applyBorder="1"/>
    <xf numFmtId="2" fontId="0" fillId="6" borderId="1" xfId="0" applyNumberFormat="1" applyFill="1" applyBorder="1"/>
    <xf numFmtId="14" fontId="0" fillId="6" borderId="1" xfId="0" applyNumberFormat="1" applyFill="1" applyBorder="1"/>
    <xf numFmtId="0" fontId="0" fillId="6" borderId="0" xfId="0" applyFill="1"/>
    <xf numFmtId="0" fontId="14" fillId="6" borderId="1" xfId="0" quotePrefix="1" applyNumberFormat="1" applyFont="1" applyFill="1" applyBorder="1" applyAlignment="1">
      <alignment horizontal="left" vertical="center"/>
    </xf>
    <xf numFmtId="0" fontId="13" fillId="6" borderId="1" xfId="0" applyFont="1" applyFill="1" applyBorder="1"/>
    <xf numFmtId="0" fontId="13" fillId="6" borderId="1" xfId="0" applyFont="1" applyFill="1" applyBorder="1" applyAlignment="1">
      <alignment horizontal="left"/>
    </xf>
    <xf numFmtId="164" fontId="13" fillId="5" borderId="1" xfId="0" applyNumberFormat="1" applyFont="1" applyFill="1" applyBorder="1"/>
    <xf numFmtId="0" fontId="13" fillId="6" borderId="1" xfId="0" quotePrefix="1" applyFont="1" applyFill="1" applyBorder="1"/>
    <xf numFmtId="1" fontId="15" fillId="6" borderId="1" xfId="0" applyNumberFormat="1" applyFont="1" applyFill="1" applyBorder="1" applyAlignment="1">
      <alignment wrapText="1"/>
    </xf>
    <xf numFmtId="0" fontId="15" fillId="6" borderId="1" xfId="0" applyFont="1" applyFill="1" applyBorder="1" applyAlignment="1">
      <alignment wrapText="1"/>
    </xf>
    <xf numFmtId="2" fontId="13" fillId="6" borderId="1" xfId="0" applyNumberFormat="1" applyFont="1" applyFill="1" applyBorder="1"/>
    <xf numFmtId="14" fontId="13" fillId="6" borderId="1" xfId="0" applyNumberFormat="1" applyFont="1" applyFill="1" applyBorder="1"/>
    <xf numFmtId="0" fontId="13" fillId="5" borderId="1" xfId="0" quotePrefix="1" applyFont="1" applyFill="1" applyBorder="1"/>
    <xf numFmtId="0" fontId="13" fillId="6" borderId="0" xfId="0" applyFont="1" applyFill="1"/>
    <xf numFmtId="0" fontId="11" fillId="7" borderId="1" xfId="0" quotePrefix="1" applyNumberFormat="1" applyFont="1" applyFill="1" applyBorder="1" applyAlignment="1">
      <alignment horizontal="left" vertical="center"/>
    </xf>
    <xf numFmtId="0" fontId="0" fillId="7" borderId="1" xfId="0" applyFill="1" applyBorder="1"/>
    <xf numFmtId="0" fontId="0" fillId="7" borderId="1" xfId="0" applyFont="1" applyFill="1" applyBorder="1" applyAlignment="1">
      <alignment horizontal="left"/>
    </xf>
    <xf numFmtId="164" fontId="0" fillId="7" borderId="1" xfId="0" applyNumberFormat="1" applyFill="1" applyBorder="1"/>
    <xf numFmtId="0" fontId="0" fillId="7" borderId="1" xfId="0" quotePrefix="1" applyFill="1" applyBorder="1"/>
    <xf numFmtId="1" fontId="12" fillId="7" borderId="1" xfId="0" applyNumberFormat="1" applyFont="1" applyFill="1" applyBorder="1" applyAlignment="1">
      <alignment wrapText="1"/>
    </xf>
    <xf numFmtId="0" fontId="12" fillId="7" borderId="1" xfId="0" applyFont="1" applyFill="1" applyBorder="1" applyAlignment="1">
      <alignment wrapText="1"/>
    </xf>
    <xf numFmtId="0" fontId="1" fillId="7" borderId="1" xfId="0" applyFont="1" applyFill="1" applyBorder="1"/>
    <xf numFmtId="2" fontId="0" fillId="7" borderId="1" xfId="0" applyNumberFormat="1" applyFill="1" applyBorder="1"/>
    <xf numFmtId="14" fontId="0" fillId="7" borderId="1" xfId="0" applyNumberFormat="1" applyFill="1" applyBorder="1"/>
    <xf numFmtId="0" fontId="0" fillId="7" borderId="0" xfId="0" applyFill="1"/>
    <xf numFmtId="0" fontId="9" fillId="0" borderId="2" xfId="5" applyFont="1" applyBorder="1" applyAlignment="1">
      <alignment horizontal="left" vertical="top" wrapText="1"/>
    </xf>
    <xf numFmtId="0" fontId="9" fillId="0" borderId="0" xfId="5" applyFont="1" applyAlignment="1">
      <alignment horizontal="left" vertical="top" wrapText="1"/>
    </xf>
    <xf numFmtId="0" fontId="6" fillId="0" borderId="4" xfId="5" applyFont="1" applyBorder="1" applyAlignment="1">
      <alignment horizontal="center" vertical="center" wrapText="1"/>
    </xf>
    <xf numFmtId="0" fontId="6" fillId="0" borderId="5" xfId="5" applyFont="1" applyBorder="1" applyAlignment="1">
      <alignment horizontal="center" vertical="center" wrapText="1"/>
    </xf>
    <xf numFmtId="0" fontId="6" fillId="0" borderId="6" xfId="5" applyFont="1" applyBorder="1" applyAlignment="1">
      <alignment horizontal="center" vertical="center" wrapText="1"/>
    </xf>
  </cellXfs>
  <cellStyles count="9">
    <cellStyle name="Normal" xfId="0" builtinId="0"/>
    <cellStyle name="Normal 2" xfId="2"/>
    <cellStyle name="Normal 2 7" xfId="5"/>
    <cellStyle name="Normal 3" xfId="1"/>
    <cellStyle name="Normal 3 5" xfId="4"/>
    <cellStyle name="Normal 4 2" xfId="7"/>
    <cellStyle name="Normal 4 3" xfId="8"/>
    <cellStyle name="Normal 4 5" xfId="6"/>
    <cellStyle name="Normal 5" xf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43"/>
  <sheetViews>
    <sheetView topLeftCell="A13" workbookViewId="0">
      <selection activeCell="E18" sqref="E18"/>
    </sheetView>
  </sheetViews>
  <sheetFormatPr defaultColWidth="8.85546875" defaultRowHeight="12"/>
  <cols>
    <col min="1" max="1" width="4.5703125" style="9" customWidth="1"/>
    <col min="2" max="2" width="8.28515625" style="9" customWidth="1"/>
    <col min="3" max="3" width="17.7109375" style="6" customWidth="1"/>
    <col min="4" max="4" width="28.28515625" style="6" bestFit="1" customWidth="1"/>
    <col min="5" max="5" width="44.28515625" style="7" customWidth="1"/>
    <col min="6" max="6" width="21.7109375" style="7" customWidth="1"/>
    <col min="7" max="7" width="33.5703125" style="8" bestFit="1" customWidth="1"/>
    <col min="8" max="16384" width="8.85546875" style="9"/>
  </cols>
  <sheetData>
    <row r="2" spans="2:7" ht="14.25">
      <c r="B2" s="5"/>
    </row>
    <row r="3" spans="2:7">
      <c r="C3" s="10"/>
      <c r="F3" s="11"/>
      <c r="G3" s="11"/>
    </row>
    <row r="4" spans="2:7" ht="24">
      <c r="B4" s="12" t="s">
        <v>244</v>
      </c>
      <c r="C4" s="12" t="s">
        <v>245</v>
      </c>
      <c r="D4" s="12" t="s">
        <v>246</v>
      </c>
      <c r="E4" s="12" t="s">
        <v>247</v>
      </c>
      <c r="F4" s="12" t="s">
        <v>248</v>
      </c>
      <c r="G4" s="12" t="s">
        <v>249</v>
      </c>
    </row>
    <row r="5" spans="2:7" ht="60">
      <c r="B5" s="13">
        <v>1</v>
      </c>
      <c r="C5" s="14" t="s">
        <v>250</v>
      </c>
      <c r="D5" s="14" t="s">
        <v>0</v>
      </c>
      <c r="E5" s="14" t="s">
        <v>251</v>
      </c>
      <c r="F5" s="14" t="s">
        <v>252</v>
      </c>
      <c r="G5" s="15" t="s">
        <v>239</v>
      </c>
    </row>
    <row r="6" spans="2:7" ht="60">
      <c r="B6" s="13">
        <f>B5+1</f>
        <v>2</v>
      </c>
      <c r="C6" s="14" t="s">
        <v>250</v>
      </c>
      <c r="D6" s="14" t="s">
        <v>1</v>
      </c>
      <c r="E6" s="14" t="s">
        <v>253</v>
      </c>
      <c r="F6" s="14" t="s">
        <v>254</v>
      </c>
      <c r="G6" s="15" t="s">
        <v>240</v>
      </c>
    </row>
    <row r="7" spans="2:7" ht="36">
      <c r="B7" s="13">
        <f t="shared" ref="B7:B70" si="0">B6+1</f>
        <v>3</v>
      </c>
      <c r="C7" s="14" t="s">
        <v>250</v>
      </c>
      <c r="D7" s="14" t="s">
        <v>2</v>
      </c>
      <c r="E7" s="14" t="s">
        <v>255</v>
      </c>
      <c r="F7" s="14" t="s">
        <v>256</v>
      </c>
      <c r="G7" s="15" t="s">
        <v>241</v>
      </c>
    </row>
    <row r="8" spans="2:7">
      <c r="B8" s="13">
        <f t="shared" si="0"/>
        <v>4</v>
      </c>
      <c r="C8" s="14" t="s">
        <v>250</v>
      </c>
      <c r="D8" s="14" t="s">
        <v>3</v>
      </c>
      <c r="E8" s="14" t="s">
        <v>257</v>
      </c>
      <c r="F8" s="14" t="s">
        <v>258</v>
      </c>
      <c r="G8" s="15" t="s">
        <v>242</v>
      </c>
    </row>
    <row r="9" spans="2:7" ht="36">
      <c r="B9" s="13">
        <f t="shared" si="0"/>
        <v>5</v>
      </c>
      <c r="C9" s="14" t="s">
        <v>250</v>
      </c>
      <c r="D9" s="14" t="s">
        <v>4</v>
      </c>
      <c r="E9" s="14" t="s">
        <v>259</v>
      </c>
      <c r="F9" s="14" t="s">
        <v>260</v>
      </c>
      <c r="G9" s="15" t="s">
        <v>242</v>
      </c>
    </row>
    <row r="10" spans="2:7" ht="72">
      <c r="B10" s="13">
        <f t="shared" si="0"/>
        <v>6</v>
      </c>
      <c r="C10" s="14" t="s">
        <v>250</v>
      </c>
      <c r="D10" s="14" t="s">
        <v>5</v>
      </c>
      <c r="E10" s="14" t="s">
        <v>261</v>
      </c>
      <c r="F10" s="14" t="s">
        <v>256</v>
      </c>
      <c r="G10" s="15" t="s">
        <v>241</v>
      </c>
    </row>
    <row r="11" spans="2:7" ht="48">
      <c r="B11" s="13">
        <f t="shared" si="0"/>
        <v>7</v>
      </c>
      <c r="C11" s="14" t="s">
        <v>250</v>
      </c>
      <c r="D11" s="14" t="s">
        <v>6</v>
      </c>
      <c r="E11" s="14" t="s">
        <v>262</v>
      </c>
      <c r="F11" s="14" t="s">
        <v>263</v>
      </c>
      <c r="G11" s="15" t="s">
        <v>240</v>
      </c>
    </row>
    <row r="12" spans="2:7" ht="36">
      <c r="B12" s="13">
        <f t="shared" si="0"/>
        <v>8</v>
      </c>
      <c r="C12" s="14" t="s">
        <v>250</v>
      </c>
      <c r="D12" s="14" t="s">
        <v>7</v>
      </c>
      <c r="E12" s="14" t="s">
        <v>264</v>
      </c>
      <c r="F12" s="14" t="s">
        <v>265</v>
      </c>
      <c r="G12" s="15" t="s">
        <v>241</v>
      </c>
    </row>
    <row r="13" spans="2:7" ht="84">
      <c r="B13" s="13">
        <f t="shared" si="0"/>
        <v>9</v>
      </c>
      <c r="C13" s="14" t="s">
        <v>250</v>
      </c>
      <c r="D13" s="14" t="s">
        <v>8</v>
      </c>
      <c r="E13" s="14" t="s">
        <v>266</v>
      </c>
      <c r="F13" s="14" t="s">
        <v>267</v>
      </c>
      <c r="G13" s="15" t="s">
        <v>241</v>
      </c>
    </row>
    <row r="14" spans="2:7" ht="72">
      <c r="B14" s="13">
        <f t="shared" si="0"/>
        <v>10</v>
      </c>
      <c r="C14" s="14" t="s">
        <v>250</v>
      </c>
      <c r="D14" s="14" t="s">
        <v>9</v>
      </c>
      <c r="E14" s="14" t="s">
        <v>268</v>
      </c>
      <c r="F14" s="14" t="s">
        <v>269</v>
      </c>
      <c r="G14" s="15" t="s">
        <v>241</v>
      </c>
    </row>
    <row r="15" spans="2:7" ht="48">
      <c r="B15" s="13">
        <f t="shared" si="0"/>
        <v>11</v>
      </c>
      <c r="C15" s="14" t="s">
        <v>250</v>
      </c>
      <c r="D15" s="14" t="s">
        <v>10</v>
      </c>
      <c r="E15" s="14" t="s">
        <v>270</v>
      </c>
      <c r="F15" s="14" t="s">
        <v>271</v>
      </c>
      <c r="G15" s="15" t="s">
        <v>239</v>
      </c>
    </row>
    <row r="16" spans="2:7" ht="48">
      <c r="B16" s="13">
        <f t="shared" si="0"/>
        <v>12</v>
      </c>
      <c r="C16" s="14" t="s">
        <v>272</v>
      </c>
      <c r="D16" s="14" t="s">
        <v>11</v>
      </c>
      <c r="E16" s="14" t="s">
        <v>273</v>
      </c>
      <c r="F16" s="14" t="s">
        <v>274</v>
      </c>
      <c r="G16" s="15" t="s">
        <v>241</v>
      </c>
    </row>
    <row r="17" spans="2:7" ht="36">
      <c r="B17" s="13">
        <f t="shared" si="0"/>
        <v>13</v>
      </c>
      <c r="C17" s="14" t="s">
        <v>272</v>
      </c>
      <c r="D17" s="14" t="s">
        <v>12</v>
      </c>
      <c r="E17" s="14" t="s">
        <v>275</v>
      </c>
      <c r="F17" s="14" t="s">
        <v>276</v>
      </c>
      <c r="G17" s="15" t="s">
        <v>239</v>
      </c>
    </row>
    <row r="18" spans="2:7" ht="36">
      <c r="B18" s="13">
        <f t="shared" si="0"/>
        <v>14</v>
      </c>
      <c r="C18" s="14" t="s">
        <v>272</v>
      </c>
      <c r="D18" s="14" t="s">
        <v>13</v>
      </c>
      <c r="E18" s="14" t="s">
        <v>277</v>
      </c>
      <c r="F18" s="14" t="s">
        <v>278</v>
      </c>
      <c r="G18" s="15" t="s">
        <v>241</v>
      </c>
    </row>
    <row r="19" spans="2:7" ht="60">
      <c r="B19" s="13">
        <f t="shared" si="0"/>
        <v>15</v>
      </c>
      <c r="C19" s="14" t="s">
        <v>272</v>
      </c>
      <c r="D19" s="14" t="s">
        <v>14</v>
      </c>
      <c r="E19" s="14" t="s">
        <v>279</v>
      </c>
      <c r="F19" s="14" t="s">
        <v>280</v>
      </c>
      <c r="G19" s="15" t="s">
        <v>241</v>
      </c>
    </row>
    <row r="20" spans="2:7" ht="24">
      <c r="B20" s="13">
        <f t="shared" si="0"/>
        <v>16</v>
      </c>
      <c r="C20" s="14" t="s">
        <v>272</v>
      </c>
      <c r="D20" s="14" t="s">
        <v>15</v>
      </c>
      <c r="E20" s="14" t="s">
        <v>281</v>
      </c>
      <c r="F20" s="14" t="s">
        <v>280</v>
      </c>
      <c r="G20" s="15" t="s">
        <v>239</v>
      </c>
    </row>
    <row r="21" spans="2:7" ht="48">
      <c r="B21" s="13">
        <f t="shared" si="0"/>
        <v>17</v>
      </c>
      <c r="C21" s="14" t="s">
        <v>272</v>
      </c>
      <c r="D21" s="14" t="s">
        <v>16</v>
      </c>
      <c r="E21" s="14" t="s">
        <v>282</v>
      </c>
      <c r="F21" s="14" t="s">
        <v>283</v>
      </c>
      <c r="G21" s="15" t="s">
        <v>241</v>
      </c>
    </row>
    <row r="22" spans="2:7" ht="72">
      <c r="B22" s="13">
        <f t="shared" si="0"/>
        <v>18</v>
      </c>
      <c r="C22" s="14" t="s">
        <v>272</v>
      </c>
      <c r="D22" s="14" t="s">
        <v>17</v>
      </c>
      <c r="E22" s="14" t="s">
        <v>284</v>
      </c>
      <c r="F22" s="14" t="s">
        <v>285</v>
      </c>
      <c r="G22" s="15" t="s">
        <v>241</v>
      </c>
    </row>
    <row r="23" spans="2:7" ht="48">
      <c r="B23" s="13">
        <f t="shared" si="0"/>
        <v>19</v>
      </c>
      <c r="C23" s="14" t="s">
        <v>272</v>
      </c>
      <c r="D23" s="14" t="s">
        <v>18</v>
      </c>
      <c r="E23" s="14" t="s">
        <v>286</v>
      </c>
      <c r="F23" s="14" t="s">
        <v>287</v>
      </c>
      <c r="G23" s="15" t="s">
        <v>241</v>
      </c>
    </row>
    <row r="24" spans="2:7" ht="24">
      <c r="B24" s="13">
        <f t="shared" si="0"/>
        <v>20</v>
      </c>
      <c r="C24" s="14" t="s">
        <v>272</v>
      </c>
      <c r="D24" s="14" t="s">
        <v>19</v>
      </c>
      <c r="E24" s="14" t="s">
        <v>288</v>
      </c>
      <c r="F24" s="14" t="s">
        <v>289</v>
      </c>
      <c r="G24" s="15" t="s">
        <v>239</v>
      </c>
    </row>
    <row r="25" spans="2:7" ht="24">
      <c r="B25" s="13">
        <f t="shared" si="0"/>
        <v>21</v>
      </c>
      <c r="C25" s="14" t="s">
        <v>272</v>
      </c>
      <c r="D25" s="14" t="s">
        <v>20</v>
      </c>
      <c r="E25" s="14" t="s">
        <v>290</v>
      </c>
      <c r="F25" s="14" t="s">
        <v>291</v>
      </c>
      <c r="G25" s="15" t="s">
        <v>239</v>
      </c>
    </row>
    <row r="26" spans="2:7" ht="60">
      <c r="B26" s="13">
        <f t="shared" si="0"/>
        <v>22</v>
      </c>
      <c r="C26" s="14" t="s">
        <v>292</v>
      </c>
      <c r="D26" s="14" t="s">
        <v>21</v>
      </c>
      <c r="E26" s="14" t="s">
        <v>293</v>
      </c>
      <c r="F26" s="14" t="s">
        <v>294</v>
      </c>
      <c r="G26" s="15" t="s">
        <v>241</v>
      </c>
    </row>
    <row r="27" spans="2:7" ht="36">
      <c r="B27" s="13">
        <f t="shared" si="0"/>
        <v>23</v>
      </c>
      <c r="C27" s="14" t="s">
        <v>292</v>
      </c>
      <c r="D27" s="14" t="s">
        <v>22</v>
      </c>
      <c r="E27" s="14" t="s">
        <v>295</v>
      </c>
      <c r="F27" s="14" t="s">
        <v>278</v>
      </c>
      <c r="G27" s="15" t="s">
        <v>239</v>
      </c>
    </row>
    <row r="28" spans="2:7" ht="48">
      <c r="B28" s="13">
        <f t="shared" si="0"/>
        <v>24</v>
      </c>
      <c r="C28" s="14" t="s">
        <v>292</v>
      </c>
      <c r="D28" s="14" t="s">
        <v>23</v>
      </c>
      <c r="E28" s="14" t="s">
        <v>296</v>
      </c>
      <c r="F28" s="14" t="s">
        <v>278</v>
      </c>
      <c r="G28" s="15" t="s">
        <v>241</v>
      </c>
    </row>
    <row r="29" spans="2:7" ht="60">
      <c r="B29" s="13">
        <f t="shared" si="0"/>
        <v>25</v>
      </c>
      <c r="C29" s="14" t="s">
        <v>292</v>
      </c>
      <c r="D29" s="14" t="s">
        <v>24</v>
      </c>
      <c r="E29" s="14" t="s">
        <v>297</v>
      </c>
      <c r="F29" s="14" t="s">
        <v>280</v>
      </c>
      <c r="G29" s="15" t="s">
        <v>241</v>
      </c>
    </row>
    <row r="30" spans="2:7" ht="24">
      <c r="B30" s="13">
        <f t="shared" si="0"/>
        <v>26</v>
      </c>
      <c r="C30" s="14" t="s">
        <v>292</v>
      </c>
      <c r="D30" s="14" t="s">
        <v>25</v>
      </c>
      <c r="E30" s="14" t="s">
        <v>298</v>
      </c>
      <c r="F30" s="14" t="s">
        <v>280</v>
      </c>
      <c r="G30" s="15" t="s">
        <v>239</v>
      </c>
    </row>
    <row r="31" spans="2:7" ht="48">
      <c r="B31" s="13">
        <f t="shared" si="0"/>
        <v>27</v>
      </c>
      <c r="C31" s="14" t="s">
        <v>292</v>
      </c>
      <c r="D31" s="14" t="s">
        <v>26</v>
      </c>
      <c r="E31" s="14" t="s">
        <v>299</v>
      </c>
      <c r="F31" s="14" t="s">
        <v>278</v>
      </c>
      <c r="G31" s="15" t="s">
        <v>241</v>
      </c>
    </row>
    <row r="32" spans="2:7" ht="72">
      <c r="B32" s="13">
        <f t="shared" si="0"/>
        <v>28</v>
      </c>
      <c r="C32" s="14" t="s">
        <v>292</v>
      </c>
      <c r="D32" s="14" t="s">
        <v>27</v>
      </c>
      <c r="E32" s="14" t="s">
        <v>300</v>
      </c>
      <c r="F32" s="14" t="s">
        <v>285</v>
      </c>
      <c r="G32" s="15" t="s">
        <v>239</v>
      </c>
    </row>
    <row r="33" spans="2:7" ht="60">
      <c r="B33" s="13">
        <f t="shared" si="0"/>
        <v>29</v>
      </c>
      <c r="C33" s="14" t="s">
        <v>292</v>
      </c>
      <c r="D33" s="14" t="s">
        <v>28</v>
      </c>
      <c r="E33" s="14" t="s">
        <v>301</v>
      </c>
      <c r="F33" s="14" t="s">
        <v>287</v>
      </c>
      <c r="G33" s="15" t="s">
        <v>241</v>
      </c>
    </row>
    <row r="34" spans="2:7" ht="60">
      <c r="B34" s="13">
        <f t="shared" si="0"/>
        <v>30</v>
      </c>
      <c r="C34" s="14" t="s">
        <v>292</v>
      </c>
      <c r="D34" s="14" t="s">
        <v>29</v>
      </c>
      <c r="E34" s="14" t="s">
        <v>302</v>
      </c>
      <c r="F34" s="14" t="s">
        <v>303</v>
      </c>
      <c r="G34" s="15" t="s">
        <v>241</v>
      </c>
    </row>
    <row r="35" spans="2:7" ht="24">
      <c r="B35" s="13">
        <f t="shared" si="0"/>
        <v>31</v>
      </c>
      <c r="C35" s="14" t="s">
        <v>292</v>
      </c>
      <c r="D35" s="14" t="s">
        <v>30</v>
      </c>
      <c r="E35" s="14" t="s">
        <v>304</v>
      </c>
      <c r="F35" s="14" t="s">
        <v>289</v>
      </c>
      <c r="G35" s="15" t="s">
        <v>239</v>
      </c>
    </row>
    <row r="36" spans="2:7" ht="24">
      <c r="B36" s="13">
        <f t="shared" si="0"/>
        <v>32</v>
      </c>
      <c r="C36" s="14" t="s">
        <v>292</v>
      </c>
      <c r="D36" s="14" t="s">
        <v>31</v>
      </c>
      <c r="E36" s="14" t="s">
        <v>305</v>
      </c>
      <c r="F36" s="14" t="s">
        <v>291</v>
      </c>
      <c r="G36" s="15" t="s">
        <v>239</v>
      </c>
    </row>
    <row r="37" spans="2:7" ht="36">
      <c r="B37" s="13">
        <f t="shared" si="0"/>
        <v>33</v>
      </c>
      <c r="C37" s="14" t="s">
        <v>306</v>
      </c>
      <c r="D37" s="14" t="s">
        <v>32</v>
      </c>
      <c r="E37" s="14" t="s">
        <v>307</v>
      </c>
      <c r="F37" s="14" t="s">
        <v>294</v>
      </c>
      <c r="G37" s="15" t="s">
        <v>240</v>
      </c>
    </row>
    <row r="38" spans="2:7" ht="84">
      <c r="B38" s="13">
        <f t="shared" si="0"/>
        <v>34</v>
      </c>
      <c r="C38" s="14" t="s">
        <v>306</v>
      </c>
      <c r="D38" s="14" t="s">
        <v>33</v>
      </c>
      <c r="E38" s="14" t="s">
        <v>308</v>
      </c>
      <c r="F38" s="14" t="s">
        <v>278</v>
      </c>
      <c r="G38" s="15" t="s">
        <v>243</v>
      </c>
    </row>
    <row r="39" spans="2:7" ht="24">
      <c r="B39" s="13">
        <f t="shared" si="0"/>
        <v>35</v>
      </c>
      <c r="C39" s="14" t="s">
        <v>306</v>
      </c>
      <c r="D39" s="14" t="s">
        <v>34</v>
      </c>
      <c r="E39" s="14" t="s">
        <v>309</v>
      </c>
      <c r="F39" s="14" t="s">
        <v>280</v>
      </c>
      <c r="G39" s="15" t="s">
        <v>243</v>
      </c>
    </row>
    <row r="40" spans="2:7" ht="24">
      <c r="B40" s="13">
        <f t="shared" si="0"/>
        <v>36</v>
      </c>
      <c r="C40" s="14" t="s">
        <v>306</v>
      </c>
      <c r="D40" s="14" t="s">
        <v>35</v>
      </c>
      <c r="E40" s="14" t="s">
        <v>309</v>
      </c>
      <c r="F40" s="14" t="s">
        <v>280</v>
      </c>
      <c r="G40" s="15" t="s">
        <v>239</v>
      </c>
    </row>
    <row r="41" spans="2:7" ht="72">
      <c r="B41" s="13">
        <f t="shared" si="0"/>
        <v>37</v>
      </c>
      <c r="C41" s="14" t="s">
        <v>306</v>
      </c>
      <c r="D41" s="14" t="s">
        <v>36</v>
      </c>
      <c r="E41" s="14" t="s">
        <v>310</v>
      </c>
      <c r="F41" s="14" t="s">
        <v>278</v>
      </c>
      <c r="G41" s="15" t="s">
        <v>243</v>
      </c>
    </row>
    <row r="42" spans="2:7" ht="96">
      <c r="B42" s="13">
        <f t="shared" si="0"/>
        <v>38</v>
      </c>
      <c r="C42" s="14" t="s">
        <v>306</v>
      </c>
      <c r="D42" s="14" t="s">
        <v>37</v>
      </c>
      <c r="E42" s="14" t="s">
        <v>311</v>
      </c>
      <c r="F42" s="14" t="s">
        <v>285</v>
      </c>
      <c r="G42" s="15" t="s">
        <v>243</v>
      </c>
    </row>
    <row r="43" spans="2:7" ht="72">
      <c r="B43" s="13">
        <f t="shared" si="0"/>
        <v>39</v>
      </c>
      <c r="C43" s="14" t="s">
        <v>306</v>
      </c>
      <c r="D43" s="14" t="s">
        <v>38</v>
      </c>
      <c r="E43" s="14" t="s">
        <v>312</v>
      </c>
      <c r="F43" s="14" t="s">
        <v>287</v>
      </c>
      <c r="G43" s="15" t="s">
        <v>243</v>
      </c>
    </row>
    <row r="44" spans="2:7" ht="36">
      <c r="B44" s="13">
        <f t="shared" si="0"/>
        <v>40</v>
      </c>
      <c r="C44" s="14" t="s">
        <v>313</v>
      </c>
      <c r="D44" s="14" t="s">
        <v>39</v>
      </c>
      <c r="E44" s="14" t="s">
        <v>314</v>
      </c>
      <c r="F44" s="14" t="s">
        <v>294</v>
      </c>
      <c r="G44" s="15" t="s">
        <v>239</v>
      </c>
    </row>
    <row r="45" spans="2:7" ht="48">
      <c r="B45" s="13">
        <f t="shared" si="0"/>
        <v>41</v>
      </c>
      <c r="C45" s="14" t="s">
        <v>313</v>
      </c>
      <c r="D45" s="14" t="s">
        <v>40</v>
      </c>
      <c r="E45" s="14" t="s">
        <v>315</v>
      </c>
      <c r="F45" s="14" t="s">
        <v>278</v>
      </c>
      <c r="G45" s="15" t="s">
        <v>239</v>
      </c>
    </row>
    <row r="46" spans="2:7" ht="24">
      <c r="B46" s="13">
        <f t="shared" si="0"/>
        <v>42</v>
      </c>
      <c r="C46" s="14" t="s">
        <v>313</v>
      </c>
      <c r="D46" s="14" t="s">
        <v>41</v>
      </c>
      <c r="E46" s="14" t="s">
        <v>316</v>
      </c>
      <c r="F46" s="14" t="s">
        <v>317</v>
      </c>
      <c r="G46" s="15" t="s">
        <v>243</v>
      </c>
    </row>
    <row r="47" spans="2:7" ht="24">
      <c r="B47" s="13">
        <f t="shared" si="0"/>
        <v>43</v>
      </c>
      <c r="C47" s="14" t="s">
        <v>313</v>
      </c>
      <c r="D47" s="14" t="s">
        <v>42</v>
      </c>
      <c r="E47" s="14" t="s">
        <v>318</v>
      </c>
      <c r="F47" s="14" t="s">
        <v>280</v>
      </c>
      <c r="G47" s="15" t="s">
        <v>243</v>
      </c>
    </row>
    <row r="48" spans="2:7" ht="24">
      <c r="B48" s="13">
        <f t="shared" si="0"/>
        <v>44</v>
      </c>
      <c r="C48" s="14" t="s">
        <v>313</v>
      </c>
      <c r="D48" s="14" t="s">
        <v>43</v>
      </c>
      <c r="E48" s="14" t="s">
        <v>318</v>
      </c>
      <c r="F48" s="14" t="s">
        <v>280</v>
      </c>
      <c r="G48" s="15" t="s">
        <v>239</v>
      </c>
    </row>
    <row r="49" spans="2:7" ht="84">
      <c r="B49" s="13">
        <f t="shared" si="0"/>
        <v>45</v>
      </c>
      <c r="C49" s="14" t="s">
        <v>313</v>
      </c>
      <c r="D49" s="14" t="s">
        <v>44</v>
      </c>
      <c r="E49" s="14" t="s">
        <v>319</v>
      </c>
      <c r="F49" s="14" t="s">
        <v>278</v>
      </c>
      <c r="G49" s="15" t="s">
        <v>243</v>
      </c>
    </row>
    <row r="50" spans="2:7" ht="108">
      <c r="B50" s="13">
        <f t="shared" si="0"/>
        <v>46</v>
      </c>
      <c r="C50" s="14" t="s">
        <v>313</v>
      </c>
      <c r="D50" s="14" t="s">
        <v>45</v>
      </c>
      <c r="E50" s="14" t="s">
        <v>320</v>
      </c>
      <c r="F50" s="14" t="s">
        <v>285</v>
      </c>
      <c r="G50" s="15" t="s">
        <v>243</v>
      </c>
    </row>
    <row r="51" spans="2:7" ht="84">
      <c r="B51" s="13">
        <f t="shared" si="0"/>
        <v>47</v>
      </c>
      <c r="C51" s="14" t="s">
        <v>313</v>
      </c>
      <c r="D51" s="14" t="s">
        <v>46</v>
      </c>
      <c r="E51" s="14" t="s">
        <v>321</v>
      </c>
      <c r="F51" s="14" t="s">
        <v>287</v>
      </c>
      <c r="G51" s="15" t="s">
        <v>243</v>
      </c>
    </row>
    <row r="52" spans="2:7" ht="96">
      <c r="B52" s="13">
        <f t="shared" si="0"/>
        <v>48</v>
      </c>
      <c r="C52" s="14" t="s">
        <v>322</v>
      </c>
      <c r="D52" s="14" t="s">
        <v>47</v>
      </c>
      <c r="E52" s="14" t="s">
        <v>323</v>
      </c>
      <c r="F52" s="14" t="s">
        <v>324</v>
      </c>
      <c r="G52" s="15" t="s">
        <v>241</v>
      </c>
    </row>
    <row r="53" spans="2:7" ht="48">
      <c r="B53" s="13">
        <f t="shared" si="0"/>
        <v>49</v>
      </c>
      <c r="C53" s="14" t="s">
        <v>325</v>
      </c>
      <c r="D53" s="14" t="s">
        <v>48</v>
      </c>
      <c r="E53" s="14" t="s">
        <v>326</v>
      </c>
      <c r="F53" s="14" t="s">
        <v>327</v>
      </c>
      <c r="G53" s="15" t="s">
        <v>239</v>
      </c>
    </row>
    <row r="54" spans="2:7" ht="36">
      <c r="B54" s="13">
        <f t="shared" si="0"/>
        <v>50</v>
      </c>
      <c r="C54" s="14" t="s">
        <v>322</v>
      </c>
      <c r="D54" s="14" t="s">
        <v>49</v>
      </c>
      <c r="E54" s="14" t="s">
        <v>328</v>
      </c>
      <c r="F54" s="14" t="s">
        <v>329</v>
      </c>
      <c r="G54" s="15" t="s">
        <v>240</v>
      </c>
    </row>
    <row r="55" spans="2:7" ht="24">
      <c r="B55" s="13">
        <f t="shared" si="0"/>
        <v>51</v>
      </c>
      <c r="C55" s="14" t="s">
        <v>322</v>
      </c>
      <c r="D55" s="14" t="s">
        <v>50</v>
      </c>
      <c r="E55" s="14" t="s">
        <v>330</v>
      </c>
      <c r="F55" s="14" t="s">
        <v>331</v>
      </c>
      <c r="G55" s="15" t="s">
        <v>239</v>
      </c>
    </row>
    <row r="56" spans="2:7" ht="72">
      <c r="B56" s="13">
        <f t="shared" si="0"/>
        <v>52</v>
      </c>
      <c r="C56" s="14" t="s">
        <v>322</v>
      </c>
      <c r="D56" s="14" t="s">
        <v>51</v>
      </c>
      <c r="E56" s="14" t="s">
        <v>332</v>
      </c>
      <c r="F56" s="14" t="s">
        <v>333</v>
      </c>
      <c r="G56" s="15" t="s">
        <v>241</v>
      </c>
    </row>
    <row r="57" spans="2:7" ht="24">
      <c r="B57" s="13">
        <f t="shared" si="0"/>
        <v>53</v>
      </c>
      <c r="C57" s="14" t="s">
        <v>322</v>
      </c>
      <c r="D57" s="14" t="s">
        <v>52</v>
      </c>
      <c r="E57" s="14" t="s">
        <v>334</v>
      </c>
      <c r="F57" s="14" t="s">
        <v>335</v>
      </c>
      <c r="G57" s="15" t="s">
        <v>241</v>
      </c>
    </row>
    <row r="58" spans="2:7" ht="24">
      <c r="B58" s="13">
        <f t="shared" si="0"/>
        <v>54</v>
      </c>
      <c r="C58" s="14" t="s">
        <v>322</v>
      </c>
      <c r="D58" s="14" t="s">
        <v>53</v>
      </c>
      <c r="E58" s="14" t="s">
        <v>336</v>
      </c>
      <c r="F58" s="14" t="s">
        <v>337</v>
      </c>
      <c r="G58" s="15" t="s">
        <v>239</v>
      </c>
    </row>
    <row r="59" spans="2:7" ht="48">
      <c r="B59" s="13">
        <f t="shared" si="0"/>
        <v>55</v>
      </c>
      <c r="C59" s="14" t="s">
        <v>322</v>
      </c>
      <c r="D59" s="14" t="s">
        <v>54</v>
      </c>
      <c r="E59" s="14" t="s">
        <v>338</v>
      </c>
      <c r="F59" s="14" t="s">
        <v>339</v>
      </c>
      <c r="G59" s="15" t="s">
        <v>243</v>
      </c>
    </row>
    <row r="60" spans="2:7" ht="72">
      <c r="B60" s="13">
        <f t="shared" si="0"/>
        <v>56</v>
      </c>
      <c r="C60" s="14" t="s">
        <v>322</v>
      </c>
      <c r="D60" s="14" t="s">
        <v>55</v>
      </c>
      <c r="E60" s="14" t="s">
        <v>340</v>
      </c>
      <c r="F60" s="14" t="s">
        <v>341</v>
      </c>
      <c r="G60" s="15" t="s">
        <v>239</v>
      </c>
    </row>
    <row r="61" spans="2:7" ht="72">
      <c r="B61" s="13">
        <f t="shared" si="0"/>
        <v>57</v>
      </c>
      <c r="C61" s="14" t="s">
        <v>322</v>
      </c>
      <c r="D61" s="14" t="s">
        <v>56</v>
      </c>
      <c r="E61" s="14" t="s">
        <v>342</v>
      </c>
      <c r="F61" s="14" t="s">
        <v>341</v>
      </c>
      <c r="G61" s="15" t="s">
        <v>239</v>
      </c>
    </row>
    <row r="62" spans="2:7" ht="24">
      <c r="B62" s="13">
        <f t="shared" si="0"/>
        <v>58</v>
      </c>
      <c r="C62" s="14" t="s">
        <v>322</v>
      </c>
      <c r="D62" s="14" t="s">
        <v>57</v>
      </c>
      <c r="E62" s="14" t="s">
        <v>343</v>
      </c>
      <c r="F62" s="16" t="s">
        <v>344</v>
      </c>
      <c r="G62" s="15" t="s">
        <v>239</v>
      </c>
    </row>
    <row r="63" spans="2:7" ht="24">
      <c r="B63" s="13">
        <f t="shared" si="0"/>
        <v>59</v>
      </c>
      <c r="C63" s="15" t="s">
        <v>322</v>
      </c>
      <c r="D63" s="15" t="s">
        <v>58</v>
      </c>
      <c r="E63" s="17" t="s">
        <v>345</v>
      </c>
      <c r="F63" s="14" t="s">
        <v>346</v>
      </c>
      <c r="G63" s="15" t="s">
        <v>239</v>
      </c>
    </row>
    <row r="64" spans="2:7" ht="24">
      <c r="B64" s="13">
        <f t="shared" si="0"/>
        <v>60</v>
      </c>
      <c r="C64" s="15" t="s">
        <v>322</v>
      </c>
      <c r="D64" s="15" t="s">
        <v>59</v>
      </c>
      <c r="E64" s="17" t="s">
        <v>347</v>
      </c>
      <c r="F64" s="14" t="s">
        <v>346</v>
      </c>
      <c r="G64" s="15" t="s">
        <v>239</v>
      </c>
    </row>
    <row r="65" spans="2:7" ht="36">
      <c r="B65" s="13">
        <f t="shared" si="0"/>
        <v>61</v>
      </c>
      <c r="C65" s="14" t="s">
        <v>322</v>
      </c>
      <c r="D65" s="14" t="s">
        <v>60</v>
      </c>
      <c r="E65" s="14" t="s">
        <v>348</v>
      </c>
      <c r="F65" s="14" t="s">
        <v>349</v>
      </c>
      <c r="G65" s="15" t="s">
        <v>239</v>
      </c>
    </row>
    <row r="66" spans="2:7" ht="48">
      <c r="B66" s="13">
        <f t="shared" si="0"/>
        <v>62</v>
      </c>
      <c r="C66" s="14" t="s">
        <v>322</v>
      </c>
      <c r="D66" s="14" t="s">
        <v>61</v>
      </c>
      <c r="E66" s="14" t="s">
        <v>350</v>
      </c>
      <c r="F66" s="14" t="s">
        <v>351</v>
      </c>
      <c r="G66" s="15" t="s">
        <v>243</v>
      </c>
    </row>
    <row r="67" spans="2:7" ht="24">
      <c r="B67" s="13">
        <f t="shared" si="0"/>
        <v>63</v>
      </c>
      <c r="C67" s="14" t="s">
        <v>322</v>
      </c>
      <c r="D67" s="14" t="s">
        <v>62</v>
      </c>
      <c r="E67" s="14" t="s">
        <v>352</v>
      </c>
      <c r="F67" s="14" t="s">
        <v>353</v>
      </c>
      <c r="G67" s="15" t="s">
        <v>243</v>
      </c>
    </row>
    <row r="68" spans="2:7" ht="24">
      <c r="B68" s="13">
        <f t="shared" si="0"/>
        <v>64</v>
      </c>
      <c r="C68" s="14" t="s">
        <v>322</v>
      </c>
      <c r="D68" s="14" t="s">
        <v>63</v>
      </c>
      <c r="E68" s="14" t="s">
        <v>354</v>
      </c>
      <c r="F68" s="14" t="s">
        <v>353</v>
      </c>
      <c r="G68" s="15" t="s">
        <v>239</v>
      </c>
    </row>
    <row r="69" spans="2:7" ht="36">
      <c r="B69" s="13">
        <f t="shared" si="0"/>
        <v>65</v>
      </c>
      <c r="C69" s="14" t="s">
        <v>322</v>
      </c>
      <c r="D69" s="14" t="s">
        <v>64</v>
      </c>
      <c r="E69" s="14" t="s">
        <v>355</v>
      </c>
      <c r="F69" s="14" t="s">
        <v>356</v>
      </c>
      <c r="G69" s="15" t="s">
        <v>241</v>
      </c>
    </row>
    <row r="70" spans="2:7" ht="36">
      <c r="B70" s="13">
        <f t="shared" si="0"/>
        <v>66</v>
      </c>
      <c r="C70" s="14" t="s">
        <v>322</v>
      </c>
      <c r="D70" s="14" t="s">
        <v>65</v>
      </c>
      <c r="E70" s="14" t="s">
        <v>357</v>
      </c>
      <c r="F70" s="14" t="s">
        <v>358</v>
      </c>
      <c r="G70" s="15" t="s">
        <v>241</v>
      </c>
    </row>
    <row r="71" spans="2:7" ht="36">
      <c r="B71" s="13">
        <f t="shared" ref="B71:B134" si="1">B70+1</f>
        <v>67</v>
      </c>
      <c r="C71" s="14" t="s">
        <v>322</v>
      </c>
      <c r="D71" s="14" t="s">
        <v>66</v>
      </c>
      <c r="E71" s="14" t="s">
        <v>359</v>
      </c>
      <c r="F71" s="14" t="s">
        <v>358</v>
      </c>
      <c r="G71" s="15" t="s">
        <v>239</v>
      </c>
    </row>
    <row r="72" spans="2:7" ht="156">
      <c r="B72" s="13">
        <f t="shared" si="1"/>
        <v>68</v>
      </c>
      <c r="C72" s="14" t="s">
        <v>322</v>
      </c>
      <c r="D72" s="14" t="s">
        <v>67</v>
      </c>
      <c r="E72" s="14" t="s">
        <v>360</v>
      </c>
      <c r="F72" s="14" t="s">
        <v>358</v>
      </c>
      <c r="G72" s="15" t="s">
        <v>239</v>
      </c>
    </row>
    <row r="73" spans="2:7" ht="24">
      <c r="B73" s="13">
        <f t="shared" si="1"/>
        <v>69</v>
      </c>
      <c r="C73" s="14" t="s">
        <v>322</v>
      </c>
      <c r="D73" s="14" t="s">
        <v>68</v>
      </c>
      <c r="E73" s="14" t="s">
        <v>361</v>
      </c>
      <c r="F73" s="14" t="s">
        <v>358</v>
      </c>
      <c r="G73" s="15" t="s">
        <v>241</v>
      </c>
    </row>
    <row r="74" spans="2:7">
      <c r="B74" s="13">
        <f t="shared" si="1"/>
        <v>70</v>
      </c>
      <c r="C74" s="14" t="s">
        <v>322</v>
      </c>
      <c r="D74" s="14" t="s">
        <v>69</v>
      </c>
      <c r="E74" s="14" t="s">
        <v>362</v>
      </c>
      <c r="F74" s="14" t="s">
        <v>363</v>
      </c>
      <c r="G74" s="15" t="s">
        <v>243</v>
      </c>
    </row>
    <row r="75" spans="2:7" ht="36">
      <c r="B75" s="13">
        <f t="shared" si="1"/>
        <v>71</v>
      </c>
      <c r="C75" s="14" t="s">
        <v>322</v>
      </c>
      <c r="D75" s="14" t="s">
        <v>70</v>
      </c>
      <c r="E75" s="14" t="s">
        <v>364</v>
      </c>
      <c r="F75" s="14" t="s">
        <v>358</v>
      </c>
      <c r="G75" s="15" t="s">
        <v>243</v>
      </c>
    </row>
    <row r="76" spans="2:7">
      <c r="B76" s="13">
        <f t="shared" si="1"/>
        <v>72</v>
      </c>
      <c r="C76" s="14" t="s">
        <v>322</v>
      </c>
      <c r="D76" s="14" t="s">
        <v>71</v>
      </c>
      <c r="E76" s="14" t="s">
        <v>365</v>
      </c>
      <c r="F76" s="14" t="s">
        <v>363</v>
      </c>
      <c r="G76" s="15" t="s">
        <v>243</v>
      </c>
    </row>
    <row r="77" spans="2:7" ht="36">
      <c r="B77" s="13">
        <f t="shared" si="1"/>
        <v>73</v>
      </c>
      <c r="C77" s="14" t="s">
        <v>322</v>
      </c>
      <c r="D77" s="14" t="s">
        <v>72</v>
      </c>
      <c r="E77" s="14" t="s">
        <v>366</v>
      </c>
      <c r="F77" s="14" t="s">
        <v>358</v>
      </c>
      <c r="G77" s="15" t="s">
        <v>243</v>
      </c>
    </row>
    <row r="78" spans="2:7">
      <c r="B78" s="13">
        <f t="shared" si="1"/>
        <v>74</v>
      </c>
      <c r="C78" s="14" t="s">
        <v>322</v>
      </c>
      <c r="D78" s="14" t="s">
        <v>73</v>
      </c>
      <c r="E78" s="14" t="s">
        <v>367</v>
      </c>
      <c r="F78" s="14" t="s">
        <v>363</v>
      </c>
      <c r="G78" s="15" t="s">
        <v>243</v>
      </c>
    </row>
    <row r="79" spans="2:7" ht="36">
      <c r="B79" s="13">
        <f t="shared" si="1"/>
        <v>75</v>
      </c>
      <c r="C79" s="14" t="s">
        <v>322</v>
      </c>
      <c r="D79" s="14" t="s">
        <v>74</v>
      </c>
      <c r="E79" s="14" t="s">
        <v>368</v>
      </c>
      <c r="F79" s="14" t="s">
        <v>358</v>
      </c>
      <c r="G79" s="15" t="s">
        <v>243</v>
      </c>
    </row>
    <row r="80" spans="2:7">
      <c r="B80" s="13">
        <f t="shared" si="1"/>
        <v>76</v>
      </c>
      <c r="C80" s="14" t="s">
        <v>322</v>
      </c>
      <c r="D80" s="14" t="s">
        <v>75</v>
      </c>
      <c r="E80" s="14" t="s">
        <v>369</v>
      </c>
      <c r="F80" s="14" t="s">
        <v>363</v>
      </c>
      <c r="G80" s="15" t="s">
        <v>243</v>
      </c>
    </row>
    <row r="81" spans="2:7" ht="48">
      <c r="B81" s="13">
        <f t="shared" si="1"/>
        <v>77</v>
      </c>
      <c r="C81" s="14" t="s">
        <v>322</v>
      </c>
      <c r="D81" s="14" t="s">
        <v>76</v>
      </c>
      <c r="E81" s="14" t="s">
        <v>370</v>
      </c>
      <c r="F81" s="14" t="s">
        <v>358</v>
      </c>
      <c r="G81" s="15" t="s">
        <v>243</v>
      </c>
    </row>
    <row r="82" spans="2:7" ht="36">
      <c r="B82" s="13">
        <f t="shared" si="1"/>
        <v>78</v>
      </c>
      <c r="C82" s="14" t="s">
        <v>322</v>
      </c>
      <c r="D82" s="14" t="s">
        <v>77</v>
      </c>
      <c r="E82" s="14" t="s">
        <v>371</v>
      </c>
      <c r="F82" s="14" t="s">
        <v>358</v>
      </c>
      <c r="G82" s="15" t="s">
        <v>240</v>
      </c>
    </row>
    <row r="83" spans="2:7" ht="24">
      <c r="B83" s="13">
        <f t="shared" si="1"/>
        <v>79</v>
      </c>
      <c r="C83" s="14" t="s">
        <v>322</v>
      </c>
      <c r="D83" s="14" t="s">
        <v>78</v>
      </c>
      <c r="E83" s="14" t="s">
        <v>372</v>
      </c>
      <c r="F83" s="14" t="s">
        <v>358</v>
      </c>
      <c r="G83" s="15" t="s">
        <v>243</v>
      </c>
    </row>
    <row r="84" spans="2:7" ht="36">
      <c r="B84" s="13">
        <f t="shared" si="1"/>
        <v>80</v>
      </c>
      <c r="C84" s="14" t="s">
        <v>322</v>
      </c>
      <c r="D84" s="14" t="s">
        <v>79</v>
      </c>
      <c r="E84" s="14" t="s">
        <v>373</v>
      </c>
      <c r="F84" s="14" t="s">
        <v>363</v>
      </c>
      <c r="G84" s="15" t="s">
        <v>243</v>
      </c>
    </row>
    <row r="85" spans="2:7" ht="48">
      <c r="B85" s="13">
        <f t="shared" si="1"/>
        <v>81</v>
      </c>
      <c r="C85" s="14" t="s">
        <v>322</v>
      </c>
      <c r="D85" s="14" t="s">
        <v>80</v>
      </c>
      <c r="E85" s="14" t="s">
        <v>374</v>
      </c>
      <c r="F85" s="14" t="s">
        <v>358</v>
      </c>
      <c r="G85" s="15" t="s">
        <v>243</v>
      </c>
    </row>
    <row r="86" spans="2:7" ht="24">
      <c r="B86" s="13">
        <f t="shared" si="1"/>
        <v>82</v>
      </c>
      <c r="C86" s="14" t="s">
        <v>322</v>
      </c>
      <c r="D86" s="14" t="s">
        <v>81</v>
      </c>
      <c r="E86" s="14" t="s">
        <v>375</v>
      </c>
      <c r="F86" s="14" t="s">
        <v>358</v>
      </c>
      <c r="G86" s="15" t="s">
        <v>240</v>
      </c>
    </row>
    <row r="87" spans="2:7" ht="24">
      <c r="B87" s="13">
        <f t="shared" si="1"/>
        <v>83</v>
      </c>
      <c r="C87" s="14" t="s">
        <v>322</v>
      </c>
      <c r="D87" s="14" t="s">
        <v>82</v>
      </c>
      <c r="E87" s="14" t="s">
        <v>376</v>
      </c>
      <c r="F87" s="14" t="s">
        <v>358</v>
      </c>
      <c r="G87" s="15" t="s">
        <v>243</v>
      </c>
    </row>
    <row r="88" spans="2:7">
      <c r="B88" s="13">
        <f t="shared" si="1"/>
        <v>84</v>
      </c>
      <c r="C88" s="14" t="s">
        <v>322</v>
      </c>
      <c r="D88" s="14" t="s">
        <v>83</v>
      </c>
      <c r="E88" s="14" t="s">
        <v>377</v>
      </c>
      <c r="F88" s="14" t="s">
        <v>358</v>
      </c>
      <c r="G88" s="15" t="s">
        <v>239</v>
      </c>
    </row>
    <row r="89" spans="2:7" ht="108">
      <c r="B89" s="13">
        <f t="shared" si="1"/>
        <v>85</v>
      </c>
      <c r="C89" s="14" t="s">
        <v>322</v>
      </c>
      <c r="D89" s="14" t="s">
        <v>84</v>
      </c>
      <c r="E89" s="14" t="s">
        <v>378</v>
      </c>
      <c r="F89" s="14" t="s">
        <v>358</v>
      </c>
      <c r="G89" s="15" t="s">
        <v>241</v>
      </c>
    </row>
    <row r="90" spans="2:7" ht="60">
      <c r="B90" s="13">
        <f t="shared" si="1"/>
        <v>86</v>
      </c>
      <c r="C90" s="14" t="s">
        <v>379</v>
      </c>
      <c r="D90" s="14" t="s">
        <v>85</v>
      </c>
      <c r="E90" s="14" t="s">
        <v>380</v>
      </c>
      <c r="F90" s="14" t="s">
        <v>358</v>
      </c>
      <c r="G90" s="15" t="s">
        <v>239</v>
      </c>
    </row>
    <row r="91" spans="2:7" ht="48">
      <c r="B91" s="13">
        <f t="shared" si="1"/>
        <v>87</v>
      </c>
      <c r="C91" s="14" t="s">
        <v>379</v>
      </c>
      <c r="D91" s="14" t="s">
        <v>86</v>
      </c>
      <c r="E91" s="14" t="s">
        <v>381</v>
      </c>
      <c r="F91" s="14" t="s">
        <v>358</v>
      </c>
      <c r="G91" s="15" t="s">
        <v>241</v>
      </c>
    </row>
    <row r="92" spans="2:7" ht="36">
      <c r="B92" s="13">
        <f t="shared" si="1"/>
        <v>88</v>
      </c>
      <c r="C92" s="14" t="s">
        <v>379</v>
      </c>
      <c r="D92" s="14" t="s">
        <v>87</v>
      </c>
      <c r="E92" s="14" t="s">
        <v>382</v>
      </c>
      <c r="F92" s="14" t="s">
        <v>358</v>
      </c>
      <c r="G92" s="15" t="s">
        <v>243</v>
      </c>
    </row>
    <row r="93" spans="2:7" ht="36">
      <c r="B93" s="13">
        <f t="shared" si="1"/>
        <v>89</v>
      </c>
      <c r="C93" s="14" t="s">
        <v>379</v>
      </c>
      <c r="D93" s="14" t="s">
        <v>88</v>
      </c>
      <c r="E93" s="14" t="s">
        <v>383</v>
      </c>
      <c r="F93" s="14" t="s">
        <v>358</v>
      </c>
      <c r="G93" s="15" t="s">
        <v>243</v>
      </c>
    </row>
    <row r="94" spans="2:7" ht="36">
      <c r="B94" s="13">
        <f t="shared" si="1"/>
        <v>90</v>
      </c>
      <c r="C94" s="14" t="s">
        <v>379</v>
      </c>
      <c r="D94" s="14" t="s">
        <v>89</v>
      </c>
      <c r="E94" s="14" t="s">
        <v>384</v>
      </c>
      <c r="F94" s="14" t="s">
        <v>358</v>
      </c>
      <c r="G94" s="15" t="s">
        <v>243</v>
      </c>
    </row>
    <row r="95" spans="2:7" ht="48">
      <c r="B95" s="13">
        <f t="shared" si="1"/>
        <v>91</v>
      </c>
      <c r="C95" s="14" t="s">
        <v>379</v>
      </c>
      <c r="D95" s="14" t="s">
        <v>90</v>
      </c>
      <c r="E95" s="14" t="s">
        <v>385</v>
      </c>
      <c r="F95" s="14" t="s">
        <v>358</v>
      </c>
      <c r="G95" s="15" t="s">
        <v>243</v>
      </c>
    </row>
    <row r="96" spans="2:7" ht="48">
      <c r="B96" s="13">
        <f t="shared" si="1"/>
        <v>92</v>
      </c>
      <c r="C96" s="14" t="s">
        <v>379</v>
      </c>
      <c r="D96" s="14" t="s">
        <v>91</v>
      </c>
      <c r="E96" s="14" t="s">
        <v>386</v>
      </c>
      <c r="F96" s="14" t="s">
        <v>358</v>
      </c>
      <c r="G96" s="15" t="s">
        <v>243</v>
      </c>
    </row>
    <row r="97" spans="2:7" ht="48">
      <c r="B97" s="13">
        <f t="shared" si="1"/>
        <v>93</v>
      </c>
      <c r="C97" s="14" t="s">
        <v>379</v>
      </c>
      <c r="D97" s="14" t="s">
        <v>92</v>
      </c>
      <c r="E97" s="14" t="s">
        <v>387</v>
      </c>
      <c r="F97" s="14" t="s">
        <v>358</v>
      </c>
      <c r="G97" s="15" t="s">
        <v>243</v>
      </c>
    </row>
    <row r="98" spans="2:7" ht="48">
      <c r="B98" s="13">
        <f t="shared" si="1"/>
        <v>94</v>
      </c>
      <c r="C98" s="14" t="s">
        <v>379</v>
      </c>
      <c r="D98" s="14" t="s">
        <v>93</v>
      </c>
      <c r="E98" s="14" t="s">
        <v>388</v>
      </c>
      <c r="F98" s="14" t="s">
        <v>358</v>
      </c>
      <c r="G98" s="15" t="s">
        <v>243</v>
      </c>
    </row>
    <row r="99" spans="2:7" ht="72">
      <c r="B99" s="13">
        <f t="shared" si="1"/>
        <v>95</v>
      </c>
      <c r="C99" s="14" t="s">
        <v>379</v>
      </c>
      <c r="D99" s="14" t="s">
        <v>94</v>
      </c>
      <c r="E99" s="14" t="s">
        <v>389</v>
      </c>
      <c r="F99" s="14" t="s">
        <v>358</v>
      </c>
      <c r="G99" s="15" t="s">
        <v>241</v>
      </c>
    </row>
    <row r="100" spans="2:7" ht="24">
      <c r="B100" s="13">
        <f t="shared" si="1"/>
        <v>96</v>
      </c>
      <c r="C100" s="14" t="s">
        <v>379</v>
      </c>
      <c r="D100" s="14" t="s">
        <v>95</v>
      </c>
      <c r="E100" s="14" t="s">
        <v>390</v>
      </c>
      <c r="F100" s="14" t="s">
        <v>391</v>
      </c>
      <c r="G100" s="15" t="s">
        <v>239</v>
      </c>
    </row>
    <row r="101" spans="2:7" ht="24">
      <c r="B101" s="13">
        <f t="shared" si="1"/>
        <v>97</v>
      </c>
      <c r="C101" s="14" t="s">
        <v>379</v>
      </c>
      <c r="D101" s="14" t="s">
        <v>96</v>
      </c>
      <c r="E101" s="14" t="s">
        <v>392</v>
      </c>
      <c r="F101" s="14" t="s">
        <v>393</v>
      </c>
      <c r="G101" s="15" t="s">
        <v>240</v>
      </c>
    </row>
    <row r="102" spans="2:7" ht="24">
      <c r="B102" s="13">
        <f t="shared" si="1"/>
        <v>98</v>
      </c>
      <c r="C102" s="14" t="s">
        <v>394</v>
      </c>
      <c r="D102" s="14" t="s">
        <v>97</v>
      </c>
      <c r="E102" s="18" t="s">
        <v>395</v>
      </c>
      <c r="F102" s="14" t="s">
        <v>396</v>
      </c>
      <c r="G102" s="15" t="s">
        <v>240</v>
      </c>
    </row>
    <row r="103" spans="2:7" ht="24">
      <c r="B103" s="13">
        <f t="shared" si="1"/>
        <v>99</v>
      </c>
      <c r="C103" s="14" t="s">
        <v>394</v>
      </c>
      <c r="D103" s="14" t="s">
        <v>98</v>
      </c>
      <c r="E103" s="14" t="s">
        <v>397</v>
      </c>
      <c r="F103" s="14" t="s">
        <v>363</v>
      </c>
      <c r="G103" s="15" t="s">
        <v>240</v>
      </c>
    </row>
    <row r="104" spans="2:7" ht="24">
      <c r="B104" s="13">
        <f t="shared" si="1"/>
        <v>100</v>
      </c>
      <c r="C104" s="14" t="s">
        <v>394</v>
      </c>
      <c r="D104" s="14" t="s">
        <v>99</v>
      </c>
      <c r="E104" s="14" t="s">
        <v>398</v>
      </c>
      <c r="F104" s="14" t="s">
        <v>358</v>
      </c>
      <c r="G104" s="15" t="s">
        <v>240</v>
      </c>
    </row>
    <row r="105" spans="2:7" ht="24">
      <c r="B105" s="13">
        <f t="shared" si="1"/>
        <v>101</v>
      </c>
      <c r="C105" s="14" t="s">
        <v>394</v>
      </c>
      <c r="D105" s="14" t="s">
        <v>100</v>
      </c>
      <c r="E105" s="18" t="s">
        <v>399</v>
      </c>
      <c r="F105" s="14" t="s">
        <v>400</v>
      </c>
      <c r="G105" s="15" t="s">
        <v>240</v>
      </c>
    </row>
    <row r="106" spans="2:7" ht="60">
      <c r="B106" s="13">
        <f t="shared" si="1"/>
        <v>102</v>
      </c>
      <c r="C106" s="14" t="s">
        <v>401</v>
      </c>
      <c r="D106" s="14" t="s">
        <v>101</v>
      </c>
      <c r="E106" s="14" t="s">
        <v>402</v>
      </c>
      <c r="F106" s="14" t="s">
        <v>403</v>
      </c>
      <c r="G106" s="15" t="s">
        <v>239</v>
      </c>
    </row>
    <row r="107" spans="2:7" ht="48">
      <c r="B107" s="13">
        <f t="shared" si="1"/>
        <v>103</v>
      </c>
      <c r="C107" s="14" t="s">
        <v>401</v>
      </c>
      <c r="D107" s="14" t="s">
        <v>102</v>
      </c>
      <c r="E107" s="14" t="s">
        <v>404</v>
      </c>
      <c r="F107" s="14" t="s">
        <v>405</v>
      </c>
      <c r="G107" s="15" t="s">
        <v>239</v>
      </c>
    </row>
    <row r="108" spans="2:7">
      <c r="B108" s="13">
        <f t="shared" si="1"/>
        <v>104</v>
      </c>
      <c r="C108" s="14" t="s">
        <v>401</v>
      </c>
      <c r="D108" s="14" t="s">
        <v>103</v>
      </c>
      <c r="E108" s="14" t="s">
        <v>406</v>
      </c>
      <c r="F108" s="14" t="s">
        <v>358</v>
      </c>
      <c r="G108" s="15" t="s">
        <v>239</v>
      </c>
    </row>
    <row r="109" spans="2:7" ht="60">
      <c r="B109" s="13">
        <f t="shared" si="1"/>
        <v>105</v>
      </c>
      <c r="C109" s="14" t="s">
        <v>401</v>
      </c>
      <c r="D109" s="14" t="s">
        <v>104</v>
      </c>
      <c r="E109" s="14" t="s">
        <v>407</v>
      </c>
      <c r="F109" s="14" t="s">
        <v>408</v>
      </c>
      <c r="G109" s="15" t="s">
        <v>239</v>
      </c>
    </row>
    <row r="110" spans="2:7" ht="36">
      <c r="B110" s="13">
        <f t="shared" si="1"/>
        <v>106</v>
      </c>
      <c r="C110" s="14" t="s">
        <v>401</v>
      </c>
      <c r="D110" s="14" t="s">
        <v>105</v>
      </c>
      <c r="E110" s="14" t="s">
        <v>409</v>
      </c>
      <c r="F110" s="14" t="s">
        <v>327</v>
      </c>
      <c r="G110" s="15" t="s">
        <v>239</v>
      </c>
    </row>
    <row r="111" spans="2:7" ht="60">
      <c r="B111" s="13">
        <f t="shared" si="1"/>
        <v>107</v>
      </c>
      <c r="C111" s="14" t="s">
        <v>401</v>
      </c>
      <c r="D111" s="14" t="s">
        <v>106</v>
      </c>
      <c r="E111" s="14" t="s">
        <v>410</v>
      </c>
      <c r="F111" s="14" t="s">
        <v>254</v>
      </c>
      <c r="G111" s="15" t="s">
        <v>239</v>
      </c>
    </row>
    <row r="112" spans="2:7" ht="24">
      <c r="B112" s="13">
        <f t="shared" si="1"/>
        <v>108</v>
      </c>
      <c r="C112" s="14" t="s">
        <v>411</v>
      </c>
      <c r="D112" s="14" t="s">
        <v>107</v>
      </c>
      <c r="E112" s="14" t="s">
        <v>412</v>
      </c>
      <c r="F112" s="14" t="s">
        <v>278</v>
      </c>
      <c r="G112" s="15" t="s">
        <v>239</v>
      </c>
    </row>
    <row r="113" spans="2:7" ht="60">
      <c r="B113" s="13">
        <f t="shared" si="1"/>
        <v>109</v>
      </c>
      <c r="C113" s="14" t="s">
        <v>411</v>
      </c>
      <c r="D113" s="14" t="s">
        <v>108</v>
      </c>
      <c r="E113" s="14" t="s">
        <v>413</v>
      </c>
      <c r="F113" s="14" t="s">
        <v>254</v>
      </c>
      <c r="G113" s="15" t="s">
        <v>243</v>
      </c>
    </row>
    <row r="114" spans="2:7" ht="60">
      <c r="B114" s="13">
        <f t="shared" si="1"/>
        <v>110</v>
      </c>
      <c r="C114" s="14" t="s">
        <v>411</v>
      </c>
      <c r="D114" s="14" t="s">
        <v>109</v>
      </c>
      <c r="E114" s="14" t="s">
        <v>414</v>
      </c>
      <c r="F114" s="14" t="s">
        <v>254</v>
      </c>
      <c r="G114" s="15" t="s">
        <v>243</v>
      </c>
    </row>
    <row r="115" spans="2:7" ht="72">
      <c r="B115" s="13">
        <f t="shared" si="1"/>
        <v>111</v>
      </c>
      <c r="C115" s="14" t="s">
        <v>411</v>
      </c>
      <c r="D115" s="14" t="s">
        <v>110</v>
      </c>
      <c r="E115" s="14" t="s">
        <v>415</v>
      </c>
      <c r="F115" s="14" t="s">
        <v>416</v>
      </c>
      <c r="G115" s="15" t="s">
        <v>243</v>
      </c>
    </row>
    <row r="116" spans="2:7" ht="72">
      <c r="B116" s="13">
        <f t="shared" si="1"/>
        <v>112</v>
      </c>
      <c r="C116" s="14" t="s">
        <v>411</v>
      </c>
      <c r="D116" s="14" t="s">
        <v>111</v>
      </c>
      <c r="E116" s="14" t="s">
        <v>417</v>
      </c>
      <c r="F116" s="14" t="s">
        <v>254</v>
      </c>
      <c r="G116" s="15" t="s">
        <v>243</v>
      </c>
    </row>
    <row r="117" spans="2:7" ht="36">
      <c r="B117" s="13">
        <f t="shared" si="1"/>
        <v>113</v>
      </c>
      <c r="C117" s="14" t="s">
        <v>411</v>
      </c>
      <c r="D117" s="14" t="s">
        <v>112</v>
      </c>
      <c r="E117" s="14" t="s">
        <v>418</v>
      </c>
      <c r="F117" s="14" t="s">
        <v>327</v>
      </c>
      <c r="G117" s="15" t="s">
        <v>239</v>
      </c>
    </row>
    <row r="118" spans="2:7" ht="24">
      <c r="B118" s="13">
        <f t="shared" si="1"/>
        <v>114</v>
      </c>
      <c r="C118" s="14" t="s">
        <v>411</v>
      </c>
      <c r="D118" s="14" t="s">
        <v>113</v>
      </c>
      <c r="E118" s="14" t="s">
        <v>419</v>
      </c>
      <c r="F118" s="14" t="s">
        <v>327</v>
      </c>
      <c r="G118" s="15" t="s">
        <v>239</v>
      </c>
    </row>
    <row r="119" spans="2:7" ht="60">
      <c r="B119" s="13">
        <f t="shared" si="1"/>
        <v>115</v>
      </c>
      <c r="C119" s="14" t="s">
        <v>411</v>
      </c>
      <c r="D119" s="15" t="s">
        <v>114</v>
      </c>
      <c r="E119" s="14" t="s">
        <v>420</v>
      </c>
      <c r="F119" s="14" t="s">
        <v>254</v>
      </c>
      <c r="G119" s="15" t="s">
        <v>239</v>
      </c>
    </row>
    <row r="120" spans="2:7" ht="24">
      <c r="B120" s="13">
        <f t="shared" si="1"/>
        <v>116</v>
      </c>
      <c r="C120" s="14" t="s">
        <v>411</v>
      </c>
      <c r="D120" s="14" t="s">
        <v>115</v>
      </c>
      <c r="E120" s="14" t="s">
        <v>421</v>
      </c>
      <c r="F120" s="14" t="s">
        <v>327</v>
      </c>
      <c r="G120" s="15" t="s">
        <v>239</v>
      </c>
    </row>
    <row r="121" spans="2:7" ht="24">
      <c r="B121" s="13">
        <f t="shared" si="1"/>
        <v>117</v>
      </c>
      <c r="C121" s="14" t="s">
        <v>411</v>
      </c>
      <c r="D121" s="14" t="s">
        <v>116</v>
      </c>
      <c r="E121" s="14" t="s">
        <v>422</v>
      </c>
      <c r="F121" s="14" t="s">
        <v>327</v>
      </c>
      <c r="G121" s="15" t="s">
        <v>239</v>
      </c>
    </row>
    <row r="122" spans="2:7" ht="24">
      <c r="B122" s="13">
        <f t="shared" si="1"/>
        <v>118</v>
      </c>
      <c r="C122" s="14" t="s">
        <v>411</v>
      </c>
      <c r="D122" s="14" t="s">
        <v>117</v>
      </c>
      <c r="E122" s="14" t="s">
        <v>423</v>
      </c>
      <c r="F122" s="14" t="s">
        <v>327</v>
      </c>
      <c r="G122" s="15" t="s">
        <v>239</v>
      </c>
    </row>
    <row r="123" spans="2:7" ht="24">
      <c r="B123" s="13">
        <f t="shared" si="1"/>
        <v>119</v>
      </c>
      <c r="C123" s="14" t="s">
        <v>411</v>
      </c>
      <c r="D123" s="14" t="s">
        <v>118</v>
      </c>
      <c r="E123" s="14" t="s">
        <v>424</v>
      </c>
      <c r="F123" s="14" t="s">
        <v>327</v>
      </c>
      <c r="G123" s="15" t="s">
        <v>239</v>
      </c>
    </row>
    <row r="124" spans="2:7" ht="24">
      <c r="B124" s="13">
        <f t="shared" si="1"/>
        <v>120</v>
      </c>
      <c r="C124" s="14" t="s">
        <v>411</v>
      </c>
      <c r="D124" s="14" t="s">
        <v>119</v>
      </c>
      <c r="E124" s="14" t="s">
        <v>425</v>
      </c>
      <c r="F124" s="14" t="s">
        <v>416</v>
      </c>
      <c r="G124" s="15" t="s">
        <v>239</v>
      </c>
    </row>
    <row r="125" spans="2:7" ht="60">
      <c r="B125" s="13">
        <f t="shared" si="1"/>
        <v>121</v>
      </c>
      <c r="C125" s="14" t="s">
        <v>411</v>
      </c>
      <c r="D125" s="14" t="s">
        <v>120</v>
      </c>
      <c r="E125" s="14" t="s">
        <v>426</v>
      </c>
      <c r="F125" s="14" t="s">
        <v>254</v>
      </c>
      <c r="G125" s="15" t="s">
        <v>239</v>
      </c>
    </row>
    <row r="126" spans="2:7" ht="24">
      <c r="B126" s="13">
        <f t="shared" si="1"/>
        <v>122</v>
      </c>
      <c r="C126" s="14" t="s">
        <v>427</v>
      </c>
      <c r="D126" s="14" t="s">
        <v>121</v>
      </c>
      <c r="E126" s="14" t="s">
        <v>428</v>
      </c>
      <c r="F126" s="14" t="s">
        <v>346</v>
      </c>
      <c r="G126" s="15" t="s">
        <v>239</v>
      </c>
    </row>
    <row r="127" spans="2:7" ht="24">
      <c r="B127" s="13">
        <f t="shared" si="1"/>
        <v>123</v>
      </c>
      <c r="C127" s="14" t="s">
        <v>427</v>
      </c>
      <c r="D127" s="14" t="s">
        <v>122</v>
      </c>
      <c r="E127" s="14" t="s">
        <v>429</v>
      </c>
      <c r="F127" s="14" t="s">
        <v>430</v>
      </c>
      <c r="G127" s="15" t="s">
        <v>239</v>
      </c>
    </row>
    <row r="128" spans="2:7" ht="24">
      <c r="B128" s="13">
        <f t="shared" si="1"/>
        <v>124</v>
      </c>
      <c r="C128" s="14" t="s">
        <v>427</v>
      </c>
      <c r="D128" s="14" t="s">
        <v>123</v>
      </c>
      <c r="E128" s="14" t="s">
        <v>431</v>
      </c>
      <c r="F128" s="14" t="s">
        <v>432</v>
      </c>
      <c r="G128" s="15" t="s">
        <v>239</v>
      </c>
    </row>
    <row r="129" spans="2:7" ht="24">
      <c r="B129" s="13">
        <f t="shared" si="1"/>
        <v>125</v>
      </c>
      <c r="C129" s="14" t="s">
        <v>427</v>
      </c>
      <c r="D129" s="14" t="s">
        <v>124</v>
      </c>
      <c r="E129" s="14" t="s">
        <v>433</v>
      </c>
      <c r="F129" s="17" t="s">
        <v>346</v>
      </c>
      <c r="G129" s="15" t="s">
        <v>239</v>
      </c>
    </row>
    <row r="130" spans="2:7" ht="24">
      <c r="B130" s="13">
        <f t="shared" si="1"/>
        <v>126</v>
      </c>
      <c r="C130" s="14" t="s">
        <v>427</v>
      </c>
      <c r="D130" s="14" t="s">
        <v>125</v>
      </c>
      <c r="E130" s="14" t="s">
        <v>434</v>
      </c>
      <c r="F130" s="17" t="s">
        <v>346</v>
      </c>
      <c r="G130" s="15" t="s">
        <v>239</v>
      </c>
    </row>
    <row r="131" spans="2:7" ht="24">
      <c r="B131" s="13">
        <f t="shared" si="1"/>
        <v>127</v>
      </c>
      <c r="C131" s="14" t="s">
        <v>427</v>
      </c>
      <c r="D131" s="14" t="s">
        <v>126</v>
      </c>
      <c r="E131" s="14" t="s">
        <v>435</v>
      </c>
      <c r="F131" s="17" t="s">
        <v>346</v>
      </c>
      <c r="G131" s="15" t="s">
        <v>239</v>
      </c>
    </row>
    <row r="132" spans="2:7" ht="24">
      <c r="B132" s="13">
        <f t="shared" si="1"/>
        <v>128</v>
      </c>
      <c r="C132" s="14" t="s">
        <v>427</v>
      </c>
      <c r="D132" s="14" t="s">
        <v>127</v>
      </c>
      <c r="E132" s="14" t="s">
        <v>436</v>
      </c>
      <c r="F132" s="17" t="s">
        <v>346</v>
      </c>
      <c r="G132" s="15" t="s">
        <v>239</v>
      </c>
    </row>
    <row r="133" spans="2:7" ht="24">
      <c r="B133" s="13">
        <f t="shared" si="1"/>
        <v>129</v>
      </c>
      <c r="C133" s="14" t="s">
        <v>427</v>
      </c>
      <c r="D133" s="14" t="s">
        <v>128</v>
      </c>
      <c r="E133" s="14" t="s">
        <v>437</v>
      </c>
      <c r="F133" s="14" t="s">
        <v>438</v>
      </c>
      <c r="G133" s="15" t="s">
        <v>239</v>
      </c>
    </row>
    <row r="134" spans="2:7" ht="24">
      <c r="B134" s="13">
        <f t="shared" si="1"/>
        <v>130</v>
      </c>
      <c r="C134" s="14" t="s">
        <v>427</v>
      </c>
      <c r="D134" s="14" t="s">
        <v>129</v>
      </c>
      <c r="E134" s="14" t="s">
        <v>439</v>
      </c>
      <c r="F134" s="14" t="s">
        <v>358</v>
      </c>
      <c r="G134" s="15" t="s">
        <v>239</v>
      </c>
    </row>
    <row r="135" spans="2:7">
      <c r="B135" s="13">
        <f t="shared" ref="B135:B198" si="2">B134+1</f>
        <v>131</v>
      </c>
      <c r="C135" s="14" t="s">
        <v>427</v>
      </c>
      <c r="D135" s="14" t="s">
        <v>130</v>
      </c>
      <c r="E135" s="14" t="s">
        <v>440</v>
      </c>
      <c r="F135" s="14" t="s">
        <v>358</v>
      </c>
      <c r="G135" s="15" t="s">
        <v>239</v>
      </c>
    </row>
    <row r="136" spans="2:7" ht="60">
      <c r="B136" s="13">
        <f t="shared" si="2"/>
        <v>132</v>
      </c>
      <c r="C136" s="14" t="s">
        <v>427</v>
      </c>
      <c r="D136" s="14" t="s">
        <v>131</v>
      </c>
      <c r="E136" s="14" t="s">
        <v>441</v>
      </c>
      <c r="F136" s="14" t="s">
        <v>442</v>
      </c>
      <c r="G136" s="15" t="s">
        <v>240</v>
      </c>
    </row>
    <row r="137" spans="2:7" ht="24">
      <c r="B137" s="13">
        <f t="shared" si="2"/>
        <v>133</v>
      </c>
      <c r="C137" s="14" t="s">
        <v>427</v>
      </c>
      <c r="D137" s="14" t="s">
        <v>132</v>
      </c>
      <c r="E137" s="14" t="s">
        <v>443</v>
      </c>
      <c r="F137" s="14" t="s">
        <v>430</v>
      </c>
      <c r="G137" s="15" t="s">
        <v>239</v>
      </c>
    </row>
    <row r="138" spans="2:7" ht="36">
      <c r="B138" s="13">
        <f t="shared" si="2"/>
        <v>134</v>
      </c>
      <c r="C138" s="14" t="s">
        <v>250</v>
      </c>
      <c r="D138" s="14" t="s">
        <v>133</v>
      </c>
      <c r="E138" s="14" t="s">
        <v>444</v>
      </c>
      <c r="F138" s="14" t="s">
        <v>445</v>
      </c>
      <c r="G138" s="15" t="s">
        <v>239</v>
      </c>
    </row>
    <row r="139" spans="2:7" ht="24">
      <c r="B139" s="13">
        <f t="shared" si="2"/>
        <v>135</v>
      </c>
      <c r="C139" s="15" t="s">
        <v>250</v>
      </c>
      <c r="D139" s="15" t="s">
        <v>134</v>
      </c>
      <c r="E139" s="14" t="s">
        <v>446</v>
      </c>
      <c r="F139" s="14" t="s">
        <v>447</v>
      </c>
      <c r="G139" s="15" t="s">
        <v>240</v>
      </c>
    </row>
    <row r="140" spans="2:7" ht="36">
      <c r="B140" s="13">
        <f t="shared" si="2"/>
        <v>136</v>
      </c>
      <c r="C140" s="14" t="s">
        <v>448</v>
      </c>
      <c r="D140" s="14" t="s">
        <v>135</v>
      </c>
      <c r="E140" s="14" t="s">
        <v>449</v>
      </c>
      <c r="F140" s="14" t="s">
        <v>278</v>
      </c>
      <c r="G140" s="15" t="s">
        <v>239</v>
      </c>
    </row>
    <row r="141" spans="2:7" ht="60">
      <c r="B141" s="13">
        <f t="shared" si="2"/>
        <v>137</v>
      </c>
      <c r="C141" s="14" t="s">
        <v>448</v>
      </c>
      <c r="D141" s="14" t="s">
        <v>136</v>
      </c>
      <c r="E141" s="14" t="s">
        <v>450</v>
      </c>
      <c r="F141" s="14" t="s">
        <v>451</v>
      </c>
      <c r="G141" s="15" t="s">
        <v>239</v>
      </c>
    </row>
    <row r="142" spans="2:7" ht="48">
      <c r="B142" s="13">
        <f t="shared" si="2"/>
        <v>138</v>
      </c>
      <c r="C142" s="14" t="s">
        <v>448</v>
      </c>
      <c r="D142" s="15" t="s">
        <v>137</v>
      </c>
      <c r="E142" s="17" t="s">
        <v>452</v>
      </c>
      <c r="F142" s="14" t="s">
        <v>451</v>
      </c>
      <c r="G142" s="15" t="s">
        <v>239</v>
      </c>
    </row>
    <row r="143" spans="2:7" ht="24">
      <c r="B143" s="13">
        <f t="shared" si="2"/>
        <v>139</v>
      </c>
      <c r="C143" s="14" t="s">
        <v>250</v>
      </c>
      <c r="D143" s="14" t="s">
        <v>138</v>
      </c>
      <c r="E143" s="14" t="s">
        <v>453</v>
      </c>
      <c r="F143" s="14" t="s">
        <v>454</v>
      </c>
      <c r="G143" s="15" t="s">
        <v>240</v>
      </c>
    </row>
    <row r="144" spans="2:7" ht="48">
      <c r="B144" s="13">
        <f t="shared" si="2"/>
        <v>140</v>
      </c>
      <c r="C144" s="14" t="s">
        <v>313</v>
      </c>
      <c r="D144" s="14" t="s">
        <v>139</v>
      </c>
      <c r="E144" s="14" t="s">
        <v>455</v>
      </c>
      <c r="F144" s="14" t="s">
        <v>456</v>
      </c>
      <c r="G144" s="15" t="s">
        <v>240</v>
      </c>
    </row>
    <row r="145" spans="2:7" ht="24">
      <c r="B145" s="13">
        <f t="shared" si="2"/>
        <v>141</v>
      </c>
      <c r="C145" s="14" t="s">
        <v>250</v>
      </c>
      <c r="D145" s="14" t="s">
        <v>140</v>
      </c>
      <c r="E145" s="14" t="s">
        <v>457</v>
      </c>
      <c r="F145" s="14" t="s">
        <v>458</v>
      </c>
      <c r="G145" s="15" t="s">
        <v>240</v>
      </c>
    </row>
    <row r="146" spans="2:7" ht="36">
      <c r="B146" s="13">
        <f t="shared" si="2"/>
        <v>142</v>
      </c>
      <c r="C146" s="15" t="s">
        <v>459</v>
      </c>
      <c r="D146" s="14" t="s">
        <v>141</v>
      </c>
      <c r="E146" s="14" t="s">
        <v>460</v>
      </c>
      <c r="F146" s="14" t="s">
        <v>461</v>
      </c>
      <c r="G146" s="15" t="s">
        <v>243</v>
      </c>
    </row>
    <row r="147" spans="2:7" ht="36">
      <c r="B147" s="13">
        <f t="shared" si="2"/>
        <v>143</v>
      </c>
      <c r="C147" s="15" t="s">
        <v>459</v>
      </c>
      <c r="D147" s="14" t="s">
        <v>142</v>
      </c>
      <c r="E147" s="14" t="s">
        <v>462</v>
      </c>
      <c r="F147" s="14" t="s">
        <v>276</v>
      </c>
      <c r="G147" s="15" t="s">
        <v>239</v>
      </c>
    </row>
    <row r="148" spans="2:7" ht="60">
      <c r="B148" s="13">
        <f t="shared" si="2"/>
        <v>144</v>
      </c>
      <c r="C148" s="15" t="s">
        <v>459</v>
      </c>
      <c r="D148" s="14" t="s">
        <v>143</v>
      </c>
      <c r="E148" s="14" t="s">
        <v>463</v>
      </c>
      <c r="F148" s="14" t="s">
        <v>464</v>
      </c>
      <c r="G148" s="15" t="s">
        <v>243</v>
      </c>
    </row>
    <row r="149" spans="2:7" ht="48">
      <c r="B149" s="13">
        <f t="shared" si="2"/>
        <v>145</v>
      </c>
      <c r="C149" s="15" t="s">
        <v>459</v>
      </c>
      <c r="D149" s="14" t="s">
        <v>144</v>
      </c>
      <c r="E149" s="14" t="s">
        <v>465</v>
      </c>
      <c r="F149" s="16" t="s">
        <v>466</v>
      </c>
      <c r="G149" s="15" t="s">
        <v>243</v>
      </c>
    </row>
    <row r="150" spans="2:7" ht="60">
      <c r="B150" s="13">
        <f t="shared" si="2"/>
        <v>146</v>
      </c>
      <c r="C150" s="15" t="s">
        <v>459</v>
      </c>
      <c r="D150" s="14" t="s">
        <v>145</v>
      </c>
      <c r="E150" s="14" t="s">
        <v>467</v>
      </c>
      <c r="F150" s="14" t="s">
        <v>468</v>
      </c>
      <c r="G150" s="15" t="s">
        <v>243</v>
      </c>
    </row>
    <row r="151" spans="2:7" ht="24">
      <c r="B151" s="13">
        <f t="shared" si="2"/>
        <v>147</v>
      </c>
      <c r="C151" s="15" t="s">
        <v>459</v>
      </c>
      <c r="D151" s="14" t="s">
        <v>146</v>
      </c>
      <c r="E151" s="14" t="s">
        <v>469</v>
      </c>
      <c r="F151" s="14" t="s">
        <v>470</v>
      </c>
      <c r="G151" s="15" t="s">
        <v>243</v>
      </c>
    </row>
    <row r="152" spans="2:7" ht="48">
      <c r="B152" s="13">
        <f t="shared" si="2"/>
        <v>148</v>
      </c>
      <c r="C152" s="15" t="s">
        <v>459</v>
      </c>
      <c r="D152" s="14" t="s">
        <v>147</v>
      </c>
      <c r="E152" s="14" t="s">
        <v>471</v>
      </c>
      <c r="F152" s="14" t="s">
        <v>472</v>
      </c>
      <c r="G152" s="15" t="s">
        <v>243</v>
      </c>
    </row>
    <row r="153" spans="2:7" ht="60">
      <c r="B153" s="13">
        <f t="shared" si="2"/>
        <v>149</v>
      </c>
      <c r="C153" s="14" t="s">
        <v>459</v>
      </c>
      <c r="D153" s="14" t="s">
        <v>148</v>
      </c>
      <c r="E153" s="14" t="s">
        <v>473</v>
      </c>
      <c r="F153" s="14" t="s">
        <v>454</v>
      </c>
      <c r="G153" s="15" t="s">
        <v>243</v>
      </c>
    </row>
    <row r="154" spans="2:7" ht="24">
      <c r="B154" s="13">
        <f t="shared" si="2"/>
        <v>150</v>
      </c>
      <c r="C154" s="14" t="s">
        <v>250</v>
      </c>
      <c r="D154" s="14" t="s">
        <v>149</v>
      </c>
      <c r="E154" s="18" t="s">
        <v>474</v>
      </c>
      <c r="F154" s="14" t="s">
        <v>475</v>
      </c>
      <c r="G154" s="15" t="s">
        <v>241</v>
      </c>
    </row>
    <row r="155" spans="2:7" ht="48">
      <c r="B155" s="13">
        <f t="shared" si="2"/>
        <v>151</v>
      </c>
      <c r="C155" s="14" t="s">
        <v>250</v>
      </c>
      <c r="D155" s="14" t="s">
        <v>150</v>
      </c>
      <c r="E155" s="18" t="s">
        <v>476</v>
      </c>
      <c r="F155" s="14" t="s">
        <v>477</v>
      </c>
      <c r="G155" s="15" t="s">
        <v>240</v>
      </c>
    </row>
    <row r="156" spans="2:7" ht="36">
      <c r="B156" s="13">
        <f t="shared" si="2"/>
        <v>152</v>
      </c>
      <c r="C156" s="14" t="s">
        <v>250</v>
      </c>
      <c r="D156" s="14" t="s">
        <v>151</v>
      </c>
      <c r="E156" s="18" t="s">
        <v>478</v>
      </c>
      <c r="F156" s="14" t="s">
        <v>479</v>
      </c>
      <c r="G156" s="15" t="s">
        <v>240</v>
      </c>
    </row>
    <row r="157" spans="2:7" ht="48">
      <c r="B157" s="13">
        <f t="shared" si="2"/>
        <v>153</v>
      </c>
      <c r="C157" s="14" t="s">
        <v>250</v>
      </c>
      <c r="D157" s="14" t="s">
        <v>152</v>
      </c>
      <c r="E157" s="19" t="s">
        <v>480</v>
      </c>
      <c r="F157" s="14" t="s">
        <v>481</v>
      </c>
      <c r="G157" s="15" t="s">
        <v>240</v>
      </c>
    </row>
    <row r="158" spans="2:7" ht="84">
      <c r="B158" s="13">
        <f t="shared" si="2"/>
        <v>154</v>
      </c>
      <c r="C158" s="14" t="s">
        <v>250</v>
      </c>
      <c r="D158" s="14" t="s">
        <v>153</v>
      </c>
      <c r="E158" s="18" t="s">
        <v>482</v>
      </c>
      <c r="F158" s="14" t="s">
        <v>396</v>
      </c>
      <c r="G158" s="15" t="s">
        <v>239</v>
      </c>
    </row>
    <row r="159" spans="2:7" ht="36">
      <c r="B159" s="13">
        <f t="shared" si="2"/>
        <v>155</v>
      </c>
      <c r="C159" s="14" t="s">
        <v>250</v>
      </c>
      <c r="D159" s="14" t="s">
        <v>154</v>
      </c>
      <c r="E159" s="18" t="s">
        <v>483</v>
      </c>
      <c r="F159" s="14" t="s">
        <v>396</v>
      </c>
      <c r="G159" s="15" t="s">
        <v>239</v>
      </c>
    </row>
    <row r="160" spans="2:7" ht="24">
      <c r="B160" s="13">
        <f t="shared" si="2"/>
        <v>156</v>
      </c>
      <c r="C160" s="14" t="s">
        <v>250</v>
      </c>
      <c r="D160" s="14" t="s">
        <v>155</v>
      </c>
      <c r="E160" s="18" t="s">
        <v>484</v>
      </c>
      <c r="F160" s="14" t="s">
        <v>396</v>
      </c>
      <c r="G160" s="15" t="s">
        <v>240</v>
      </c>
    </row>
    <row r="161" spans="2:7" ht="36">
      <c r="B161" s="13">
        <f t="shared" si="2"/>
        <v>157</v>
      </c>
      <c r="C161" s="14" t="s">
        <v>250</v>
      </c>
      <c r="D161" s="14" t="s">
        <v>156</v>
      </c>
      <c r="E161" s="18" t="s">
        <v>485</v>
      </c>
      <c r="F161" s="14" t="s">
        <v>396</v>
      </c>
      <c r="G161" s="15" t="s">
        <v>240</v>
      </c>
    </row>
    <row r="162" spans="2:7" ht="36">
      <c r="B162" s="13">
        <f t="shared" si="2"/>
        <v>158</v>
      </c>
      <c r="C162" s="14" t="s">
        <v>250</v>
      </c>
      <c r="D162" s="20" t="s">
        <v>157</v>
      </c>
      <c r="E162" s="19" t="s">
        <v>486</v>
      </c>
      <c r="F162" s="14" t="s">
        <v>396</v>
      </c>
      <c r="G162" s="15" t="s">
        <v>240</v>
      </c>
    </row>
    <row r="163" spans="2:7" ht="24">
      <c r="B163" s="13">
        <f t="shared" si="2"/>
        <v>159</v>
      </c>
      <c r="C163" s="14" t="s">
        <v>250</v>
      </c>
      <c r="D163" s="20" t="s">
        <v>158</v>
      </c>
      <c r="E163" s="18" t="s">
        <v>487</v>
      </c>
      <c r="F163" s="14" t="s">
        <v>447</v>
      </c>
      <c r="G163" s="15" t="s">
        <v>240</v>
      </c>
    </row>
    <row r="164" spans="2:7" ht="24">
      <c r="B164" s="13">
        <f t="shared" si="2"/>
        <v>160</v>
      </c>
      <c r="C164" s="14" t="s">
        <v>250</v>
      </c>
      <c r="D164" s="20" t="s">
        <v>159</v>
      </c>
      <c r="E164" s="14" t="s">
        <v>488</v>
      </c>
      <c r="F164" s="14" t="s">
        <v>447</v>
      </c>
      <c r="G164" s="15" t="s">
        <v>240</v>
      </c>
    </row>
    <row r="165" spans="2:7" ht="24">
      <c r="B165" s="13">
        <f t="shared" si="2"/>
        <v>161</v>
      </c>
      <c r="C165" s="14" t="s">
        <v>250</v>
      </c>
      <c r="D165" s="16" t="s">
        <v>160</v>
      </c>
      <c r="E165" s="14" t="s">
        <v>489</v>
      </c>
      <c r="F165" s="14" t="s">
        <v>447</v>
      </c>
      <c r="G165" s="15" t="s">
        <v>240</v>
      </c>
    </row>
    <row r="166" spans="2:7" ht="84">
      <c r="B166" s="13">
        <f t="shared" si="2"/>
        <v>162</v>
      </c>
      <c r="C166" s="14" t="s">
        <v>250</v>
      </c>
      <c r="D166" s="20" t="s">
        <v>161</v>
      </c>
      <c r="E166" s="14" t="s">
        <v>490</v>
      </c>
      <c r="F166" s="14" t="s">
        <v>491</v>
      </c>
      <c r="G166" s="15" t="s">
        <v>240</v>
      </c>
    </row>
    <row r="167" spans="2:7" ht="48">
      <c r="B167" s="13">
        <f t="shared" si="2"/>
        <v>163</v>
      </c>
      <c r="C167" s="14" t="s">
        <v>250</v>
      </c>
      <c r="D167" s="20" t="s">
        <v>162</v>
      </c>
      <c r="E167" s="14" t="s">
        <v>492</v>
      </c>
      <c r="F167" s="14" t="s">
        <v>493</v>
      </c>
      <c r="G167" s="15" t="s">
        <v>240</v>
      </c>
    </row>
    <row r="168" spans="2:7">
      <c r="B168" s="13">
        <f t="shared" si="2"/>
        <v>164</v>
      </c>
      <c r="C168" s="14" t="s">
        <v>379</v>
      </c>
      <c r="D168" s="14" t="s">
        <v>163</v>
      </c>
      <c r="E168" s="14" t="s">
        <v>494</v>
      </c>
      <c r="F168" s="14" t="s">
        <v>358</v>
      </c>
      <c r="G168" s="15" t="s">
        <v>240</v>
      </c>
    </row>
    <row r="169" spans="2:7">
      <c r="B169" s="13">
        <f t="shared" si="2"/>
        <v>165</v>
      </c>
      <c r="C169" s="14" t="s">
        <v>379</v>
      </c>
      <c r="D169" s="14" t="s">
        <v>164</v>
      </c>
      <c r="E169" s="14" t="s">
        <v>494</v>
      </c>
      <c r="F169" s="14" t="s">
        <v>358</v>
      </c>
      <c r="G169" s="15" t="s">
        <v>239</v>
      </c>
    </row>
    <row r="170" spans="2:7" ht="24">
      <c r="B170" s="13">
        <f t="shared" si="2"/>
        <v>166</v>
      </c>
      <c r="C170" s="14" t="s">
        <v>250</v>
      </c>
      <c r="D170" s="14" t="s">
        <v>165</v>
      </c>
      <c r="E170" s="14" t="s">
        <v>495</v>
      </c>
      <c r="F170" s="14" t="s">
        <v>447</v>
      </c>
      <c r="G170" s="15" t="s">
        <v>240</v>
      </c>
    </row>
    <row r="171" spans="2:7" ht="36">
      <c r="B171" s="13">
        <f t="shared" si="2"/>
        <v>167</v>
      </c>
      <c r="C171" s="14" t="s">
        <v>250</v>
      </c>
      <c r="D171" s="14" t="s">
        <v>166</v>
      </c>
      <c r="E171" s="14" t="s">
        <v>496</v>
      </c>
      <c r="F171" s="14" t="s">
        <v>447</v>
      </c>
      <c r="G171" s="15" t="s">
        <v>240</v>
      </c>
    </row>
    <row r="172" spans="2:7" ht="24">
      <c r="B172" s="13">
        <f t="shared" si="2"/>
        <v>168</v>
      </c>
      <c r="C172" s="14" t="s">
        <v>250</v>
      </c>
      <c r="D172" s="14" t="s">
        <v>167</v>
      </c>
      <c r="E172" s="18" t="s">
        <v>497</v>
      </c>
      <c r="F172" s="14" t="s">
        <v>396</v>
      </c>
      <c r="G172" s="15" t="s">
        <v>240</v>
      </c>
    </row>
    <row r="173" spans="2:7" ht="24">
      <c r="B173" s="13">
        <f t="shared" si="2"/>
        <v>169</v>
      </c>
      <c r="C173" s="14" t="s">
        <v>379</v>
      </c>
      <c r="D173" s="20" t="s">
        <v>168</v>
      </c>
      <c r="E173" s="14" t="s">
        <v>498</v>
      </c>
      <c r="F173" s="14" t="s">
        <v>358</v>
      </c>
      <c r="G173" s="15" t="s">
        <v>240</v>
      </c>
    </row>
    <row r="174" spans="2:7" ht="24">
      <c r="B174" s="13">
        <f t="shared" si="2"/>
        <v>170</v>
      </c>
      <c r="C174" s="14" t="s">
        <v>379</v>
      </c>
      <c r="D174" s="20" t="s">
        <v>169</v>
      </c>
      <c r="E174" s="14" t="s">
        <v>498</v>
      </c>
      <c r="F174" s="14" t="s">
        <v>358</v>
      </c>
      <c r="G174" s="15" t="s">
        <v>240</v>
      </c>
    </row>
    <row r="175" spans="2:7" ht="24">
      <c r="B175" s="13">
        <f t="shared" si="2"/>
        <v>171</v>
      </c>
      <c r="C175" s="14" t="s">
        <v>379</v>
      </c>
      <c r="D175" s="20" t="s">
        <v>170</v>
      </c>
      <c r="E175" s="14" t="s">
        <v>498</v>
      </c>
      <c r="F175" s="14" t="s">
        <v>358</v>
      </c>
      <c r="G175" s="15" t="s">
        <v>240</v>
      </c>
    </row>
    <row r="176" spans="2:7" ht="24">
      <c r="B176" s="13">
        <f t="shared" si="2"/>
        <v>172</v>
      </c>
      <c r="C176" s="14" t="s">
        <v>250</v>
      </c>
      <c r="D176" s="14" t="s">
        <v>171</v>
      </c>
      <c r="E176" s="14" t="s">
        <v>499</v>
      </c>
      <c r="F176" s="14" t="s">
        <v>454</v>
      </c>
      <c r="G176" s="15" t="s">
        <v>240</v>
      </c>
    </row>
    <row r="177" spans="2:7" ht="24">
      <c r="B177" s="13">
        <f t="shared" si="2"/>
        <v>173</v>
      </c>
      <c r="C177" s="14" t="s">
        <v>379</v>
      </c>
      <c r="D177" s="20" t="s">
        <v>172</v>
      </c>
      <c r="E177" s="14" t="s">
        <v>500</v>
      </c>
      <c r="F177" s="14" t="s">
        <v>358</v>
      </c>
      <c r="G177" s="15" t="s">
        <v>240</v>
      </c>
    </row>
    <row r="178" spans="2:7" ht="24">
      <c r="B178" s="13">
        <f t="shared" si="2"/>
        <v>174</v>
      </c>
      <c r="C178" s="14" t="s">
        <v>379</v>
      </c>
      <c r="D178" s="20" t="s">
        <v>173</v>
      </c>
      <c r="E178" s="14" t="s">
        <v>500</v>
      </c>
      <c r="F178" s="14" t="s">
        <v>358</v>
      </c>
      <c r="G178" s="15" t="s">
        <v>240</v>
      </c>
    </row>
    <row r="179" spans="2:7" ht="24">
      <c r="B179" s="13">
        <f t="shared" si="2"/>
        <v>175</v>
      </c>
      <c r="C179" s="14" t="s">
        <v>379</v>
      </c>
      <c r="D179" s="20" t="s">
        <v>174</v>
      </c>
      <c r="E179" s="14" t="s">
        <v>500</v>
      </c>
      <c r="F179" s="14" t="s">
        <v>358</v>
      </c>
      <c r="G179" s="15" t="s">
        <v>240</v>
      </c>
    </row>
    <row r="180" spans="2:7" ht="24">
      <c r="B180" s="13">
        <f t="shared" si="2"/>
        <v>176</v>
      </c>
      <c r="C180" s="14" t="s">
        <v>250</v>
      </c>
      <c r="D180" s="20" t="s">
        <v>175</v>
      </c>
      <c r="E180" s="14" t="s">
        <v>501</v>
      </c>
      <c r="F180" s="14" t="s">
        <v>447</v>
      </c>
      <c r="G180" s="15" t="s">
        <v>240</v>
      </c>
    </row>
    <row r="181" spans="2:7" ht="24">
      <c r="B181" s="13">
        <f t="shared" si="2"/>
        <v>177</v>
      </c>
      <c r="C181" s="14" t="s">
        <v>250</v>
      </c>
      <c r="D181" s="20" t="s">
        <v>176</v>
      </c>
      <c r="E181" s="14" t="s">
        <v>502</v>
      </c>
      <c r="F181" s="14" t="s">
        <v>447</v>
      </c>
      <c r="G181" s="15" t="s">
        <v>240</v>
      </c>
    </row>
    <row r="182" spans="2:7" ht="24">
      <c r="B182" s="13">
        <f t="shared" si="2"/>
        <v>178</v>
      </c>
      <c r="C182" s="14" t="s">
        <v>250</v>
      </c>
      <c r="D182" s="20" t="s">
        <v>177</v>
      </c>
      <c r="E182" s="14" t="s">
        <v>503</v>
      </c>
      <c r="F182" s="14" t="s">
        <v>447</v>
      </c>
      <c r="G182" s="15" t="s">
        <v>240</v>
      </c>
    </row>
    <row r="183" spans="2:7" ht="24">
      <c r="B183" s="13">
        <f t="shared" si="2"/>
        <v>179</v>
      </c>
      <c r="C183" s="14" t="s">
        <v>250</v>
      </c>
      <c r="D183" s="20" t="s">
        <v>178</v>
      </c>
      <c r="E183" s="14" t="s">
        <v>504</v>
      </c>
      <c r="F183" s="14" t="s">
        <v>447</v>
      </c>
      <c r="G183" s="15" t="s">
        <v>240</v>
      </c>
    </row>
    <row r="184" spans="2:7" ht="48">
      <c r="B184" s="13">
        <f t="shared" si="2"/>
        <v>180</v>
      </c>
      <c r="C184" s="14" t="s">
        <v>250</v>
      </c>
      <c r="D184" s="20" t="s">
        <v>179</v>
      </c>
      <c r="E184" s="14" t="s">
        <v>505</v>
      </c>
      <c r="F184" s="14" t="s">
        <v>447</v>
      </c>
      <c r="G184" s="15" t="s">
        <v>240</v>
      </c>
    </row>
    <row r="185" spans="2:7" ht="48">
      <c r="B185" s="13">
        <f t="shared" si="2"/>
        <v>181</v>
      </c>
      <c r="C185" s="14" t="s">
        <v>250</v>
      </c>
      <c r="D185" s="20" t="s">
        <v>180</v>
      </c>
      <c r="E185" s="14" t="s">
        <v>505</v>
      </c>
      <c r="F185" s="14" t="s">
        <v>447</v>
      </c>
      <c r="G185" s="15" t="s">
        <v>240</v>
      </c>
    </row>
    <row r="186" spans="2:7" ht="48">
      <c r="B186" s="13">
        <f t="shared" si="2"/>
        <v>182</v>
      </c>
      <c r="C186" s="14" t="s">
        <v>250</v>
      </c>
      <c r="D186" s="20" t="s">
        <v>181</v>
      </c>
      <c r="E186" s="14" t="s">
        <v>505</v>
      </c>
      <c r="F186" s="14" t="s">
        <v>447</v>
      </c>
      <c r="G186" s="15" t="s">
        <v>240</v>
      </c>
    </row>
    <row r="187" spans="2:7" ht="48">
      <c r="B187" s="13">
        <f t="shared" si="2"/>
        <v>183</v>
      </c>
      <c r="C187" s="14" t="s">
        <v>250</v>
      </c>
      <c r="D187" s="20" t="s">
        <v>182</v>
      </c>
      <c r="E187" s="14" t="s">
        <v>505</v>
      </c>
      <c r="F187" s="14" t="s">
        <v>447</v>
      </c>
      <c r="G187" s="15" t="s">
        <v>240</v>
      </c>
    </row>
    <row r="188" spans="2:7" ht="48">
      <c r="B188" s="13">
        <f t="shared" si="2"/>
        <v>184</v>
      </c>
      <c r="C188" s="14" t="s">
        <v>250</v>
      </c>
      <c r="D188" s="20" t="s">
        <v>183</v>
      </c>
      <c r="E188" s="14" t="s">
        <v>505</v>
      </c>
      <c r="F188" s="14" t="s">
        <v>447</v>
      </c>
      <c r="G188" s="15" t="s">
        <v>240</v>
      </c>
    </row>
    <row r="189" spans="2:7" ht="48">
      <c r="B189" s="13">
        <f t="shared" si="2"/>
        <v>185</v>
      </c>
      <c r="C189" s="14" t="s">
        <v>250</v>
      </c>
      <c r="D189" s="20" t="s">
        <v>184</v>
      </c>
      <c r="E189" s="14" t="s">
        <v>505</v>
      </c>
      <c r="F189" s="14" t="s">
        <v>447</v>
      </c>
      <c r="G189" s="15" t="s">
        <v>240</v>
      </c>
    </row>
    <row r="190" spans="2:7" ht="48">
      <c r="B190" s="13">
        <f t="shared" si="2"/>
        <v>186</v>
      </c>
      <c r="C190" s="14" t="s">
        <v>250</v>
      </c>
      <c r="D190" s="20" t="s">
        <v>185</v>
      </c>
      <c r="E190" s="14" t="s">
        <v>505</v>
      </c>
      <c r="F190" s="14" t="s">
        <v>447</v>
      </c>
      <c r="G190" s="15" t="s">
        <v>240</v>
      </c>
    </row>
    <row r="191" spans="2:7" ht="48">
      <c r="B191" s="13">
        <f t="shared" si="2"/>
        <v>187</v>
      </c>
      <c r="C191" s="14" t="s">
        <v>250</v>
      </c>
      <c r="D191" s="20" t="s">
        <v>186</v>
      </c>
      <c r="E191" s="14" t="s">
        <v>505</v>
      </c>
      <c r="F191" s="14" t="s">
        <v>447</v>
      </c>
      <c r="G191" s="15" t="s">
        <v>240</v>
      </c>
    </row>
    <row r="192" spans="2:7" ht="48">
      <c r="B192" s="13">
        <f t="shared" si="2"/>
        <v>188</v>
      </c>
      <c r="C192" s="14" t="s">
        <v>250</v>
      </c>
      <c r="D192" s="20" t="s">
        <v>187</v>
      </c>
      <c r="E192" s="14" t="s">
        <v>505</v>
      </c>
      <c r="F192" s="14" t="s">
        <v>447</v>
      </c>
      <c r="G192" s="15" t="s">
        <v>240</v>
      </c>
    </row>
    <row r="193" spans="2:7" ht="48">
      <c r="B193" s="13">
        <f t="shared" si="2"/>
        <v>189</v>
      </c>
      <c r="C193" s="14" t="s">
        <v>250</v>
      </c>
      <c r="D193" s="20" t="s">
        <v>188</v>
      </c>
      <c r="E193" s="14" t="s">
        <v>505</v>
      </c>
      <c r="F193" s="14" t="s">
        <v>447</v>
      </c>
      <c r="G193" s="15" t="s">
        <v>240</v>
      </c>
    </row>
    <row r="194" spans="2:7" ht="48">
      <c r="B194" s="13">
        <f t="shared" si="2"/>
        <v>190</v>
      </c>
      <c r="C194" s="14" t="s">
        <v>250</v>
      </c>
      <c r="D194" s="20" t="s">
        <v>189</v>
      </c>
      <c r="E194" s="14" t="s">
        <v>505</v>
      </c>
      <c r="F194" s="14" t="s">
        <v>447</v>
      </c>
      <c r="G194" s="15" t="s">
        <v>240</v>
      </c>
    </row>
    <row r="195" spans="2:7" ht="48">
      <c r="B195" s="13">
        <f t="shared" si="2"/>
        <v>191</v>
      </c>
      <c r="C195" s="14" t="s">
        <v>250</v>
      </c>
      <c r="D195" s="20" t="s">
        <v>190</v>
      </c>
      <c r="E195" s="14" t="s">
        <v>505</v>
      </c>
      <c r="F195" s="14" t="s">
        <v>447</v>
      </c>
      <c r="G195" s="15" t="s">
        <v>240</v>
      </c>
    </row>
    <row r="196" spans="2:7" ht="48">
      <c r="B196" s="13">
        <f t="shared" si="2"/>
        <v>192</v>
      </c>
      <c r="C196" s="14" t="s">
        <v>250</v>
      </c>
      <c r="D196" s="20" t="s">
        <v>191</v>
      </c>
      <c r="E196" s="14" t="s">
        <v>505</v>
      </c>
      <c r="F196" s="14" t="s">
        <v>447</v>
      </c>
      <c r="G196" s="15" t="s">
        <v>240</v>
      </c>
    </row>
    <row r="197" spans="2:7" ht="48">
      <c r="B197" s="13">
        <f t="shared" si="2"/>
        <v>193</v>
      </c>
      <c r="C197" s="14" t="s">
        <v>250</v>
      </c>
      <c r="D197" s="20" t="s">
        <v>192</v>
      </c>
      <c r="E197" s="14" t="s">
        <v>505</v>
      </c>
      <c r="F197" s="14" t="s">
        <v>447</v>
      </c>
      <c r="G197" s="15" t="s">
        <v>240</v>
      </c>
    </row>
    <row r="198" spans="2:7" ht="24">
      <c r="B198" s="13">
        <f t="shared" si="2"/>
        <v>194</v>
      </c>
      <c r="C198" s="14" t="s">
        <v>250</v>
      </c>
      <c r="D198" s="20" t="s">
        <v>193</v>
      </c>
      <c r="E198" s="14" t="s">
        <v>506</v>
      </c>
      <c r="F198" s="14" t="s">
        <v>447</v>
      </c>
      <c r="G198" s="15" t="s">
        <v>240</v>
      </c>
    </row>
    <row r="199" spans="2:7" ht="24">
      <c r="B199" s="13">
        <f t="shared" ref="B199:B243" si="3">B198+1</f>
        <v>195</v>
      </c>
      <c r="C199" s="14" t="s">
        <v>250</v>
      </c>
      <c r="D199" s="20" t="s">
        <v>194</v>
      </c>
      <c r="E199" s="14" t="s">
        <v>507</v>
      </c>
      <c r="F199" s="14" t="s">
        <v>447</v>
      </c>
      <c r="G199" s="15" t="s">
        <v>240</v>
      </c>
    </row>
    <row r="200" spans="2:7" ht="24">
      <c r="B200" s="13">
        <f t="shared" si="3"/>
        <v>196</v>
      </c>
      <c r="C200" s="14" t="s">
        <v>250</v>
      </c>
      <c r="D200" s="20" t="s">
        <v>195</v>
      </c>
      <c r="E200" s="14" t="s">
        <v>508</v>
      </c>
      <c r="F200" s="14" t="s">
        <v>447</v>
      </c>
      <c r="G200" s="15" t="s">
        <v>240</v>
      </c>
    </row>
    <row r="201" spans="2:7" ht="24">
      <c r="B201" s="13">
        <f t="shared" si="3"/>
        <v>197</v>
      </c>
      <c r="C201" s="14" t="s">
        <v>250</v>
      </c>
      <c r="D201" s="20" t="s">
        <v>196</v>
      </c>
      <c r="E201" s="14" t="s">
        <v>509</v>
      </c>
      <c r="F201" s="14" t="s">
        <v>447</v>
      </c>
      <c r="G201" s="15" t="s">
        <v>240</v>
      </c>
    </row>
    <row r="202" spans="2:7" ht="24">
      <c r="B202" s="13">
        <f t="shared" si="3"/>
        <v>198</v>
      </c>
      <c r="C202" s="14" t="s">
        <v>250</v>
      </c>
      <c r="D202" s="20" t="s">
        <v>197</v>
      </c>
      <c r="E202" s="14" t="s">
        <v>510</v>
      </c>
      <c r="F202" s="14" t="s">
        <v>447</v>
      </c>
      <c r="G202" s="15" t="s">
        <v>240</v>
      </c>
    </row>
    <row r="203" spans="2:7" ht="24">
      <c r="B203" s="13">
        <f t="shared" si="3"/>
        <v>199</v>
      </c>
      <c r="C203" s="14" t="s">
        <v>250</v>
      </c>
      <c r="D203" s="20" t="s">
        <v>198</v>
      </c>
      <c r="E203" s="14" t="s">
        <v>511</v>
      </c>
      <c r="F203" s="14" t="s">
        <v>447</v>
      </c>
      <c r="G203" s="15" t="s">
        <v>240</v>
      </c>
    </row>
    <row r="204" spans="2:7" ht="36">
      <c r="B204" s="13">
        <f t="shared" si="3"/>
        <v>200</v>
      </c>
      <c r="C204" s="14" t="s">
        <v>250</v>
      </c>
      <c r="D204" s="20" t="s">
        <v>199</v>
      </c>
      <c r="E204" s="14" t="s">
        <v>512</v>
      </c>
      <c r="F204" s="14" t="s">
        <v>447</v>
      </c>
      <c r="G204" s="15" t="s">
        <v>240</v>
      </c>
    </row>
    <row r="205" spans="2:7" ht="24">
      <c r="B205" s="13">
        <f t="shared" si="3"/>
        <v>201</v>
      </c>
      <c r="C205" s="14" t="s">
        <v>250</v>
      </c>
      <c r="D205" s="20" t="s">
        <v>200</v>
      </c>
      <c r="E205" s="14" t="s">
        <v>513</v>
      </c>
      <c r="F205" s="14" t="s">
        <v>447</v>
      </c>
      <c r="G205" s="15" t="s">
        <v>240</v>
      </c>
    </row>
    <row r="206" spans="2:7" ht="60">
      <c r="B206" s="13">
        <f t="shared" si="3"/>
        <v>202</v>
      </c>
      <c r="C206" s="14" t="s">
        <v>250</v>
      </c>
      <c r="D206" s="20" t="s">
        <v>201</v>
      </c>
      <c r="E206" s="14" t="s">
        <v>514</v>
      </c>
      <c r="F206" s="14" t="s">
        <v>254</v>
      </c>
      <c r="G206" s="15" t="s">
        <v>240</v>
      </c>
    </row>
    <row r="207" spans="2:7" ht="24">
      <c r="B207" s="13">
        <f t="shared" si="3"/>
        <v>203</v>
      </c>
      <c r="C207" s="14" t="s">
        <v>250</v>
      </c>
      <c r="D207" s="20" t="s">
        <v>202</v>
      </c>
      <c r="E207" s="14" t="s">
        <v>515</v>
      </c>
      <c r="F207" s="14" t="s">
        <v>516</v>
      </c>
      <c r="G207" s="15" t="s">
        <v>240</v>
      </c>
    </row>
    <row r="208" spans="2:7">
      <c r="B208" s="13">
        <f t="shared" si="3"/>
        <v>204</v>
      </c>
      <c r="C208" s="14" t="s">
        <v>250</v>
      </c>
      <c r="D208" s="20" t="s">
        <v>203</v>
      </c>
      <c r="E208" s="14" t="s">
        <v>517</v>
      </c>
      <c r="F208" s="14" t="s">
        <v>518</v>
      </c>
      <c r="G208" s="15" t="s">
        <v>240</v>
      </c>
    </row>
    <row r="209" spans="2:7" ht="60">
      <c r="B209" s="13">
        <f t="shared" si="3"/>
        <v>205</v>
      </c>
      <c r="C209" s="14" t="s">
        <v>250</v>
      </c>
      <c r="D209" s="20" t="s">
        <v>204</v>
      </c>
      <c r="E209" s="14" t="s">
        <v>519</v>
      </c>
      <c r="F209" s="14" t="s">
        <v>254</v>
      </c>
      <c r="G209" s="15" t="s">
        <v>240</v>
      </c>
    </row>
    <row r="210" spans="2:7" ht="24">
      <c r="B210" s="13">
        <f t="shared" si="3"/>
        <v>206</v>
      </c>
      <c r="C210" s="14" t="s">
        <v>250</v>
      </c>
      <c r="D210" s="20" t="s">
        <v>205</v>
      </c>
      <c r="E210" s="14" t="s">
        <v>520</v>
      </c>
      <c r="F210" s="14" t="s">
        <v>447</v>
      </c>
      <c r="G210" s="15" t="s">
        <v>240</v>
      </c>
    </row>
    <row r="211" spans="2:7" ht="60">
      <c r="B211" s="13">
        <f t="shared" si="3"/>
        <v>207</v>
      </c>
      <c r="C211" s="14" t="s">
        <v>250</v>
      </c>
      <c r="D211" s="20" t="s">
        <v>206</v>
      </c>
      <c r="E211" s="14" t="s">
        <v>521</v>
      </c>
      <c r="F211" s="14" t="s">
        <v>254</v>
      </c>
      <c r="G211" s="15" t="s">
        <v>240</v>
      </c>
    </row>
    <row r="212" spans="2:7" ht="48">
      <c r="B212" s="13">
        <f t="shared" si="3"/>
        <v>208</v>
      </c>
      <c r="C212" s="14" t="s">
        <v>250</v>
      </c>
      <c r="D212" s="20" t="s">
        <v>207</v>
      </c>
      <c r="E212" s="14" t="s">
        <v>522</v>
      </c>
      <c r="F212" s="14" t="s">
        <v>523</v>
      </c>
      <c r="G212" s="15" t="s">
        <v>240</v>
      </c>
    </row>
    <row r="213" spans="2:7" ht="24">
      <c r="B213" s="13">
        <f t="shared" si="3"/>
        <v>209</v>
      </c>
      <c r="C213" s="15" t="s">
        <v>292</v>
      </c>
      <c r="D213" s="15" t="s">
        <v>208</v>
      </c>
      <c r="E213" s="14" t="s">
        <v>524</v>
      </c>
      <c r="F213" s="14" t="s">
        <v>525</v>
      </c>
      <c r="G213" s="15" t="s">
        <v>240</v>
      </c>
    </row>
    <row r="214" spans="2:7" ht="24">
      <c r="B214" s="13">
        <f t="shared" si="3"/>
        <v>210</v>
      </c>
      <c r="C214" s="14" t="s">
        <v>526</v>
      </c>
      <c r="D214" s="20" t="s">
        <v>209</v>
      </c>
      <c r="E214" s="14" t="s">
        <v>527</v>
      </c>
      <c r="F214" s="14" t="s">
        <v>528</v>
      </c>
      <c r="G214" s="15" t="s">
        <v>240</v>
      </c>
    </row>
    <row r="215" spans="2:7" ht="24">
      <c r="B215" s="13">
        <f t="shared" si="3"/>
        <v>211</v>
      </c>
      <c r="C215" s="14" t="s">
        <v>526</v>
      </c>
      <c r="D215" s="20" t="s">
        <v>210</v>
      </c>
      <c r="E215" s="14" t="s">
        <v>527</v>
      </c>
      <c r="F215" s="14" t="s">
        <v>528</v>
      </c>
      <c r="G215" s="15" t="s">
        <v>240</v>
      </c>
    </row>
    <row r="216" spans="2:7" ht="24">
      <c r="B216" s="13">
        <f t="shared" si="3"/>
        <v>212</v>
      </c>
      <c r="C216" s="14" t="s">
        <v>526</v>
      </c>
      <c r="D216" s="20" t="s">
        <v>211</v>
      </c>
      <c r="E216" s="14" t="s">
        <v>527</v>
      </c>
      <c r="F216" s="14" t="s">
        <v>528</v>
      </c>
      <c r="G216" s="15" t="s">
        <v>240</v>
      </c>
    </row>
    <row r="217" spans="2:7" ht="24">
      <c r="B217" s="13">
        <f t="shared" si="3"/>
        <v>213</v>
      </c>
      <c r="C217" s="14" t="s">
        <v>526</v>
      </c>
      <c r="D217" s="20" t="s">
        <v>212</v>
      </c>
      <c r="E217" s="14" t="s">
        <v>527</v>
      </c>
      <c r="F217" s="14" t="s">
        <v>528</v>
      </c>
      <c r="G217" s="15" t="s">
        <v>240</v>
      </c>
    </row>
    <row r="218" spans="2:7" ht="24">
      <c r="B218" s="13">
        <f t="shared" si="3"/>
        <v>214</v>
      </c>
      <c r="C218" s="14" t="s">
        <v>526</v>
      </c>
      <c r="D218" s="20" t="s">
        <v>213</v>
      </c>
      <c r="E218" s="14" t="s">
        <v>527</v>
      </c>
      <c r="F218" s="14" t="s">
        <v>528</v>
      </c>
      <c r="G218" s="15" t="s">
        <v>240</v>
      </c>
    </row>
    <row r="219" spans="2:7" ht="24">
      <c r="B219" s="13">
        <f t="shared" si="3"/>
        <v>215</v>
      </c>
      <c r="C219" s="14" t="s">
        <v>526</v>
      </c>
      <c r="D219" s="20" t="s">
        <v>214</v>
      </c>
      <c r="E219" s="14" t="s">
        <v>527</v>
      </c>
      <c r="F219" s="14" t="s">
        <v>528</v>
      </c>
      <c r="G219" s="15" t="s">
        <v>240</v>
      </c>
    </row>
    <row r="220" spans="2:7" ht="24">
      <c r="B220" s="13">
        <f t="shared" si="3"/>
        <v>216</v>
      </c>
      <c r="C220" s="14" t="s">
        <v>526</v>
      </c>
      <c r="D220" s="20" t="s">
        <v>215</v>
      </c>
      <c r="E220" s="14" t="s">
        <v>527</v>
      </c>
      <c r="F220" s="14" t="s">
        <v>528</v>
      </c>
      <c r="G220" s="15" t="s">
        <v>240</v>
      </c>
    </row>
    <row r="221" spans="2:7" ht="24">
      <c r="B221" s="13">
        <f t="shared" si="3"/>
        <v>217</v>
      </c>
      <c r="C221" s="14" t="s">
        <v>526</v>
      </c>
      <c r="D221" s="20" t="s">
        <v>216</v>
      </c>
      <c r="E221" s="14" t="s">
        <v>527</v>
      </c>
      <c r="F221" s="14" t="s">
        <v>528</v>
      </c>
      <c r="G221" s="15" t="s">
        <v>240</v>
      </c>
    </row>
    <row r="222" spans="2:7" ht="24">
      <c r="B222" s="13">
        <f t="shared" si="3"/>
        <v>218</v>
      </c>
      <c r="C222" s="14" t="s">
        <v>526</v>
      </c>
      <c r="D222" s="20" t="s">
        <v>217</v>
      </c>
      <c r="E222" s="14" t="s">
        <v>527</v>
      </c>
      <c r="F222" s="14" t="s">
        <v>528</v>
      </c>
      <c r="G222" s="15" t="s">
        <v>240</v>
      </c>
    </row>
    <row r="223" spans="2:7" ht="24">
      <c r="B223" s="13">
        <f t="shared" si="3"/>
        <v>219</v>
      </c>
      <c r="C223" s="14" t="s">
        <v>526</v>
      </c>
      <c r="D223" s="20" t="s">
        <v>218</v>
      </c>
      <c r="E223" s="14" t="s">
        <v>527</v>
      </c>
      <c r="F223" s="14" t="s">
        <v>528</v>
      </c>
      <c r="G223" s="15" t="s">
        <v>240</v>
      </c>
    </row>
    <row r="224" spans="2:7" ht="24">
      <c r="B224" s="13">
        <f t="shared" si="3"/>
        <v>220</v>
      </c>
      <c r="C224" s="14" t="s">
        <v>526</v>
      </c>
      <c r="D224" s="20" t="s">
        <v>219</v>
      </c>
      <c r="E224" s="14" t="s">
        <v>527</v>
      </c>
      <c r="F224" s="14" t="s">
        <v>528</v>
      </c>
      <c r="G224" s="15" t="s">
        <v>240</v>
      </c>
    </row>
    <row r="225" spans="2:7" ht="24">
      <c r="B225" s="13">
        <f t="shared" si="3"/>
        <v>221</v>
      </c>
      <c r="C225" s="14" t="s">
        <v>526</v>
      </c>
      <c r="D225" s="20" t="s">
        <v>220</v>
      </c>
      <c r="E225" s="14" t="s">
        <v>527</v>
      </c>
      <c r="F225" s="14" t="s">
        <v>528</v>
      </c>
      <c r="G225" s="15" t="s">
        <v>240</v>
      </c>
    </row>
    <row r="226" spans="2:7" ht="24">
      <c r="B226" s="13">
        <f t="shared" si="3"/>
        <v>222</v>
      </c>
      <c r="C226" s="14" t="s">
        <v>526</v>
      </c>
      <c r="D226" s="20" t="s">
        <v>221</v>
      </c>
      <c r="E226" s="14" t="s">
        <v>527</v>
      </c>
      <c r="F226" s="14" t="s">
        <v>528</v>
      </c>
      <c r="G226" s="15" t="s">
        <v>240</v>
      </c>
    </row>
    <row r="227" spans="2:7" ht="24">
      <c r="B227" s="13">
        <f t="shared" si="3"/>
        <v>223</v>
      </c>
      <c r="C227" s="14" t="s">
        <v>526</v>
      </c>
      <c r="D227" s="20" t="s">
        <v>222</v>
      </c>
      <c r="E227" s="14" t="s">
        <v>527</v>
      </c>
      <c r="F227" s="14" t="s">
        <v>528</v>
      </c>
      <c r="G227" s="15" t="s">
        <v>240</v>
      </c>
    </row>
    <row r="228" spans="2:7" ht="24">
      <c r="B228" s="13">
        <f t="shared" si="3"/>
        <v>224</v>
      </c>
      <c r="C228" s="14" t="s">
        <v>526</v>
      </c>
      <c r="D228" s="20" t="s">
        <v>223</v>
      </c>
      <c r="E228" s="14" t="s">
        <v>527</v>
      </c>
      <c r="F228" s="14" t="s">
        <v>528</v>
      </c>
      <c r="G228" s="15" t="s">
        <v>240</v>
      </c>
    </row>
    <row r="229" spans="2:7" ht="24">
      <c r="B229" s="13">
        <f t="shared" si="3"/>
        <v>225</v>
      </c>
      <c r="C229" s="14" t="s">
        <v>526</v>
      </c>
      <c r="D229" s="20" t="s">
        <v>224</v>
      </c>
      <c r="E229" s="14" t="s">
        <v>527</v>
      </c>
      <c r="F229" s="14" t="s">
        <v>528</v>
      </c>
      <c r="G229" s="15" t="s">
        <v>240</v>
      </c>
    </row>
    <row r="230" spans="2:7" ht="24">
      <c r="B230" s="13">
        <f t="shared" si="3"/>
        <v>226</v>
      </c>
      <c r="C230" s="14" t="s">
        <v>526</v>
      </c>
      <c r="D230" s="20" t="s">
        <v>225</v>
      </c>
      <c r="E230" s="14" t="s">
        <v>527</v>
      </c>
      <c r="F230" s="14" t="s">
        <v>528</v>
      </c>
      <c r="G230" s="15" t="s">
        <v>240</v>
      </c>
    </row>
    <row r="231" spans="2:7" ht="24">
      <c r="B231" s="13">
        <f t="shared" si="3"/>
        <v>227</v>
      </c>
      <c r="C231" s="14" t="s">
        <v>526</v>
      </c>
      <c r="D231" s="20" t="s">
        <v>226</v>
      </c>
      <c r="E231" s="14" t="s">
        <v>527</v>
      </c>
      <c r="F231" s="14" t="s">
        <v>528</v>
      </c>
      <c r="G231" s="15" t="s">
        <v>240</v>
      </c>
    </row>
    <row r="232" spans="2:7" ht="24">
      <c r="B232" s="13">
        <f t="shared" si="3"/>
        <v>228</v>
      </c>
      <c r="C232" s="14" t="s">
        <v>526</v>
      </c>
      <c r="D232" s="20" t="s">
        <v>227</v>
      </c>
      <c r="E232" s="14" t="s">
        <v>527</v>
      </c>
      <c r="F232" s="14" t="s">
        <v>528</v>
      </c>
      <c r="G232" s="15" t="s">
        <v>240</v>
      </c>
    </row>
    <row r="233" spans="2:7" ht="24">
      <c r="B233" s="13">
        <f t="shared" si="3"/>
        <v>229</v>
      </c>
      <c r="C233" s="14" t="s">
        <v>526</v>
      </c>
      <c r="D233" s="20" t="s">
        <v>228</v>
      </c>
      <c r="E233" s="14" t="s">
        <v>527</v>
      </c>
      <c r="F233" s="14" t="s">
        <v>528</v>
      </c>
      <c r="G233" s="15" t="s">
        <v>240</v>
      </c>
    </row>
    <row r="234" spans="2:7" ht="24">
      <c r="B234" s="13">
        <f t="shared" si="3"/>
        <v>230</v>
      </c>
      <c r="C234" s="14" t="s">
        <v>526</v>
      </c>
      <c r="D234" s="20" t="s">
        <v>229</v>
      </c>
      <c r="E234" s="14" t="s">
        <v>527</v>
      </c>
      <c r="F234" s="14" t="s">
        <v>528</v>
      </c>
      <c r="G234" s="15" t="s">
        <v>240</v>
      </c>
    </row>
    <row r="235" spans="2:7" ht="24">
      <c r="B235" s="13">
        <f t="shared" si="3"/>
        <v>231</v>
      </c>
      <c r="C235" s="14" t="s">
        <v>526</v>
      </c>
      <c r="D235" s="20" t="s">
        <v>230</v>
      </c>
      <c r="E235" s="14" t="s">
        <v>527</v>
      </c>
      <c r="F235" s="14" t="s">
        <v>528</v>
      </c>
      <c r="G235" s="15" t="s">
        <v>240</v>
      </c>
    </row>
    <row r="236" spans="2:7" ht="24">
      <c r="B236" s="13">
        <f t="shared" si="3"/>
        <v>232</v>
      </c>
      <c r="C236" s="14" t="s">
        <v>526</v>
      </c>
      <c r="D236" s="20" t="s">
        <v>231</v>
      </c>
      <c r="E236" s="14" t="s">
        <v>527</v>
      </c>
      <c r="F236" s="14" t="s">
        <v>528</v>
      </c>
      <c r="G236" s="15" t="s">
        <v>240</v>
      </c>
    </row>
    <row r="237" spans="2:7" ht="24">
      <c r="B237" s="13">
        <f t="shared" si="3"/>
        <v>233</v>
      </c>
      <c r="C237" s="14" t="s">
        <v>526</v>
      </c>
      <c r="D237" s="20" t="s">
        <v>232</v>
      </c>
      <c r="E237" s="14" t="s">
        <v>527</v>
      </c>
      <c r="F237" s="14" t="s">
        <v>528</v>
      </c>
      <c r="G237" s="15" t="s">
        <v>240</v>
      </c>
    </row>
    <row r="238" spans="2:7" ht="24">
      <c r="B238" s="13">
        <f t="shared" si="3"/>
        <v>234</v>
      </c>
      <c r="C238" s="14" t="s">
        <v>526</v>
      </c>
      <c r="D238" s="20" t="s">
        <v>233</v>
      </c>
      <c r="E238" s="14" t="s">
        <v>527</v>
      </c>
      <c r="F238" s="14" t="s">
        <v>528</v>
      </c>
      <c r="G238" s="15" t="s">
        <v>240</v>
      </c>
    </row>
    <row r="239" spans="2:7" ht="24">
      <c r="B239" s="13">
        <f t="shared" si="3"/>
        <v>235</v>
      </c>
      <c r="C239" s="14" t="s">
        <v>526</v>
      </c>
      <c r="D239" s="20" t="s">
        <v>234</v>
      </c>
      <c r="E239" s="14" t="s">
        <v>527</v>
      </c>
      <c r="F239" s="14" t="s">
        <v>528</v>
      </c>
      <c r="G239" s="15" t="s">
        <v>240</v>
      </c>
    </row>
    <row r="240" spans="2:7" ht="24">
      <c r="B240" s="13">
        <f t="shared" si="3"/>
        <v>236</v>
      </c>
      <c r="C240" s="14" t="s">
        <v>526</v>
      </c>
      <c r="D240" s="20" t="s">
        <v>235</v>
      </c>
      <c r="E240" s="14" t="s">
        <v>527</v>
      </c>
      <c r="F240" s="14" t="s">
        <v>528</v>
      </c>
      <c r="G240" s="15" t="s">
        <v>240</v>
      </c>
    </row>
    <row r="241" spans="2:7" ht="36">
      <c r="B241" s="13">
        <f t="shared" si="3"/>
        <v>237</v>
      </c>
      <c r="C241" s="14" t="s">
        <v>526</v>
      </c>
      <c r="D241" s="20" t="s">
        <v>236</v>
      </c>
      <c r="E241" s="14" t="s">
        <v>529</v>
      </c>
      <c r="F241" s="14" t="s">
        <v>358</v>
      </c>
      <c r="G241" s="15" t="s">
        <v>239</v>
      </c>
    </row>
    <row r="242" spans="2:7" ht="36">
      <c r="B242" s="13">
        <f t="shared" si="3"/>
        <v>238</v>
      </c>
      <c r="C242" s="14" t="s">
        <v>526</v>
      </c>
      <c r="D242" s="20" t="s">
        <v>237</v>
      </c>
      <c r="E242" s="14" t="s">
        <v>530</v>
      </c>
      <c r="F242" s="17" t="s">
        <v>531</v>
      </c>
      <c r="G242" s="15" t="s">
        <v>240</v>
      </c>
    </row>
    <row r="243" spans="2:7" ht="36">
      <c r="B243" s="13">
        <f t="shared" si="3"/>
        <v>239</v>
      </c>
      <c r="C243" s="14" t="s">
        <v>526</v>
      </c>
      <c r="D243" s="20" t="s">
        <v>238</v>
      </c>
      <c r="E243" s="14" t="s">
        <v>532</v>
      </c>
      <c r="F243" s="16" t="s">
        <v>528</v>
      </c>
      <c r="G243" s="15" t="s">
        <v>239</v>
      </c>
    </row>
  </sheetData>
  <autoFilter ref="B4:G24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1010"/>
  <sheetViews>
    <sheetView workbookViewId="0">
      <selection activeCell="C12" sqref="C12"/>
    </sheetView>
  </sheetViews>
  <sheetFormatPr defaultColWidth="8.85546875" defaultRowHeight="12"/>
  <cols>
    <col min="1" max="1" width="3.28515625" style="22" customWidth="1"/>
    <col min="2" max="2" width="7.7109375" style="22" customWidth="1"/>
    <col min="3" max="3" width="41.85546875" style="22" customWidth="1"/>
    <col min="4" max="4" width="21" style="22" customWidth="1"/>
    <col min="5" max="5" width="21.7109375" style="22" customWidth="1"/>
    <col min="6" max="6" width="14.7109375" style="22" customWidth="1"/>
    <col min="7" max="7" width="8.85546875" style="22"/>
    <col min="8" max="8" width="13.28515625" style="22" bestFit="1" customWidth="1"/>
    <col min="9" max="9" width="27" style="22" customWidth="1"/>
    <col min="10" max="10" width="14.7109375" style="22" customWidth="1"/>
    <col min="11" max="11" width="8.85546875" style="22"/>
    <col min="12" max="12" width="12.7109375" style="22" bestFit="1" customWidth="1"/>
    <col min="13" max="13" width="27" style="22" customWidth="1"/>
    <col min="14" max="14" width="14.7109375" style="22" customWidth="1"/>
    <col min="15" max="15" width="8.85546875" style="22"/>
    <col min="16" max="16" width="11.5703125" style="22" customWidth="1"/>
    <col min="17" max="17" width="31" style="22" customWidth="1"/>
    <col min="18" max="18" width="14.7109375" style="22" customWidth="1"/>
    <col min="19" max="19" width="8.85546875" style="22"/>
    <col min="20" max="20" width="10.7109375" style="22" customWidth="1"/>
    <col min="21" max="21" width="18.42578125" style="22" bestFit="1" customWidth="1"/>
    <col min="22" max="22" width="14.7109375" style="22" customWidth="1"/>
    <col min="23" max="23" width="9.85546875" style="22" bestFit="1" customWidth="1"/>
    <col min="24" max="24" width="22.85546875" style="22" bestFit="1" customWidth="1"/>
    <col min="25" max="16384" width="8.85546875" style="22"/>
  </cols>
  <sheetData>
    <row r="2" spans="2:24" ht="18">
      <c r="B2" s="21" t="s">
        <v>533</v>
      </c>
    </row>
    <row r="4" spans="2:24" s="24" customFormat="1">
      <c r="B4" s="23" t="s">
        <v>534</v>
      </c>
      <c r="G4" s="23" t="s">
        <v>535</v>
      </c>
      <c r="K4" s="23" t="s">
        <v>536</v>
      </c>
      <c r="O4" s="23" t="s">
        <v>537</v>
      </c>
      <c r="S4" s="23" t="s">
        <v>61</v>
      </c>
      <c r="W4" s="23" t="s">
        <v>538</v>
      </c>
    </row>
    <row r="6" spans="2:24" ht="24">
      <c r="B6" s="12" t="s">
        <v>539</v>
      </c>
      <c r="C6" s="12" t="s">
        <v>540</v>
      </c>
      <c r="D6" s="12" t="s">
        <v>541</v>
      </c>
      <c r="E6" s="12" t="s">
        <v>542</v>
      </c>
      <c r="F6" s="25"/>
      <c r="G6" s="12" t="s">
        <v>539</v>
      </c>
      <c r="H6" s="12" t="s">
        <v>541</v>
      </c>
      <c r="I6" s="12" t="s">
        <v>543</v>
      </c>
      <c r="J6" s="25"/>
      <c r="K6" s="12" t="s">
        <v>539</v>
      </c>
      <c r="L6" s="12" t="s">
        <v>541</v>
      </c>
      <c r="M6" s="12" t="s">
        <v>544</v>
      </c>
      <c r="N6" s="25"/>
      <c r="O6" s="12" t="s">
        <v>539</v>
      </c>
      <c r="P6" s="12" t="s">
        <v>541</v>
      </c>
      <c r="Q6" s="12" t="s">
        <v>545</v>
      </c>
      <c r="R6" s="25"/>
      <c r="S6" s="12" t="s">
        <v>539</v>
      </c>
      <c r="T6" s="12" t="s">
        <v>541</v>
      </c>
      <c r="U6" s="12" t="s">
        <v>247</v>
      </c>
      <c r="V6" s="25"/>
      <c r="W6" s="12" t="s">
        <v>541</v>
      </c>
      <c r="X6" s="12" t="s">
        <v>247</v>
      </c>
    </row>
    <row r="7" spans="2:24" ht="24">
      <c r="B7" s="26">
        <v>1</v>
      </c>
      <c r="C7" s="27" t="s">
        <v>546</v>
      </c>
      <c r="D7" s="26" t="s">
        <v>547</v>
      </c>
      <c r="E7" s="16" t="s">
        <v>548</v>
      </c>
      <c r="F7" s="28"/>
      <c r="G7" s="26">
        <v>1</v>
      </c>
      <c r="H7" s="26" t="s">
        <v>549</v>
      </c>
      <c r="I7" s="16" t="s">
        <v>550</v>
      </c>
      <c r="J7" s="28"/>
      <c r="K7" s="26">
        <v>1</v>
      </c>
      <c r="L7" s="26" t="s">
        <v>551</v>
      </c>
      <c r="M7" s="16" t="s">
        <v>552</v>
      </c>
      <c r="N7" s="28"/>
      <c r="O7" s="26">
        <v>1</v>
      </c>
      <c r="P7" s="26" t="s">
        <v>553</v>
      </c>
      <c r="Q7" s="16" t="s">
        <v>554</v>
      </c>
      <c r="R7" s="28"/>
      <c r="S7" s="26">
        <v>1</v>
      </c>
      <c r="T7" s="16" t="s">
        <v>555</v>
      </c>
      <c r="U7" s="16" t="s">
        <v>556</v>
      </c>
      <c r="V7" s="28"/>
      <c r="W7" s="26">
        <v>1</v>
      </c>
      <c r="X7" s="16" t="s">
        <v>557</v>
      </c>
    </row>
    <row r="8" spans="2:24">
      <c r="B8" s="26">
        <f>B7+1</f>
        <v>2</v>
      </c>
      <c r="C8" s="27" t="s">
        <v>558</v>
      </c>
      <c r="D8" s="26" t="s">
        <v>559</v>
      </c>
      <c r="E8" s="16" t="s">
        <v>560</v>
      </c>
      <c r="F8" s="28"/>
      <c r="G8" s="26">
        <f>G7+1</f>
        <v>2</v>
      </c>
      <c r="H8" s="26" t="s">
        <v>561</v>
      </c>
      <c r="I8" s="16" t="s">
        <v>562</v>
      </c>
      <c r="J8" s="28"/>
      <c r="K8" s="26">
        <f>K7+1</f>
        <v>2</v>
      </c>
      <c r="L8" s="26" t="s">
        <v>563</v>
      </c>
      <c r="M8" s="16" t="s">
        <v>564</v>
      </c>
      <c r="N8" s="28"/>
      <c r="O8" s="26">
        <f>O7+1</f>
        <v>2</v>
      </c>
      <c r="P8" s="26" t="s">
        <v>565</v>
      </c>
      <c r="Q8" s="16" t="s">
        <v>566</v>
      </c>
      <c r="R8" s="28"/>
      <c r="S8" s="26">
        <v>2</v>
      </c>
      <c r="T8" s="16" t="s">
        <v>567</v>
      </c>
      <c r="U8" s="16" t="s">
        <v>568</v>
      </c>
      <c r="V8" s="28"/>
      <c r="W8" s="26">
        <v>2</v>
      </c>
      <c r="X8" s="16" t="s">
        <v>569</v>
      </c>
    </row>
    <row r="9" spans="2:24" ht="24">
      <c r="B9" s="26">
        <f t="shared" ref="B9:B16" si="0">B8+1</f>
        <v>3</v>
      </c>
      <c r="C9" s="27" t="s">
        <v>570</v>
      </c>
      <c r="D9" s="26" t="s">
        <v>571</v>
      </c>
      <c r="E9" s="16" t="s">
        <v>572</v>
      </c>
      <c r="F9" s="28"/>
      <c r="G9" s="26">
        <f t="shared" ref="G9:G72" si="1">G8+1</f>
        <v>3</v>
      </c>
      <c r="H9" s="26" t="s">
        <v>573</v>
      </c>
      <c r="I9" s="16" t="s">
        <v>574</v>
      </c>
      <c r="J9" s="28"/>
      <c r="K9" s="26">
        <f t="shared" ref="K9:K72" si="2">K8+1</f>
        <v>3</v>
      </c>
      <c r="L9" s="26" t="s">
        <v>575</v>
      </c>
      <c r="M9" s="16" t="s">
        <v>576</v>
      </c>
      <c r="N9" s="28"/>
      <c r="O9" s="26">
        <f t="shared" ref="O9:O72" si="3">O8+1</f>
        <v>3</v>
      </c>
      <c r="P9" s="26" t="s">
        <v>577</v>
      </c>
      <c r="Q9" s="16" t="s">
        <v>578</v>
      </c>
      <c r="R9" s="28"/>
      <c r="S9" s="26">
        <v>3</v>
      </c>
      <c r="T9" s="16" t="s">
        <v>579</v>
      </c>
      <c r="U9" s="16" t="s">
        <v>580</v>
      </c>
      <c r="V9" s="28"/>
      <c r="W9" s="26">
        <v>3</v>
      </c>
      <c r="X9" s="16" t="s">
        <v>581</v>
      </c>
    </row>
    <row r="10" spans="2:24">
      <c r="B10" s="26">
        <f t="shared" si="0"/>
        <v>4</v>
      </c>
      <c r="C10" s="27" t="s">
        <v>582</v>
      </c>
      <c r="D10" s="26" t="s">
        <v>583</v>
      </c>
      <c r="E10" s="16" t="s">
        <v>560</v>
      </c>
      <c r="F10" s="28"/>
      <c r="G10" s="26">
        <f t="shared" si="1"/>
        <v>4</v>
      </c>
      <c r="H10" s="26" t="s">
        <v>584</v>
      </c>
      <c r="I10" s="16" t="s">
        <v>585</v>
      </c>
      <c r="J10" s="28"/>
      <c r="K10" s="26">
        <f t="shared" si="2"/>
        <v>4</v>
      </c>
      <c r="L10" s="26" t="s">
        <v>586</v>
      </c>
      <c r="M10" s="16" t="s">
        <v>587</v>
      </c>
      <c r="N10" s="28"/>
      <c r="O10" s="26">
        <f t="shared" si="3"/>
        <v>4</v>
      </c>
      <c r="P10" s="26" t="s">
        <v>588</v>
      </c>
      <c r="Q10" s="16" t="s">
        <v>589</v>
      </c>
      <c r="R10" s="28"/>
      <c r="S10" s="26">
        <v>4</v>
      </c>
      <c r="T10" s="16" t="s">
        <v>590</v>
      </c>
      <c r="U10" s="16" t="s">
        <v>591</v>
      </c>
      <c r="V10" s="28"/>
      <c r="W10" s="26">
        <v>4</v>
      </c>
      <c r="X10" s="16" t="s">
        <v>592</v>
      </c>
    </row>
    <row r="11" spans="2:24" ht="24">
      <c r="B11" s="26">
        <f t="shared" si="0"/>
        <v>5</v>
      </c>
      <c r="C11" s="27" t="s">
        <v>593</v>
      </c>
      <c r="D11" s="26" t="s">
        <v>594</v>
      </c>
      <c r="E11" s="16" t="s">
        <v>572</v>
      </c>
      <c r="F11" s="28"/>
      <c r="G11" s="26">
        <f t="shared" si="1"/>
        <v>5</v>
      </c>
      <c r="H11" s="26" t="s">
        <v>595</v>
      </c>
      <c r="I11" s="16" t="s">
        <v>596</v>
      </c>
      <c r="J11" s="28"/>
      <c r="K11" s="26">
        <f t="shared" si="2"/>
        <v>5</v>
      </c>
      <c r="L11" s="26" t="s">
        <v>597</v>
      </c>
      <c r="M11" s="16" t="s">
        <v>598</v>
      </c>
      <c r="N11" s="28"/>
      <c r="O11" s="26">
        <f t="shared" si="3"/>
        <v>5</v>
      </c>
      <c r="P11" s="26" t="s">
        <v>599</v>
      </c>
      <c r="Q11" s="16" t="s">
        <v>600</v>
      </c>
      <c r="R11" s="28"/>
      <c r="S11" s="26">
        <v>5</v>
      </c>
      <c r="T11" s="16" t="s">
        <v>601</v>
      </c>
      <c r="U11" s="16" t="s">
        <v>602</v>
      </c>
      <c r="V11" s="28"/>
      <c r="W11" s="26">
        <v>5</v>
      </c>
      <c r="X11" s="16" t="s">
        <v>603</v>
      </c>
    </row>
    <row r="12" spans="2:24">
      <c r="B12" s="26">
        <f t="shared" si="0"/>
        <v>6</v>
      </c>
      <c r="C12" s="27" t="s">
        <v>604</v>
      </c>
      <c r="D12" s="26" t="s">
        <v>605</v>
      </c>
      <c r="E12" s="16" t="s">
        <v>560</v>
      </c>
      <c r="F12" s="28"/>
      <c r="G12" s="26">
        <f t="shared" si="1"/>
        <v>6</v>
      </c>
      <c r="H12" s="26" t="s">
        <v>606</v>
      </c>
      <c r="I12" s="16" t="s">
        <v>607</v>
      </c>
      <c r="J12" s="28"/>
      <c r="K12" s="26">
        <f t="shared" si="2"/>
        <v>6</v>
      </c>
      <c r="L12" s="26" t="s">
        <v>608</v>
      </c>
      <c r="M12" s="16" t="s">
        <v>609</v>
      </c>
      <c r="N12" s="28"/>
      <c r="O12" s="26">
        <f t="shared" si="3"/>
        <v>6</v>
      </c>
      <c r="P12" s="26" t="s">
        <v>610</v>
      </c>
      <c r="Q12" s="16" t="s">
        <v>611</v>
      </c>
      <c r="R12" s="28"/>
      <c r="S12" s="26">
        <v>6</v>
      </c>
      <c r="T12" s="16" t="s">
        <v>612</v>
      </c>
      <c r="U12" s="16" t="s">
        <v>612</v>
      </c>
      <c r="V12" s="28"/>
      <c r="W12" s="26">
        <v>6</v>
      </c>
      <c r="X12" s="16" t="s">
        <v>613</v>
      </c>
    </row>
    <row r="13" spans="2:24">
      <c r="B13" s="26">
        <f t="shared" si="0"/>
        <v>7</v>
      </c>
      <c r="C13" s="27" t="s">
        <v>614</v>
      </c>
      <c r="D13" s="26" t="s">
        <v>615</v>
      </c>
      <c r="E13" s="16" t="s">
        <v>616</v>
      </c>
      <c r="F13" s="28"/>
      <c r="G13" s="26">
        <f t="shared" si="1"/>
        <v>7</v>
      </c>
      <c r="H13" s="26" t="s">
        <v>617</v>
      </c>
      <c r="I13" s="16" t="s">
        <v>618</v>
      </c>
      <c r="J13" s="28"/>
      <c r="K13" s="26">
        <f t="shared" si="2"/>
        <v>7</v>
      </c>
      <c r="L13" s="26" t="s">
        <v>619</v>
      </c>
      <c r="M13" s="16" t="s">
        <v>620</v>
      </c>
      <c r="N13" s="28"/>
      <c r="O13" s="26">
        <f t="shared" si="3"/>
        <v>7</v>
      </c>
      <c r="P13" s="26" t="s">
        <v>621</v>
      </c>
      <c r="Q13" s="16" t="s">
        <v>622</v>
      </c>
      <c r="R13" s="28"/>
      <c r="S13" s="26">
        <v>7</v>
      </c>
      <c r="T13" s="16" t="s">
        <v>623</v>
      </c>
      <c r="U13" s="16" t="s">
        <v>624</v>
      </c>
      <c r="V13" s="28"/>
      <c r="W13" s="26">
        <v>7</v>
      </c>
      <c r="X13" s="16" t="s">
        <v>625</v>
      </c>
    </row>
    <row r="14" spans="2:24">
      <c r="B14" s="26">
        <f t="shared" si="0"/>
        <v>8</v>
      </c>
      <c r="C14" s="29" t="s">
        <v>626</v>
      </c>
      <c r="D14" s="30" t="s">
        <v>627</v>
      </c>
      <c r="E14" s="16" t="s">
        <v>616</v>
      </c>
      <c r="F14" s="28"/>
      <c r="G14" s="26">
        <f t="shared" si="1"/>
        <v>8</v>
      </c>
      <c r="H14" s="26" t="s">
        <v>628</v>
      </c>
      <c r="I14" s="16" t="s">
        <v>629</v>
      </c>
      <c r="J14" s="28"/>
      <c r="K14" s="26">
        <f t="shared" si="2"/>
        <v>8</v>
      </c>
      <c r="L14" s="26" t="s">
        <v>630</v>
      </c>
      <c r="M14" s="16" t="s">
        <v>631</v>
      </c>
      <c r="N14" s="28"/>
      <c r="O14" s="26">
        <f t="shared" si="3"/>
        <v>8</v>
      </c>
      <c r="P14" s="26" t="s">
        <v>632</v>
      </c>
      <c r="Q14" s="16" t="s">
        <v>611</v>
      </c>
      <c r="R14" s="28"/>
      <c r="S14" s="26">
        <v>8</v>
      </c>
      <c r="T14" s="16" t="s">
        <v>633</v>
      </c>
      <c r="U14" s="16" t="s">
        <v>634</v>
      </c>
      <c r="V14" s="28"/>
      <c r="W14" s="26">
        <v>8</v>
      </c>
      <c r="X14" s="16" t="s">
        <v>635</v>
      </c>
    </row>
    <row r="15" spans="2:24">
      <c r="B15" s="26">
        <f t="shared" si="0"/>
        <v>9</v>
      </c>
      <c r="C15" s="31" t="s">
        <v>636</v>
      </c>
      <c r="D15" s="32" t="s">
        <v>637</v>
      </c>
      <c r="E15" s="16" t="s">
        <v>616</v>
      </c>
      <c r="F15" s="33"/>
      <c r="G15" s="26">
        <f t="shared" si="1"/>
        <v>9</v>
      </c>
      <c r="H15" s="26" t="s">
        <v>638</v>
      </c>
      <c r="I15" s="16" t="s">
        <v>639</v>
      </c>
      <c r="J15" s="33"/>
      <c r="K15" s="26">
        <f t="shared" si="2"/>
        <v>9</v>
      </c>
      <c r="L15" s="26" t="s">
        <v>640</v>
      </c>
      <c r="M15" s="16" t="s">
        <v>641</v>
      </c>
      <c r="N15" s="33"/>
      <c r="O15" s="26">
        <f t="shared" si="3"/>
        <v>9</v>
      </c>
      <c r="P15" s="26" t="s">
        <v>642</v>
      </c>
      <c r="Q15" s="16" t="s">
        <v>643</v>
      </c>
      <c r="R15" s="33"/>
      <c r="S15" s="26">
        <v>9</v>
      </c>
      <c r="T15" s="16" t="s">
        <v>644</v>
      </c>
      <c r="U15" s="16" t="s">
        <v>645</v>
      </c>
      <c r="V15" s="33"/>
      <c r="W15" s="26">
        <v>9</v>
      </c>
      <c r="X15" s="16" t="s">
        <v>646</v>
      </c>
    </row>
    <row r="16" spans="2:24">
      <c r="B16" s="26">
        <f t="shared" si="0"/>
        <v>10</v>
      </c>
      <c r="C16" s="29" t="s">
        <v>647</v>
      </c>
      <c r="D16" s="30" t="s">
        <v>648</v>
      </c>
      <c r="E16" s="16" t="s">
        <v>616</v>
      </c>
      <c r="F16" s="28"/>
      <c r="G16" s="26">
        <f t="shared" si="1"/>
        <v>10</v>
      </c>
      <c r="H16" s="26" t="s">
        <v>649</v>
      </c>
      <c r="I16" s="16" t="s">
        <v>650</v>
      </c>
      <c r="J16" s="28"/>
      <c r="K16" s="26">
        <f t="shared" si="2"/>
        <v>10</v>
      </c>
      <c r="L16" s="26" t="s">
        <v>651</v>
      </c>
      <c r="M16" s="16" t="s">
        <v>652</v>
      </c>
      <c r="N16" s="28"/>
      <c r="O16" s="26">
        <f t="shared" si="3"/>
        <v>10</v>
      </c>
      <c r="P16" s="26" t="s">
        <v>653</v>
      </c>
      <c r="Q16" s="16" t="s">
        <v>600</v>
      </c>
      <c r="R16" s="28"/>
      <c r="S16" s="26">
        <v>10</v>
      </c>
      <c r="T16" s="16" t="s">
        <v>654</v>
      </c>
      <c r="U16" s="16" t="s">
        <v>655</v>
      </c>
      <c r="V16" s="28"/>
      <c r="W16" s="26">
        <v>10</v>
      </c>
      <c r="X16" s="16" t="s">
        <v>656</v>
      </c>
    </row>
    <row r="17" spans="2:24" ht="24">
      <c r="B17" s="92" t="s">
        <v>657</v>
      </c>
      <c r="C17" s="92"/>
      <c r="D17" s="92"/>
      <c r="E17" s="92"/>
      <c r="F17" s="28"/>
      <c r="G17" s="26">
        <f t="shared" si="1"/>
        <v>11</v>
      </c>
      <c r="H17" s="26" t="s">
        <v>658</v>
      </c>
      <c r="I17" s="16" t="s">
        <v>659</v>
      </c>
      <c r="J17" s="28"/>
      <c r="K17" s="26">
        <f t="shared" si="2"/>
        <v>11</v>
      </c>
      <c r="L17" s="26" t="s">
        <v>660</v>
      </c>
      <c r="M17" s="16" t="s">
        <v>661</v>
      </c>
      <c r="N17" s="28"/>
      <c r="O17" s="26">
        <f t="shared" si="3"/>
        <v>11</v>
      </c>
      <c r="P17" s="26" t="s">
        <v>662</v>
      </c>
      <c r="Q17" s="16" t="s">
        <v>663</v>
      </c>
      <c r="R17" s="28"/>
      <c r="S17" s="26">
        <v>11</v>
      </c>
      <c r="T17" s="16" t="s">
        <v>664</v>
      </c>
      <c r="U17" s="16" t="s">
        <v>665</v>
      </c>
      <c r="V17" s="28"/>
      <c r="W17" s="26">
        <v>11</v>
      </c>
      <c r="X17" s="16" t="s">
        <v>666</v>
      </c>
    </row>
    <row r="18" spans="2:24" ht="24">
      <c r="B18" s="93"/>
      <c r="C18" s="93"/>
      <c r="D18" s="93"/>
      <c r="E18" s="93"/>
      <c r="F18" s="28"/>
      <c r="G18" s="26">
        <f t="shared" si="1"/>
        <v>12</v>
      </c>
      <c r="H18" s="26" t="s">
        <v>667</v>
      </c>
      <c r="I18" s="16" t="s">
        <v>668</v>
      </c>
      <c r="J18" s="28"/>
      <c r="K18" s="26">
        <f t="shared" si="2"/>
        <v>12</v>
      </c>
      <c r="L18" s="26" t="s">
        <v>669</v>
      </c>
      <c r="M18" s="16" t="s">
        <v>670</v>
      </c>
      <c r="N18" s="28"/>
      <c r="O18" s="26">
        <f t="shared" si="3"/>
        <v>12</v>
      </c>
      <c r="P18" s="26" t="s">
        <v>671</v>
      </c>
      <c r="Q18" s="16" t="s">
        <v>672</v>
      </c>
      <c r="R18" s="28"/>
      <c r="S18" s="26">
        <v>12</v>
      </c>
      <c r="T18" s="16" t="s">
        <v>673</v>
      </c>
      <c r="U18" s="16" t="s">
        <v>674</v>
      </c>
      <c r="V18" s="28"/>
      <c r="W18" s="26">
        <v>12</v>
      </c>
      <c r="X18" s="16" t="s">
        <v>675</v>
      </c>
    </row>
    <row r="19" spans="2:24">
      <c r="F19" s="28"/>
      <c r="G19" s="26">
        <f t="shared" si="1"/>
        <v>13</v>
      </c>
      <c r="H19" s="26" t="s">
        <v>676</v>
      </c>
      <c r="I19" s="16" t="s">
        <v>677</v>
      </c>
      <c r="J19" s="28"/>
      <c r="K19" s="26">
        <f t="shared" si="2"/>
        <v>13</v>
      </c>
      <c r="L19" s="26" t="s">
        <v>678</v>
      </c>
      <c r="M19" s="16" t="s">
        <v>679</v>
      </c>
      <c r="N19" s="28"/>
      <c r="O19" s="26">
        <f t="shared" si="3"/>
        <v>13</v>
      </c>
      <c r="P19" s="26" t="s">
        <v>680</v>
      </c>
      <c r="Q19" s="16" t="s">
        <v>681</v>
      </c>
      <c r="R19" s="28"/>
      <c r="S19" s="26">
        <v>13</v>
      </c>
      <c r="T19" s="16" t="s">
        <v>682</v>
      </c>
      <c r="U19" s="16" t="s">
        <v>683</v>
      </c>
      <c r="V19" s="28"/>
      <c r="W19" s="26">
        <v>13</v>
      </c>
      <c r="X19" s="16" t="s">
        <v>684</v>
      </c>
    </row>
    <row r="20" spans="2:24">
      <c r="C20" s="24"/>
      <c r="D20" s="24"/>
      <c r="F20" s="28"/>
      <c r="G20" s="26">
        <f t="shared" si="1"/>
        <v>14</v>
      </c>
      <c r="H20" s="26" t="s">
        <v>685</v>
      </c>
      <c r="I20" s="16" t="s">
        <v>686</v>
      </c>
      <c r="J20" s="28"/>
      <c r="K20" s="26">
        <f t="shared" si="2"/>
        <v>14</v>
      </c>
      <c r="L20" s="26" t="s">
        <v>551</v>
      </c>
      <c r="M20" s="16" t="s">
        <v>552</v>
      </c>
      <c r="N20" s="28"/>
      <c r="O20" s="26">
        <f t="shared" si="3"/>
        <v>14</v>
      </c>
      <c r="P20" s="26" t="s">
        <v>687</v>
      </c>
      <c r="Q20" s="16" t="s">
        <v>688</v>
      </c>
      <c r="R20" s="28"/>
      <c r="S20" s="26">
        <v>14</v>
      </c>
      <c r="T20" s="16" t="s">
        <v>689</v>
      </c>
      <c r="U20" s="16" t="s">
        <v>690</v>
      </c>
      <c r="V20" s="28"/>
      <c r="W20" s="26">
        <v>14</v>
      </c>
      <c r="X20" s="16" t="s">
        <v>691</v>
      </c>
    </row>
    <row r="21" spans="2:24">
      <c r="B21" s="23" t="s">
        <v>692</v>
      </c>
      <c r="F21" s="33"/>
      <c r="G21" s="26">
        <f t="shared" si="1"/>
        <v>15</v>
      </c>
      <c r="H21" s="26" t="s">
        <v>693</v>
      </c>
      <c r="I21" s="16" t="s">
        <v>694</v>
      </c>
      <c r="J21" s="33"/>
      <c r="K21" s="26">
        <f t="shared" si="2"/>
        <v>15</v>
      </c>
      <c r="L21" s="26" t="s">
        <v>695</v>
      </c>
      <c r="M21" s="16" t="s">
        <v>696</v>
      </c>
      <c r="N21" s="33"/>
      <c r="O21" s="26">
        <f t="shared" si="3"/>
        <v>15</v>
      </c>
      <c r="P21" s="26" t="s">
        <v>697</v>
      </c>
      <c r="Q21" s="16" t="s">
        <v>698</v>
      </c>
      <c r="R21" s="33"/>
      <c r="S21" s="26">
        <v>15</v>
      </c>
      <c r="T21" s="16" t="s">
        <v>699</v>
      </c>
      <c r="U21" s="16" t="s">
        <v>700</v>
      </c>
      <c r="V21" s="33"/>
      <c r="W21" s="26">
        <v>15</v>
      </c>
      <c r="X21" s="16" t="s">
        <v>701</v>
      </c>
    </row>
    <row r="22" spans="2:24">
      <c r="B22" s="12" t="s">
        <v>539</v>
      </c>
      <c r="C22" s="12" t="s">
        <v>540</v>
      </c>
      <c r="D22" s="12" t="s">
        <v>541</v>
      </c>
      <c r="F22" s="33"/>
      <c r="G22" s="26">
        <f t="shared" si="1"/>
        <v>16</v>
      </c>
      <c r="H22" s="26" t="s">
        <v>702</v>
      </c>
      <c r="I22" s="16" t="s">
        <v>703</v>
      </c>
      <c r="J22" s="33"/>
      <c r="K22" s="26">
        <f t="shared" si="2"/>
        <v>16</v>
      </c>
      <c r="L22" s="26" t="s">
        <v>704</v>
      </c>
      <c r="M22" s="16" t="s">
        <v>705</v>
      </c>
      <c r="N22" s="33"/>
      <c r="O22" s="26">
        <f t="shared" si="3"/>
        <v>16</v>
      </c>
      <c r="P22" s="26" t="s">
        <v>706</v>
      </c>
      <c r="Q22" s="16" t="s">
        <v>707</v>
      </c>
      <c r="R22" s="33"/>
      <c r="S22" s="26">
        <v>16</v>
      </c>
      <c r="T22" s="16" t="s">
        <v>708</v>
      </c>
      <c r="U22" s="16" t="s">
        <v>709</v>
      </c>
      <c r="V22" s="33"/>
      <c r="W22" s="26">
        <v>16</v>
      </c>
      <c r="X22" s="16" t="s">
        <v>710</v>
      </c>
    </row>
    <row r="23" spans="2:24">
      <c r="B23" s="26">
        <v>1</v>
      </c>
      <c r="C23" s="27" t="s">
        <v>711</v>
      </c>
      <c r="D23" s="26" t="s">
        <v>712</v>
      </c>
      <c r="F23" s="33"/>
      <c r="G23" s="26">
        <f t="shared" si="1"/>
        <v>17</v>
      </c>
      <c r="H23" s="26" t="s">
        <v>713</v>
      </c>
      <c r="I23" s="16" t="s">
        <v>714</v>
      </c>
      <c r="J23" s="33"/>
      <c r="K23" s="26">
        <f t="shared" si="2"/>
        <v>17</v>
      </c>
      <c r="L23" s="26" t="s">
        <v>715</v>
      </c>
      <c r="M23" s="16" t="s">
        <v>716</v>
      </c>
      <c r="N23" s="33"/>
      <c r="O23" s="26">
        <f t="shared" si="3"/>
        <v>17</v>
      </c>
      <c r="P23" s="26" t="s">
        <v>717</v>
      </c>
      <c r="Q23" s="16" t="s">
        <v>718</v>
      </c>
      <c r="R23" s="33"/>
      <c r="S23" s="26">
        <v>17</v>
      </c>
      <c r="T23" s="16" t="s">
        <v>719</v>
      </c>
      <c r="U23" s="16" t="s">
        <v>720</v>
      </c>
      <c r="V23" s="33"/>
      <c r="W23" s="26">
        <v>17</v>
      </c>
      <c r="X23" s="16" t="s">
        <v>721</v>
      </c>
    </row>
    <row r="24" spans="2:24">
      <c r="B24" s="26">
        <f>B23+1</f>
        <v>2</v>
      </c>
      <c r="C24" s="27" t="s">
        <v>722</v>
      </c>
      <c r="D24" s="26" t="s">
        <v>723</v>
      </c>
      <c r="F24" s="34"/>
      <c r="G24" s="26">
        <f t="shared" si="1"/>
        <v>18</v>
      </c>
      <c r="H24" s="26" t="s">
        <v>724</v>
      </c>
      <c r="I24" s="16" t="s">
        <v>725</v>
      </c>
      <c r="J24" s="34"/>
      <c r="K24" s="26">
        <f t="shared" si="2"/>
        <v>18</v>
      </c>
      <c r="L24" s="26" t="s">
        <v>726</v>
      </c>
      <c r="M24" s="16" t="s">
        <v>727</v>
      </c>
      <c r="N24" s="34"/>
      <c r="O24" s="26">
        <f t="shared" si="3"/>
        <v>18</v>
      </c>
      <c r="P24" s="26" t="s">
        <v>728</v>
      </c>
      <c r="Q24" s="16" t="s">
        <v>729</v>
      </c>
      <c r="R24" s="34"/>
      <c r="S24" s="26">
        <v>18</v>
      </c>
      <c r="T24" s="16" t="s">
        <v>730</v>
      </c>
      <c r="U24" s="16" t="s">
        <v>731</v>
      </c>
      <c r="V24" s="34"/>
      <c r="W24" s="26">
        <v>18</v>
      </c>
      <c r="X24" s="16" t="s">
        <v>732</v>
      </c>
    </row>
    <row r="25" spans="2:24">
      <c r="B25" s="26">
        <f t="shared" ref="B25:B35" si="4">B24+1</f>
        <v>3</v>
      </c>
      <c r="C25" s="27" t="s">
        <v>722</v>
      </c>
      <c r="D25" s="26" t="s">
        <v>733</v>
      </c>
      <c r="G25" s="26">
        <f t="shared" si="1"/>
        <v>19</v>
      </c>
      <c r="H25" s="26" t="s">
        <v>734</v>
      </c>
      <c r="I25" s="16" t="s">
        <v>735</v>
      </c>
      <c r="K25" s="26">
        <f t="shared" si="2"/>
        <v>19</v>
      </c>
      <c r="L25" s="26" t="s">
        <v>736</v>
      </c>
      <c r="M25" s="16" t="s">
        <v>737</v>
      </c>
      <c r="O25" s="26">
        <f t="shared" si="3"/>
        <v>19</v>
      </c>
      <c r="P25" s="26" t="s">
        <v>738</v>
      </c>
      <c r="Q25" s="16" t="s">
        <v>739</v>
      </c>
      <c r="S25" s="26">
        <v>19</v>
      </c>
      <c r="T25" s="16" t="s">
        <v>740</v>
      </c>
      <c r="U25" s="16" t="s">
        <v>741</v>
      </c>
      <c r="W25" s="26">
        <v>19</v>
      </c>
      <c r="X25" s="16" t="s">
        <v>742</v>
      </c>
    </row>
    <row r="26" spans="2:24">
      <c r="B26" s="26">
        <f t="shared" si="4"/>
        <v>4</v>
      </c>
      <c r="C26" s="27" t="s">
        <v>743</v>
      </c>
      <c r="D26" s="26" t="s">
        <v>744</v>
      </c>
      <c r="G26" s="26">
        <f t="shared" si="1"/>
        <v>20</v>
      </c>
      <c r="H26" s="26" t="s">
        <v>745</v>
      </c>
      <c r="I26" s="16" t="s">
        <v>746</v>
      </c>
      <c r="K26" s="26">
        <f t="shared" si="2"/>
        <v>20</v>
      </c>
      <c r="L26" s="26" t="s">
        <v>747</v>
      </c>
      <c r="M26" s="16" t="s">
        <v>748</v>
      </c>
      <c r="O26" s="26">
        <f t="shared" si="3"/>
        <v>20</v>
      </c>
      <c r="P26" s="26" t="s">
        <v>749</v>
      </c>
      <c r="Q26" s="16" t="s">
        <v>750</v>
      </c>
      <c r="S26" s="26">
        <v>20</v>
      </c>
      <c r="T26" s="16" t="s">
        <v>751</v>
      </c>
      <c r="U26" s="16" t="s">
        <v>752</v>
      </c>
      <c r="W26" s="26">
        <v>20</v>
      </c>
      <c r="X26" s="16" t="s">
        <v>753</v>
      </c>
    </row>
    <row r="27" spans="2:24">
      <c r="B27" s="26">
        <f t="shared" si="4"/>
        <v>5</v>
      </c>
      <c r="C27" s="27" t="s">
        <v>754</v>
      </c>
      <c r="D27" s="26" t="s">
        <v>755</v>
      </c>
      <c r="G27" s="26">
        <f t="shared" si="1"/>
        <v>21</v>
      </c>
      <c r="H27" s="26" t="s">
        <v>756</v>
      </c>
      <c r="I27" s="16" t="s">
        <v>757</v>
      </c>
      <c r="K27" s="26">
        <f t="shared" si="2"/>
        <v>21</v>
      </c>
      <c r="L27" s="26" t="s">
        <v>758</v>
      </c>
      <c r="M27" s="16" t="s">
        <v>759</v>
      </c>
      <c r="O27" s="26">
        <f t="shared" si="3"/>
        <v>21</v>
      </c>
      <c r="P27" s="26" t="s">
        <v>760</v>
      </c>
      <c r="Q27" s="16" t="s">
        <v>761</v>
      </c>
      <c r="S27" s="26">
        <v>21</v>
      </c>
      <c r="T27" s="16" t="s">
        <v>762</v>
      </c>
      <c r="U27" s="16" t="s">
        <v>763</v>
      </c>
      <c r="W27" s="26">
        <v>21</v>
      </c>
      <c r="X27" s="16" t="s">
        <v>764</v>
      </c>
    </row>
    <row r="28" spans="2:24">
      <c r="B28" s="26">
        <f t="shared" si="4"/>
        <v>6</v>
      </c>
      <c r="C28" s="27" t="s">
        <v>765</v>
      </c>
      <c r="D28" s="26" t="s">
        <v>766</v>
      </c>
      <c r="G28" s="26">
        <f t="shared" si="1"/>
        <v>22</v>
      </c>
      <c r="H28" s="26" t="s">
        <v>767</v>
      </c>
      <c r="I28" s="16" t="s">
        <v>768</v>
      </c>
      <c r="K28" s="26">
        <f t="shared" si="2"/>
        <v>22</v>
      </c>
      <c r="L28" s="26" t="s">
        <v>769</v>
      </c>
      <c r="M28" s="16" t="s">
        <v>770</v>
      </c>
      <c r="O28" s="26">
        <f t="shared" si="3"/>
        <v>22</v>
      </c>
      <c r="P28" s="26" t="s">
        <v>771</v>
      </c>
      <c r="Q28" s="16" t="s">
        <v>772</v>
      </c>
      <c r="S28" s="26">
        <v>22</v>
      </c>
      <c r="T28" s="16" t="s">
        <v>773</v>
      </c>
      <c r="U28" s="16" t="s">
        <v>774</v>
      </c>
      <c r="W28" s="26">
        <v>22</v>
      </c>
      <c r="X28" s="16" t="s">
        <v>775</v>
      </c>
    </row>
    <row r="29" spans="2:24">
      <c r="B29" s="26">
        <f t="shared" si="4"/>
        <v>7</v>
      </c>
      <c r="C29" s="27" t="s">
        <v>776</v>
      </c>
      <c r="D29" s="26" t="s">
        <v>777</v>
      </c>
      <c r="G29" s="26">
        <f t="shared" si="1"/>
        <v>23</v>
      </c>
      <c r="H29" s="26" t="s">
        <v>778</v>
      </c>
      <c r="I29" s="16" t="s">
        <v>779</v>
      </c>
      <c r="K29" s="26">
        <f t="shared" si="2"/>
        <v>23</v>
      </c>
      <c r="L29" s="26" t="s">
        <v>780</v>
      </c>
      <c r="M29" s="16" t="s">
        <v>781</v>
      </c>
      <c r="O29" s="26">
        <f t="shared" si="3"/>
        <v>23</v>
      </c>
      <c r="P29" s="26" t="s">
        <v>782</v>
      </c>
      <c r="Q29" s="16" t="s">
        <v>783</v>
      </c>
      <c r="S29" s="26">
        <v>23</v>
      </c>
      <c r="T29" s="16" t="s">
        <v>784</v>
      </c>
      <c r="U29" s="16" t="s">
        <v>785</v>
      </c>
      <c r="W29" s="26">
        <v>23</v>
      </c>
      <c r="X29" s="16" t="s">
        <v>786</v>
      </c>
    </row>
    <row r="30" spans="2:24">
      <c r="B30" s="26">
        <f t="shared" si="4"/>
        <v>8</v>
      </c>
      <c r="C30" s="27" t="s">
        <v>787</v>
      </c>
      <c r="D30" s="26" t="s">
        <v>788</v>
      </c>
      <c r="G30" s="26">
        <f t="shared" si="1"/>
        <v>24</v>
      </c>
      <c r="H30" s="26" t="s">
        <v>789</v>
      </c>
      <c r="I30" s="16" t="s">
        <v>790</v>
      </c>
      <c r="K30" s="26">
        <f t="shared" si="2"/>
        <v>24</v>
      </c>
      <c r="L30" s="26" t="s">
        <v>791</v>
      </c>
      <c r="M30" s="16" t="s">
        <v>792</v>
      </c>
      <c r="O30" s="26">
        <f t="shared" si="3"/>
        <v>24</v>
      </c>
      <c r="P30" s="26" t="s">
        <v>793</v>
      </c>
      <c r="Q30" s="16" t="s">
        <v>794</v>
      </c>
      <c r="S30" s="26">
        <v>24</v>
      </c>
      <c r="T30" s="16" t="s">
        <v>795</v>
      </c>
      <c r="U30" s="16" t="s">
        <v>796</v>
      </c>
      <c r="W30" s="26">
        <v>24</v>
      </c>
      <c r="X30" s="16" t="s">
        <v>797</v>
      </c>
    </row>
    <row r="31" spans="2:24">
      <c r="B31" s="26">
        <f t="shared" si="4"/>
        <v>9</v>
      </c>
      <c r="C31" s="27" t="s">
        <v>798</v>
      </c>
      <c r="D31" s="26" t="s">
        <v>799</v>
      </c>
      <c r="G31" s="26">
        <f t="shared" si="1"/>
        <v>25</v>
      </c>
      <c r="H31" s="26" t="s">
        <v>800</v>
      </c>
      <c r="I31" s="16" t="s">
        <v>801</v>
      </c>
      <c r="K31" s="26">
        <f t="shared" si="2"/>
        <v>25</v>
      </c>
      <c r="L31" s="26" t="s">
        <v>802</v>
      </c>
      <c r="M31" s="16" t="s">
        <v>803</v>
      </c>
      <c r="O31" s="26">
        <f t="shared" si="3"/>
        <v>25</v>
      </c>
      <c r="P31" s="26" t="s">
        <v>804</v>
      </c>
      <c r="Q31" s="16" t="s">
        <v>805</v>
      </c>
      <c r="S31" s="26">
        <v>25</v>
      </c>
      <c r="T31" s="16" t="s">
        <v>806</v>
      </c>
      <c r="U31" s="16" t="s">
        <v>807</v>
      </c>
      <c r="W31" s="26">
        <v>25</v>
      </c>
      <c r="X31" s="16" t="s">
        <v>808</v>
      </c>
    </row>
    <row r="32" spans="2:24" ht="24">
      <c r="B32" s="26">
        <f t="shared" si="4"/>
        <v>10</v>
      </c>
      <c r="C32" s="27" t="s">
        <v>809</v>
      </c>
      <c r="D32" s="26" t="s">
        <v>810</v>
      </c>
      <c r="G32" s="26">
        <f t="shared" si="1"/>
        <v>26</v>
      </c>
      <c r="H32" s="26" t="s">
        <v>811</v>
      </c>
      <c r="I32" s="16" t="s">
        <v>812</v>
      </c>
      <c r="K32" s="26">
        <f t="shared" si="2"/>
        <v>26</v>
      </c>
      <c r="L32" s="26" t="s">
        <v>813</v>
      </c>
      <c r="M32" s="16" t="s">
        <v>814</v>
      </c>
      <c r="O32" s="26">
        <f t="shared" si="3"/>
        <v>26</v>
      </c>
      <c r="P32" s="26" t="s">
        <v>815</v>
      </c>
      <c r="Q32" s="16" t="s">
        <v>816</v>
      </c>
      <c r="S32" s="26">
        <v>26</v>
      </c>
      <c r="T32" s="16" t="s">
        <v>817</v>
      </c>
      <c r="U32" s="16" t="s">
        <v>818</v>
      </c>
      <c r="W32" s="26">
        <v>26</v>
      </c>
      <c r="X32" s="16" t="s">
        <v>819</v>
      </c>
    </row>
    <row r="33" spans="2:24">
      <c r="B33" s="26">
        <f t="shared" si="4"/>
        <v>11</v>
      </c>
      <c r="C33" s="27" t="s">
        <v>820</v>
      </c>
      <c r="D33" s="26" t="s">
        <v>644</v>
      </c>
      <c r="G33" s="26">
        <f t="shared" si="1"/>
        <v>27</v>
      </c>
      <c r="H33" s="26" t="s">
        <v>821</v>
      </c>
      <c r="I33" s="16" t="s">
        <v>822</v>
      </c>
      <c r="K33" s="26">
        <f t="shared" si="2"/>
        <v>27</v>
      </c>
      <c r="L33" s="26" t="s">
        <v>823</v>
      </c>
      <c r="M33" s="16" t="s">
        <v>824</v>
      </c>
      <c r="O33" s="26">
        <f t="shared" si="3"/>
        <v>27</v>
      </c>
      <c r="P33" s="26" t="s">
        <v>825</v>
      </c>
      <c r="Q33" s="16" t="s">
        <v>826</v>
      </c>
      <c r="S33" s="26">
        <v>27</v>
      </c>
      <c r="T33" s="16" t="s">
        <v>827</v>
      </c>
      <c r="U33" s="16" t="s">
        <v>828</v>
      </c>
      <c r="W33" s="26">
        <v>27</v>
      </c>
      <c r="X33" s="16" t="s">
        <v>829</v>
      </c>
    </row>
    <row r="34" spans="2:24">
      <c r="B34" s="26">
        <f t="shared" si="4"/>
        <v>12</v>
      </c>
      <c r="C34" s="27" t="s">
        <v>830</v>
      </c>
      <c r="D34" s="26" t="s">
        <v>831</v>
      </c>
      <c r="G34" s="26">
        <f t="shared" si="1"/>
        <v>28</v>
      </c>
      <c r="H34" s="26" t="s">
        <v>832</v>
      </c>
      <c r="I34" s="16" t="s">
        <v>833</v>
      </c>
      <c r="K34" s="26">
        <f t="shared" si="2"/>
        <v>28</v>
      </c>
      <c r="L34" s="26" t="s">
        <v>834</v>
      </c>
      <c r="M34" s="16" t="s">
        <v>835</v>
      </c>
      <c r="O34" s="26">
        <f t="shared" si="3"/>
        <v>28</v>
      </c>
      <c r="P34" s="26" t="s">
        <v>836</v>
      </c>
      <c r="Q34" s="16" t="s">
        <v>826</v>
      </c>
      <c r="S34" s="26">
        <v>28</v>
      </c>
      <c r="T34" s="16" t="s">
        <v>637</v>
      </c>
      <c r="U34" s="16" t="s">
        <v>837</v>
      </c>
      <c r="W34" s="26">
        <v>29</v>
      </c>
      <c r="X34" s="16" t="s">
        <v>838</v>
      </c>
    </row>
    <row r="35" spans="2:24">
      <c r="B35" s="26">
        <f t="shared" si="4"/>
        <v>13</v>
      </c>
      <c r="C35" s="27" t="s">
        <v>839</v>
      </c>
      <c r="D35" s="26" t="s">
        <v>840</v>
      </c>
      <c r="G35" s="26">
        <f t="shared" si="1"/>
        <v>29</v>
      </c>
      <c r="H35" s="26" t="s">
        <v>841</v>
      </c>
      <c r="I35" s="16" t="s">
        <v>842</v>
      </c>
      <c r="K35" s="26">
        <f t="shared" si="2"/>
        <v>29</v>
      </c>
      <c r="L35" s="26" t="s">
        <v>843</v>
      </c>
      <c r="M35" s="16" t="s">
        <v>844</v>
      </c>
      <c r="O35" s="26">
        <f t="shared" si="3"/>
        <v>29</v>
      </c>
      <c r="P35" s="26" t="s">
        <v>845</v>
      </c>
      <c r="Q35" s="16" t="s">
        <v>826</v>
      </c>
      <c r="S35" s="26">
        <v>29</v>
      </c>
      <c r="T35" s="16" t="s">
        <v>846</v>
      </c>
      <c r="U35" s="16" t="s">
        <v>847</v>
      </c>
      <c r="W35" s="26">
        <v>30</v>
      </c>
      <c r="X35" s="16" t="s">
        <v>848</v>
      </c>
    </row>
    <row r="36" spans="2:24" ht="24">
      <c r="G36" s="26">
        <f t="shared" si="1"/>
        <v>30</v>
      </c>
      <c r="H36" s="26" t="s">
        <v>849</v>
      </c>
      <c r="I36" s="16" t="s">
        <v>850</v>
      </c>
      <c r="K36" s="26">
        <f t="shared" si="2"/>
        <v>30</v>
      </c>
      <c r="L36" s="26" t="s">
        <v>851</v>
      </c>
      <c r="M36" s="16" t="s">
        <v>852</v>
      </c>
      <c r="O36" s="26">
        <f t="shared" si="3"/>
        <v>30</v>
      </c>
      <c r="P36" s="26" t="s">
        <v>853</v>
      </c>
      <c r="Q36" s="16" t="s">
        <v>854</v>
      </c>
      <c r="S36" s="26">
        <v>30</v>
      </c>
      <c r="T36" s="16" t="s">
        <v>855</v>
      </c>
      <c r="U36" s="16" t="s">
        <v>856</v>
      </c>
      <c r="W36" s="26">
        <v>31</v>
      </c>
      <c r="X36" s="16" t="s">
        <v>857</v>
      </c>
    </row>
    <row r="37" spans="2:24">
      <c r="G37" s="26">
        <f t="shared" si="1"/>
        <v>31</v>
      </c>
      <c r="H37" s="26" t="s">
        <v>858</v>
      </c>
      <c r="I37" s="16" t="s">
        <v>859</v>
      </c>
      <c r="K37" s="26">
        <f t="shared" si="2"/>
        <v>31</v>
      </c>
      <c r="L37" s="26" t="s">
        <v>860</v>
      </c>
      <c r="M37" s="16" t="s">
        <v>861</v>
      </c>
      <c r="O37" s="26">
        <f t="shared" si="3"/>
        <v>31</v>
      </c>
      <c r="P37" s="26" t="s">
        <v>862</v>
      </c>
      <c r="Q37" s="16" t="s">
        <v>863</v>
      </c>
      <c r="S37" s="26">
        <v>31</v>
      </c>
      <c r="T37" s="16" t="s">
        <v>864</v>
      </c>
      <c r="U37" s="16" t="s">
        <v>865</v>
      </c>
      <c r="W37" s="26">
        <v>32</v>
      </c>
      <c r="X37" s="16" t="s">
        <v>866</v>
      </c>
    </row>
    <row r="38" spans="2:24" ht="24">
      <c r="B38" s="23" t="s">
        <v>867</v>
      </c>
      <c r="G38" s="26">
        <f t="shared" si="1"/>
        <v>32</v>
      </c>
      <c r="H38" s="26" t="s">
        <v>868</v>
      </c>
      <c r="I38" s="16" t="s">
        <v>869</v>
      </c>
      <c r="K38" s="26">
        <f t="shared" si="2"/>
        <v>32</v>
      </c>
      <c r="L38" s="26" t="s">
        <v>870</v>
      </c>
      <c r="M38" s="16" t="s">
        <v>871</v>
      </c>
      <c r="O38" s="26">
        <f t="shared" si="3"/>
        <v>32</v>
      </c>
      <c r="P38" s="26" t="s">
        <v>872</v>
      </c>
      <c r="Q38" s="16" t="s">
        <v>873</v>
      </c>
      <c r="S38" s="26">
        <v>32</v>
      </c>
      <c r="T38" s="16" t="s">
        <v>874</v>
      </c>
      <c r="U38" s="16" t="s">
        <v>875</v>
      </c>
      <c r="W38" s="26">
        <v>33</v>
      </c>
      <c r="X38" s="16" t="s">
        <v>876</v>
      </c>
    </row>
    <row r="39" spans="2:24" ht="24">
      <c r="G39" s="26">
        <f t="shared" si="1"/>
        <v>33</v>
      </c>
      <c r="H39" s="26" t="s">
        <v>877</v>
      </c>
      <c r="I39" s="16" t="s">
        <v>878</v>
      </c>
      <c r="K39" s="26">
        <f t="shared" si="2"/>
        <v>33</v>
      </c>
      <c r="L39" s="26" t="s">
        <v>879</v>
      </c>
      <c r="M39" s="16" t="s">
        <v>880</v>
      </c>
      <c r="O39" s="26">
        <f t="shared" si="3"/>
        <v>33</v>
      </c>
      <c r="P39" s="26" t="s">
        <v>881</v>
      </c>
      <c r="Q39" s="16" t="s">
        <v>882</v>
      </c>
      <c r="S39" s="26">
        <v>33</v>
      </c>
      <c r="T39" s="16" t="s">
        <v>883</v>
      </c>
      <c r="U39" s="16" t="s">
        <v>884</v>
      </c>
      <c r="W39" s="26">
        <v>34</v>
      </c>
      <c r="X39" s="16" t="s">
        <v>885</v>
      </c>
    </row>
    <row r="40" spans="2:24">
      <c r="B40" s="12" t="s">
        <v>539</v>
      </c>
      <c r="C40" s="12" t="s">
        <v>540</v>
      </c>
      <c r="D40" s="12" t="s">
        <v>541</v>
      </c>
      <c r="G40" s="26">
        <f t="shared" si="1"/>
        <v>34</v>
      </c>
      <c r="H40" s="26" t="s">
        <v>886</v>
      </c>
      <c r="I40" s="16" t="s">
        <v>887</v>
      </c>
      <c r="K40" s="26">
        <f t="shared" si="2"/>
        <v>34</v>
      </c>
      <c r="L40" s="26" t="s">
        <v>888</v>
      </c>
      <c r="M40" s="16" t="s">
        <v>889</v>
      </c>
      <c r="O40" s="26">
        <f t="shared" si="3"/>
        <v>34</v>
      </c>
      <c r="P40" s="26" t="s">
        <v>890</v>
      </c>
      <c r="Q40" s="16" t="s">
        <v>891</v>
      </c>
      <c r="S40" s="26">
        <v>34</v>
      </c>
      <c r="T40" s="16" t="s">
        <v>892</v>
      </c>
      <c r="U40" s="16" t="s">
        <v>893</v>
      </c>
      <c r="W40" s="26">
        <v>35</v>
      </c>
      <c r="X40" s="16" t="s">
        <v>894</v>
      </c>
    </row>
    <row r="41" spans="2:24">
      <c r="B41" s="26">
        <v>1</v>
      </c>
      <c r="C41" s="27" t="s">
        <v>895</v>
      </c>
      <c r="D41" s="26" t="s">
        <v>896</v>
      </c>
      <c r="G41" s="26">
        <f t="shared" si="1"/>
        <v>35</v>
      </c>
      <c r="H41" s="26" t="s">
        <v>897</v>
      </c>
      <c r="I41" s="16" t="s">
        <v>898</v>
      </c>
      <c r="K41" s="26">
        <f t="shared" si="2"/>
        <v>35</v>
      </c>
      <c r="L41" s="26" t="s">
        <v>899</v>
      </c>
      <c r="M41" s="16" t="s">
        <v>900</v>
      </c>
      <c r="O41" s="26">
        <f t="shared" si="3"/>
        <v>35</v>
      </c>
      <c r="P41" s="26" t="s">
        <v>901</v>
      </c>
      <c r="Q41" s="16" t="s">
        <v>902</v>
      </c>
      <c r="S41" s="26">
        <v>35</v>
      </c>
      <c r="T41" s="16" t="s">
        <v>903</v>
      </c>
      <c r="U41" s="16" t="s">
        <v>904</v>
      </c>
      <c r="W41" s="26">
        <v>36</v>
      </c>
      <c r="X41" s="16" t="s">
        <v>905</v>
      </c>
    </row>
    <row r="42" spans="2:24">
      <c r="B42" s="26">
        <v>2</v>
      </c>
      <c r="C42" s="27" t="s">
        <v>906</v>
      </c>
      <c r="D42" s="26" t="s">
        <v>907</v>
      </c>
      <c r="G42" s="26">
        <f t="shared" si="1"/>
        <v>36</v>
      </c>
      <c r="H42" s="26" t="s">
        <v>908</v>
      </c>
      <c r="I42" s="16" t="s">
        <v>909</v>
      </c>
      <c r="K42" s="26">
        <f t="shared" si="2"/>
        <v>36</v>
      </c>
      <c r="L42" s="26" t="s">
        <v>910</v>
      </c>
      <c r="M42" s="16" t="s">
        <v>911</v>
      </c>
      <c r="O42" s="26">
        <f t="shared" si="3"/>
        <v>36</v>
      </c>
      <c r="P42" s="26" t="s">
        <v>912</v>
      </c>
      <c r="Q42" s="16" t="s">
        <v>913</v>
      </c>
      <c r="S42" s="26">
        <v>36</v>
      </c>
      <c r="T42" s="16" t="s">
        <v>914</v>
      </c>
      <c r="U42" s="16" t="s">
        <v>915</v>
      </c>
      <c r="W42" s="26">
        <v>37</v>
      </c>
      <c r="X42" s="16" t="s">
        <v>916</v>
      </c>
    </row>
    <row r="43" spans="2:24" ht="24">
      <c r="B43" s="26">
        <v>3</v>
      </c>
      <c r="C43" s="27" t="s">
        <v>917</v>
      </c>
      <c r="D43" s="26" t="s">
        <v>918</v>
      </c>
      <c r="G43" s="26">
        <f t="shared" si="1"/>
        <v>37</v>
      </c>
      <c r="H43" s="26" t="s">
        <v>919</v>
      </c>
      <c r="I43" s="16" t="s">
        <v>920</v>
      </c>
      <c r="K43" s="26">
        <f t="shared" si="2"/>
        <v>37</v>
      </c>
      <c r="L43" s="26" t="s">
        <v>921</v>
      </c>
      <c r="M43" s="16" t="s">
        <v>922</v>
      </c>
      <c r="O43" s="26">
        <f t="shared" si="3"/>
        <v>37</v>
      </c>
      <c r="P43" s="26" t="s">
        <v>923</v>
      </c>
      <c r="Q43" s="16" t="s">
        <v>924</v>
      </c>
      <c r="S43" s="26">
        <v>37</v>
      </c>
      <c r="T43" s="16" t="s">
        <v>925</v>
      </c>
      <c r="U43" s="16" t="s">
        <v>926</v>
      </c>
      <c r="W43" s="35">
        <v>38</v>
      </c>
      <c r="X43" s="36" t="s">
        <v>927</v>
      </c>
    </row>
    <row r="44" spans="2:24">
      <c r="B44" s="26">
        <v>4</v>
      </c>
      <c r="C44" s="27" t="s">
        <v>928</v>
      </c>
      <c r="D44" s="26" t="s">
        <v>929</v>
      </c>
      <c r="G44" s="26">
        <f t="shared" si="1"/>
        <v>38</v>
      </c>
      <c r="H44" s="26" t="s">
        <v>930</v>
      </c>
      <c r="I44" s="16" t="s">
        <v>931</v>
      </c>
      <c r="K44" s="26">
        <f t="shared" si="2"/>
        <v>38</v>
      </c>
      <c r="L44" s="26" t="s">
        <v>932</v>
      </c>
      <c r="M44" s="16" t="s">
        <v>933</v>
      </c>
      <c r="O44" s="26">
        <f t="shared" si="3"/>
        <v>38</v>
      </c>
      <c r="P44" s="26" t="s">
        <v>934</v>
      </c>
      <c r="Q44" s="16" t="s">
        <v>935</v>
      </c>
      <c r="S44" s="26">
        <v>38</v>
      </c>
      <c r="T44" s="16" t="s">
        <v>936</v>
      </c>
      <c r="U44" s="16" t="s">
        <v>937</v>
      </c>
      <c r="W44" s="26">
        <v>96</v>
      </c>
      <c r="X44" s="16" t="s">
        <v>938</v>
      </c>
    </row>
    <row r="45" spans="2:24">
      <c r="G45" s="26">
        <f t="shared" si="1"/>
        <v>39</v>
      </c>
      <c r="H45" s="26" t="s">
        <v>939</v>
      </c>
      <c r="I45" s="16" t="s">
        <v>940</v>
      </c>
      <c r="K45" s="26">
        <f t="shared" si="2"/>
        <v>39</v>
      </c>
      <c r="L45" s="26" t="s">
        <v>941</v>
      </c>
      <c r="M45" s="16" t="s">
        <v>942</v>
      </c>
      <c r="O45" s="26">
        <f t="shared" si="3"/>
        <v>39</v>
      </c>
      <c r="P45" s="26" t="s">
        <v>943</v>
      </c>
      <c r="Q45" s="16" t="s">
        <v>944</v>
      </c>
      <c r="S45" s="26">
        <v>39</v>
      </c>
      <c r="T45" s="16" t="s">
        <v>945</v>
      </c>
      <c r="U45" s="16" t="s">
        <v>946</v>
      </c>
      <c r="W45" s="26">
        <v>97</v>
      </c>
      <c r="X45" s="16" t="s">
        <v>947</v>
      </c>
    </row>
    <row r="46" spans="2:24" ht="24">
      <c r="G46" s="26">
        <f t="shared" si="1"/>
        <v>40</v>
      </c>
      <c r="H46" s="26" t="s">
        <v>948</v>
      </c>
      <c r="I46" s="16" t="s">
        <v>949</v>
      </c>
      <c r="K46" s="26">
        <f t="shared" si="2"/>
        <v>40</v>
      </c>
      <c r="L46" s="26" t="s">
        <v>950</v>
      </c>
      <c r="M46" s="16" t="s">
        <v>951</v>
      </c>
      <c r="O46" s="26">
        <f t="shared" si="3"/>
        <v>40</v>
      </c>
      <c r="P46" s="26" t="s">
        <v>952</v>
      </c>
      <c r="Q46" s="16" t="s">
        <v>953</v>
      </c>
      <c r="S46" s="26">
        <v>40</v>
      </c>
      <c r="T46" s="16" t="s">
        <v>954</v>
      </c>
      <c r="U46" s="16" t="s">
        <v>955</v>
      </c>
      <c r="W46" s="35">
        <v>99</v>
      </c>
      <c r="X46" s="36" t="s">
        <v>938</v>
      </c>
    </row>
    <row r="47" spans="2:24">
      <c r="G47" s="26">
        <f t="shared" si="1"/>
        <v>41</v>
      </c>
      <c r="H47" s="26" t="s">
        <v>956</v>
      </c>
      <c r="I47" s="16" t="s">
        <v>957</v>
      </c>
      <c r="K47" s="26">
        <f t="shared" si="2"/>
        <v>41</v>
      </c>
      <c r="L47" s="26" t="s">
        <v>958</v>
      </c>
      <c r="M47" s="16" t="s">
        <v>959</v>
      </c>
      <c r="O47" s="26">
        <f t="shared" si="3"/>
        <v>41</v>
      </c>
      <c r="P47" s="26" t="s">
        <v>960</v>
      </c>
      <c r="Q47" s="16" t="s">
        <v>953</v>
      </c>
      <c r="S47" s="26">
        <v>41</v>
      </c>
      <c r="T47" s="16" t="s">
        <v>961</v>
      </c>
      <c r="U47" s="16" t="s">
        <v>962</v>
      </c>
      <c r="W47" s="37"/>
      <c r="X47" s="37"/>
    </row>
    <row r="48" spans="2:24">
      <c r="B48" s="38" t="s">
        <v>963</v>
      </c>
      <c r="D48" s="28"/>
      <c r="G48" s="26">
        <f t="shared" si="1"/>
        <v>42</v>
      </c>
      <c r="H48" s="26" t="s">
        <v>964</v>
      </c>
      <c r="I48" s="16" t="s">
        <v>965</v>
      </c>
      <c r="K48" s="26">
        <f t="shared" si="2"/>
        <v>42</v>
      </c>
      <c r="L48" s="26" t="s">
        <v>966</v>
      </c>
      <c r="M48" s="16" t="s">
        <v>967</v>
      </c>
      <c r="O48" s="26">
        <f t="shared" si="3"/>
        <v>42</v>
      </c>
      <c r="P48" s="26" t="s">
        <v>968</v>
      </c>
      <c r="Q48" s="16" t="s">
        <v>953</v>
      </c>
      <c r="S48" s="26">
        <v>42</v>
      </c>
      <c r="T48" s="16" t="s">
        <v>969</v>
      </c>
      <c r="U48" s="16" t="s">
        <v>970</v>
      </c>
      <c r="W48" s="37"/>
      <c r="X48" s="37"/>
    </row>
    <row r="49" spans="2:24">
      <c r="D49" s="28"/>
      <c r="G49" s="26">
        <f t="shared" si="1"/>
        <v>43</v>
      </c>
      <c r="H49" s="26" t="s">
        <v>971</v>
      </c>
      <c r="I49" s="16" t="s">
        <v>972</v>
      </c>
      <c r="K49" s="26">
        <f t="shared" si="2"/>
        <v>43</v>
      </c>
      <c r="L49" s="26" t="s">
        <v>973</v>
      </c>
      <c r="M49" s="16" t="s">
        <v>974</v>
      </c>
      <c r="O49" s="26">
        <f t="shared" si="3"/>
        <v>43</v>
      </c>
      <c r="P49" s="26" t="s">
        <v>975</v>
      </c>
      <c r="Q49" s="16" t="s">
        <v>976</v>
      </c>
      <c r="S49" s="26">
        <v>43</v>
      </c>
      <c r="T49" s="16" t="s">
        <v>977</v>
      </c>
      <c r="U49" s="16" t="s">
        <v>978</v>
      </c>
      <c r="W49" s="37"/>
      <c r="X49" s="37"/>
    </row>
    <row r="50" spans="2:24">
      <c r="B50" s="12" t="s">
        <v>539</v>
      </c>
      <c r="C50" s="12" t="s">
        <v>540</v>
      </c>
      <c r="D50" s="12" t="s">
        <v>541</v>
      </c>
      <c r="G50" s="26">
        <f t="shared" si="1"/>
        <v>44</v>
      </c>
      <c r="H50" s="26" t="s">
        <v>979</v>
      </c>
      <c r="I50" s="16" t="s">
        <v>980</v>
      </c>
      <c r="K50" s="26">
        <f t="shared" si="2"/>
        <v>44</v>
      </c>
      <c r="L50" s="26" t="s">
        <v>981</v>
      </c>
      <c r="M50" s="16" t="s">
        <v>982</v>
      </c>
      <c r="O50" s="26">
        <f t="shared" si="3"/>
        <v>44</v>
      </c>
      <c r="P50" s="26" t="s">
        <v>983</v>
      </c>
      <c r="Q50" s="16" t="s">
        <v>984</v>
      </c>
      <c r="S50" s="26">
        <v>44</v>
      </c>
      <c r="T50" s="16" t="s">
        <v>985</v>
      </c>
      <c r="U50" s="16" t="s">
        <v>986</v>
      </c>
      <c r="W50" s="37"/>
      <c r="X50" s="37"/>
    </row>
    <row r="51" spans="2:24">
      <c r="B51" s="26">
        <v>1</v>
      </c>
      <c r="C51" s="14" t="s">
        <v>987</v>
      </c>
      <c r="D51" s="39" t="s">
        <v>988</v>
      </c>
      <c r="G51" s="26">
        <f>G50+1</f>
        <v>45</v>
      </c>
      <c r="H51" s="26" t="s">
        <v>989</v>
      </c>
      <c r="I51" s="16" t="s">
        <v>990</v>
      </c>
      <c r="K51" s="26">
        <f>K50+1</f>
        <v>45</v>
      </c>
      <c r="L51" s="26" t="s">
        <v>991</v>
      </c>
      <c r="M51" s="16" t="s">
        <v>992</v>
      </c>
      <c r="O51" s="26">
        <f>O50+1</f>
        <v>45</v>
      </c>
      <c r="P51" s="26" t="s">
        <v>993</v>
      </c>
      <c r="Q51" s="16" t="s">
        <v>994</v>
      </c>
      <c r="S51" s="26">
        <v>45</v>
      </c>
      <c r="T51" s="16" t="s">
        <v>995</v>
      </c>
      <c r="U51" s="16" t="s">
        <v>996</v>
      </c>
      <c r="W51" s="37"/>
      <c r="X51" s="37"/>
    </row>
    <row r="52" spans="2:24">
      <c r="B52" s="26">
        <v>2</v>
      </c>
      <c r="C52" s="14" t="s">
        <v>997</v>
      </c>
      <c r="D52" s="39" t="s">
        <v>998</v>
      </c>
      <c r="G52" s="26">
        <f t="shared" si="1"/>
        <v>46</v>
      </c>
      <c r="H52" s="26" t="s">
        <v>999</v>
      </c>
      <c r="I52" s="16" t="s">
        <v>1000</v>
      </c>
      <c r="K52" s="26">
        <f t="shared" si="2"/>
        <v>46</v>
      </c>
      <c r="L52" s="26" t="s">
        <v>1001</v>
      </c>
      <c r="M52" s="16" t="s">
        <v>1002</v>
      </c>
      <c r="O52" s="26">
        <f t="shared" si="3"/>
        <v>46</v>
      </c>
      <c r="P52" s="26" t="s">
        <v>1003</v>
      </c>
      <c r="Q52" s="16" t="s">
        <v>1004</v>
      </c>
    </row>
    <row r="53" spans="2:24">
      <c r="G53" s="26">
        <f t="shared" si="1"/>
        <v>47</v>
      </c>
      <c r="H53" s="26" t="s">
        <v>1005</v>
      </c>
      <c r="I53" s="16" t="s">
        <v>1006</v>
      </c>
      <c r="K53" s="26">
        <f t="shared" si="2"/>
        <v>47</v>
      </c>
      <c r="L53" s="26" t="s">
        <v>1007</v>
      </c>
      <c r="M53" s="16" t="s">
        <v>1008</v>
      </c>
      <c r="O53" s="26">
        <f t="shared" si="3"/>
        <v>47</v>
      </c>
      <c r="P53" s="26" t="s">
        <v>1009</v>
      </c>
      <c r="Q53" s="16" t="s">
        <v>1010</v>
      </c>
    </row>
    <row r="54" spans="2:24">
      <c r="G54" s="26">
        <f t="shared" si="1"/>
        <v>48</v>
      </c>
      <c r="H54" s="26" t="s">
        <v>1011</v>
      </c>
      <c r="I54" s="16" t="s">
        <v>1012</v>
      </c>
      <c r="K54" s="26">
        <f t="shared" si="2"/>
        <v>48</v>
      </c>
      <c r="L54" s="26" t="s">
        <v>1013</v>
      </c>
      <c r="M54" s="16" t="s">
        <v>1014</v>
      </c>
      <c r="O54" s="26">
        <f t="shared" si="3"/>
        <v>48</v>
      </c>
      <c r="P54" s="26" t="s">
        <v>1015</v>
      </c>
      <c r="Q54" s="16" t="s">
        <v>1016</v>
      </c>
    </row>
    <row r="55" spans="2:24">
      <c r="G55" s="26">
        <f t="shared" si="1"/>
        <v>49</v>
      </c>
      <c r="H55" s="26" t="s">
        <v>1017</v>
      </c>
      <c r="I55" s="16" t="s">
        <v>1018</v>
      </c>
      <c r="K55" s="26">
        <f t="shared" si="2"/>
        <v>49</v>
      </c>
      <c r="L55" s="26" t="s">
        <v>1019</v>
      </c>
      <c r="M55" s="16" t="s">
        <v>1020</v>
      </c>
      <c r="O55" s="26">
        <f t="shared" si="3"/>
        <v>49</v>
      </c>
      <c r="P55" s="26" t="s">
        <v>1021</v>
      </c>
      <c r="Q55" s="16" t="s">
        <v>1022</v>
      </c>
    </row>
    <row r="56" spans="2:24">
      <c r="B56" s="23" t="s">
        <v>1023</v>
      </c>
      <c r="G56" s="26">
        <f>G55+1</f>
        <v>50</v>
      </c>
      <c r="H56" s="26" t="s">
        <v>571</v>
      </c>
      <c r="I56" s="16" t="s">
        <v>1024</v>
      </c>
      <c r="K56" s="26">
        <f>K55+1</f>
        <v>50</v>
      </c>
      <c r="L56" s="26" t="s">
        <v>1025</v>
      </c>
      <c r="M56" s="16" t="s">
        <v>1026</v>
      </c>
      <c r="O56" s="26">
        <f>O55+1</f>
        <v>50</v>
      </c>
      <c r="P56" s="26" t="s">
        <v>1027</v>
      </c>
      <c r="Q56" s="16" t="s">
        <v>1028</v>
      </c>
    </row>
    <row r="57" spans="2:24">
      <c r="B57" s="24"/>
      <c r="G57" s="26">
        <f t="shared" si="1"/>
        <v>51</v>
      </c>
      <c r="H57" s="26" t="s">
        <v>1029</v>
      </c>
      <c r="I57" s="16" t="s">
        <v>1030</v>
      </c>
      <c r="K57" s="26">
        <f t="shared" si="2"/>
        <v>51</v>
      </c>
      <c r="L57" s="26" t="s">
        <v>1031</v>
      </c>
      <c r="M57" s="16" t="s">
        <v>1032</v>
      </c>
      <c r="O57" s="26">
        <f t="shared" si="3"/>
        <v>51</v>
      </c>
      <c r="P57" s="26" t="s">
        <v>1033</v>
      </c>
      <c r="Q57" s="16" t="s">
        <v>1034</v>
      </c>
    </row>
    <row r="58" spans="2:24">
      <c r="B58" s="12" t="s">
        <v>539</v>
      </c>
      <c r="C58" s="12" t="s">
        <v>540</v>
      </c>
      <c r="D58" s="12" t="s">
        <v>541</v>
      </c>
      <c r="G58" s="26">
        <f t="shared" si="1"/>
        <v>52</v>
      </c>
      <c r="H58" s="26" t="s">
        <v>1035</v>
      </c>
      <c r="I58" s="16" t="s">
        <v>1036</v>
      </c>
      <c r="K58" s="26">
        <f t="shared" si="2"/>
        <v>52</v>
      </c>
      <c r="L58" s="26" t="s">
        <v>1037</v>
      </c>
      <c r="M58" s="16" t="s">
        <v>1038</v>
      </c>
      <c r="O58" s="26">
        <f t="shared" si="3"/>
        <v>52</v>
      </c>
      <c r="P58" s="26" t="s">
        <v>1039</v>
      </c>
      <c r="Q58" s="16" t="s">
        <v>1040</v>
      </c>
    </row>
    <row r="59" spans="2:24">
      <c r="B59" s="26">
        <v>1</v>
      </c>
      <c r="C59" s="27" t="s">
        <v>1041</v>
      </c>
      <c r="D59" s="26" t="s">
        <v>1041</v>
      </c>
      <c r="G59" s="26">
        <f t="shared" si="1"/>
        <v>53</v>
      </c>
      <c r="H59" s="26" t="s">
        <v>1042</v>
      </c>
      <c r="I59" s="16" t="s">
        <v>1043</v>
      </c>
      <c r="K59" s="26">
        <f t="shared" si="2"/>
        <v>53</v>
      </c>
      <c r="L59" s="26" t="s">
        <v>1044</v>
      </c>
      <c r="M59" s="16" t="s">
        <v>1045</v>
      </c>
      <c r="O59" s="26">
        <f t="shared" si="3"/>
        <v>53</v>
      </c>
      <c r="P59" s="26" t="s">
        <v>1046</v>
      </c>
      <c r="Q59" s="16" t="s">
        <v>1047</v>
      </c>
    </row>
    <row r="60" spans="2:24">
      <c r="B60" s="26">
        <v>2</v>
      </c>
      <c r="C60" s="27" t="s">
        <v>1048</v>
      </c>
      <c r="D60" s="26" t="s">
        <v>1048</v>
      </c>
      <c r="G60" s="26">
        <f t="shared" si="1"/>
        <v>54</v>
      </c>
      <c r="H60" s="26" t="s">
        <v>1049</v>
      </c>
      <c r="I60" s="16" t="s">
        <v>1050</v>
      </c>
      <c r="K60" s="26">
        <f t="shared" si="2"/>
        <v>54</v>
      </c>
      <c r="L60" s="26" t="s">
        <v>1051</v>
      </c>
      <c r="M60" s="16" t="s">
        <v>1052</v>
      </c>
      <c r="O60" s="26">
        <f t="shared" si="3"/>
        <v>54</v>
      </c>
      <c r="P60" s="26" t="s">
        <v>1053</v>
      </c>
      <c r="Q60" s="16" t="s">
        <v>1054</v>
      </c>
    </row>
    <row r="61" spans="2:24">
      <c r="B61" s="26">
        <v>3</v>
      </c>
      <c r="C61" s="27" t="s">
        <v>1055</v>
      </c>
      <c r="D61" s="26" t="s">
        <v>1056</v>
      </c>
      <c r="G61" s="26">
        <f t="shared" si="1"/>
        <v>55</v>
      </c>
      <c r="H61" s="26" t="s">
        <v>1057</v>
      </c>
      <c r="I61" s="16" t="s">
        <v>1058</v>
      </c>
      <c r="K61" s="26">
        <f t="shared" si="2"/>
        <v>55</v>
      </c>
      <c r="L61" s="26" t="s">
        <v>1059</v>
      </c>
      <c r="M61" s="16" t="s">
        <v>1060</v>
      </c>
      <c r="O61" s="26">
        <f t="shared" si="3"/>
        <v>55</v>
      </c>
      <c r="P61" s="26" t="s">
        <v>1061</v>
      </c>
      <c r="Q61" s="16" t="s">
        <v>1062</v>
      </c>
    </row>
    <row r="62" spans="2:24">
      <c r="G62" s="26">
        <f t="shared" si="1"/>
        <v>56</v>
      </c>
      <c r="H62" s="26" t="s">
        <v>1063</v>
      </c>
      <c r="I62" s="16" t="s">
        <v>1064</v>
      </c>
      <c r="K62" s="26">
        <f t="shared" si="2"/>
        <v>56</v>
      </c>
      <c r="L62" s="26" t="s">
        <v>1065</v>
      </c>
      <c r="M62" s="16" t="s">
        <v>1066</v>
      </c>
      <c r="O62" s="26">
        <f t="shared" si="3"/>
        <v>56</v>
      </c>
      <c r="P62" s="26" t="s">
        <v>1067</v>
      </c>
      <c r="Q62" s="16" t="s">
        <v>1068</v>
      </c>
    </row>
    <row r="63" spans="2:24">
      <c r="B63" s="28"/>
      <c r="C63" s="40"/>
      <c r="D63" s="33"/>
      <c r="E63" s="33"/>
      <c r="G63" s="26">
        <f t="shared" si="1"/>
        <v>57</v>
      </c>
      <c r="H63" s="26" t="s">
        <v>1069</v>
      </c>
      <c r="I63" s="16" t="s">
        <v>1070</v>
      </c>
      <c r="K63" s="26">
        <f t="shared" si="2"/>
        <v>57</v>
      </c>
      <c r="L63" s="26" t="s">
        <v>1071</v>
      </c>
      <c r="M63" s="16" t="s">
        <v>1072</v>
      </c>
      <c r="O63" s="26">
        <f t="shared" si="3"/>
        <v>57</v>
      </c>
      <c r="P63" s="26" t="s">
        <v>1073</v>
      </c>
      <c r="Q63" s="16" t="s">
        <v>1074</v>
      </c>
    </row>
    <row r="64" spans="2:24">
      <c r="B64" s="28"/>
      <c r="C64" s="40"/>
      <c r="D64" s="33"/>
      <c r="E64" s="33"/>
      <c r="G64" s="26">
        <f t="shared" si="1"/>
        <v>58</v>
      </c>
      <c r="H64" s="26" t="s">
        <v>1075</v>
      </c>
      <c r="I64" s="16" t="s">
        <v>1076</v>
      </c>
      <c r="K64" s="26">
        <f t="shared" si="2"/>
        <v>58</v>
      </c>
      <c r="L64" s="26" t="s">
        <v>1077</v>
      </c>
      <c r="M64" s="16" t="s">
        <v>1078</v>
      </c>
      <c r="O64" s="26">
        <f t="shared" si="3"/>
        <v>58</v>
      </c>
      <c r="P64" s="26" t="s">
        <v>1079</v>
      </c>
      <c r="Q64" s="16" t="s">
        <v>1080</v>
      </c>
    </row>
    <row r="65" spans="2:22">
      <c r="B65" s="41" t="s">
        <v>1081</v>
      </c>
      <c r="E65" s="33"/>
      <c r="G65" s="26">
        <f t="shared" si="1"/>
        <v>59</v>
      </c>
      <c r="H65" s="26" t="s">
        <v>1082</v>
      </c>
      <c r="I65" s="16" t="s">
        <v>1083</v>
      </c>
      <c r="K65" s="26">
        <f t="shared" si="2"/>
        <v>59</v>
      </c>
      <c r="L65" s="26" t="s">
        <v>1084</v>
      </c>
      <c r="M65" s="16" t="s">
        <v>1085</v>
      </c>
      <c r="O65" s="26">
        <f t="shared" si="3"/>
        <v>59</v>
      </c>
      <c r="P65" s="26" t="s">
        <v>1086</v>
      </c>
      <c r="Q65" s="16" t="s">
        <v>1087</v>
      </c>
    </row>
    <row r="66" spans="2:22">
      <c r="B66" s="25"/>
      <c r="E66" s="33"/>
      <c r="G66" s="26">
        <f t="shared" si="1"/>
        <v>60</v>
      </c>
      <c r="H66" s="26" t="s">
        <v>1088</v>
      </c>
      <c r="I66" s="16" t="s">
        <v>1089</v>
      </c>
      <c r="K66" s="26">
        <f t="shared" si="2"/>
        <v>60</v>
      </c>
      <c r="L66" s="26" t="s">
        <v>740</v>
      </c>
      <c r="M66" s="16" t="s">
        <v>1090</v>
      </c>
      <c r="O66" s="26">
        <f t="shared" si="3"/>
        <v>60</v>
      </c>
      <c r="P66" s="26" t="s">
        <v>1091</v>
      </c>
      <c r="Q66" s="16" t="s">
        <v>1092</v>
      </c>
    </row>
    <row r="67" spans="2:22">
      <c r="B67" s="12" t="s">
        <v>539</v>
      </c>
      <c r="C67" s="12" t="s">
        <v>540</v>
      </c>
      <c r="D67" s="12" t="s">
        <v>541</v>
      </c>
      <c r="G67" s="26">
        <f t="shared" si="1"/>
        <v>61</v>
      </c>
      <c r="H67" s="26" t="s">
        <v>1093</v>
      </c>
      <c r="I67" s="16" t="s">
        <v>1094</v>
      </c>
      <c r="K67" s="26">
        <f t="shared" si="2"/>
        <v>61</v>
      </c>
      <c r="L67" s="26" t="s">
        <v>1095</v>
      </c>
      <c r="M67" s="16" t="s">
        <v>1096</v>
      </c>
      <c r="O67" s="26">
        <f t="shared" si="3"/>
        <v>61</v>
      </c>
      <c r="P67" s="26" t="s">
        <v>1097</v>
      </c>
      <c r="Q67" s="16" t="s">
        <v>1098</v>
      </c>
    </row>
    <row r="68" spans="2:22">
      <c r="B68" s="26">
        <v>1</v>
      </c>
      <c r="C68" s="27" t="s">
        <v>1099</v>
      </c>
      <c r="D68" s="26" t="s">
        <v>712</v>
      </c>
      <c r="G68" s="26">
        <f t="shared" si="1"/>
        <v>62</v>
      </c>
      <c r="H68" s="26" t="s">
        <v>1100</v>
      </c>
      <c r="I68" s="16" t="s">
        <v>1101</v>
      </c>
      <c r="K68" s="26">
        <f t="shared" si="2"/>
        <v>62</v>
      </c>
      <c r="L68" s="26" t="s">
        <v>1102</v>
      </c>
      <c r="M68" s="16" t="s">
        <v>1103</v>
      </c>
      <c r="O68" s="26">
        <f t="shared" si="3"/>
        <v>62</v>
      </c>
      <c r="P68" s="26" t="s">
        <v>1104</v>
      </c>
      <c r="Q68" s="16" t="s">
        <v>1105</v>
      </c>
    </row>
    <row r="69" spans="2:22">
      <c r="B69" s="26">
        <v>2</v>
      </c>
      <c r="C69" s="27" t="s">
        <v>1106</v>
      </c>
      <c r="D69" s="26" t="s">
        <v>1107</v>
      </c>
      <c r="G69" s="26">
        <f t="shared" si="1"/>
        <v>63</v>
      </c>
      <c r="H69" s="26" t="s">
        <v>1108</v>
      </c>
      <c r="I69" s="16" t="s">
        <v>1109</v>
      </c>
      <c r="K69" s="26">
        <f t="shared" si="2"/>
        <v>63</v>
      </c>
      <c r="L69" s="26" t="s">
        <v>1110</v>
      </c>
      <c r="M69" s="16" t="s">
        <v>1111</v>
      </c>
      <c r="O69" s="26">
        <f t="shared" si="3"/>
        <v>63</v>
      </c>
      <c r="P69" s="26" t="s">
        <v>1112</v>
      </c>
      <c r="Q69" s="16" t="s">
        <v>1113</v>
      </c>
    </row>
    <row r="70" spans="2:22">
      <c r="B70" s="26">
        <v>3</v>
      </c>
      <c r="C70" s="27" t="s">
        <v>1114</v>
      </c>
      <c r="D70" s="26" t="s">
        <v>1115</v>
      </c>
      <c r="G70" s="26">
        <f t="shared" si="1"/>
        <v>64</v>
      </c>
      <c r="H70" s="26" t="s">
        <v>1116</v>
      </c>
      <c r="I70" s="16" t="s">
        <v>1117</v>
      </c>
      <c r="K70" s="26">
        <f t="shared" si="2"/>
        <v>64</v>
      </c>
      <c r="L70" s="26" t="s">
        <v>1118</v>
      </c>
      <c r="M70" s="16" t="s">
        <v>1119</v>
      </c>
      <c r="O70" s="26">
        <f t="shared" si="3"/>
        <v>64</v>
      </c>
      <c r="P70" s="26" t="s">
        <v>1120</v>
      </c>
      <c r="Q70" s="16" t="s">
        <v>1121</v>
      </c>
    </row>
    <row r="71" spans="2:22">
      <c r="B71" s="26">
        <v>4</v>
      </c>
      <c r="C71" s="27" t="s">
        <v>1122</v>
      </c>
      <c r="D71" s="26" t="s">
        <v>1123</v>
      </c>
      <c r="G71" s="26">
        <f t="shared" si="1"/>
        <v>65</v>
      </c>
      <c r="H71" s="26" t="s">
        <v>1124</v>
      </c>
      <c r="I71" s="16" t="s">
        <v>1125</v>
      </c>
      <c r="K71" s="26">
        <f t="shared" si="2"/>
        <v>65</v>
      </c>
      <c r="L71" s="26" t="s">
        <v>1126</v>
      </c>
      <c r="M71" s="16" t="s">
        <v>1127</v>
      </c>
      <c r="O71" s="26">
        <f t="shared" si="3"/>
        <v>65</v>
      </c>
      <c r="P71" s="26" t="s">
        <v>1128</v>
      </c>
      <c r="Q71" s="16" t="s">
        <v>1129</v>
      </c>
    </row>
    <row r="72" spans="2:22">
      <c r="B72" s="26">
        <v>5</v>
      </c>
      <c r="C72" s="27" t="s">
        <v>1130</v>
      </c>
      <c r="D72" s="26" t="s">
        <v>1131</v>
      </c>
      <c r="G72" s="26">
        <f t="shared" si="1"/>
        <v>66</v>
      </c>
      <c r="H72" s="26" t="s">
        <v>1132</v>
      </c>
      <c r="I72" s="16" t="s">
        <v>1133</v>
      </c>
      <c r="J72" s="33"/>
      <c r="K72" s="26">
        <f t="shared" si="2"/>
        <v>66</v>
      </c>
      <c r="L72" s="26" t="s">
        <v>1134</v>
      </c>
      <c r="M72" s="16" t="s">
        <v>1135</v>
      </c>
      <c r="N72" s="33"/>
      <c r="O72" s="26">
        <f t="shared" si="3"/>
        <v>66</v>
      </c>
      <c r="P72" s="26" t="s">
        <v>1136</v>
      </c>
      <c r="Q72" s="16" t="s">
        <v>1137</v>
      </c>
      <c r="R72" s="33"/>
      <c r="V72" s="33"/>
    </row>
    <row r="73" spans="2:22">
      <c r="B73" s="26">
        <v>6</v>
      </c>
      <c r="C73" s="27" t="s">
        <v>1138</v>
      </c>
      <c r="D73" s="26" t="s">
        <v>1139</v>
      </c>
      <c r="G73" s="26">
        <f t="shared" ref="G73:G136" si="5">G72+1</f>
        <v>67</v>
      </c>
      <c r="H73" s="26" t="s">
        <v>1140</v>
      </c>
      <c r="I73" s="16" t="s">
        <v>1141</v>
      </c>
      <c r="J73" s="33"/>
      <c r="K73" s="26">
        <f t="shared" ref="K73:K136" si="6">K72+1</f>
        <v>67</v>
      </c>
      <c r="L73" s="26" t="s">
        <v>1142</v>
      </c>
      <c r="M73" s="16" t="s">
        <v>1143</v>
      </c>
      <c r="N73" s="33"/>
      <c r="O73" s="26">
        <f t="shared" ref="O73:O136" si="7">O72+1</f>
        <v>67</v>
      </c>
      <c r="P73" s="26" t="s">
        <v>1144</v>
      </c>
      <c r="Q73" s="16" t="s">
        <v>1145</v>
      </c>
      <c r="R73" s="33"/>
      <c r="V73" s="33"/>
    </row>
    <row r="74" spans="2:22">
      <c r="B74" s="26">
        <v>7</v>
      </c>
      <c r="C74" s="27" t="s">
        <v>1146</v>
      </c>
      <c r="D74" s="26" t="s">
        <v>1147</v>
      </c>
      <c r="G74" s="26">
        <f t="shared" si="5"/>
        <v>68</v>
      </c>
      <c r="H74" s="26" t="s">
        <v>1148</v>
      </c>
      <c r="I74" s="16" t="s">
        <v>1149</v>
      </c>
      <c r="J74" s="33"/>
      <c r="K74" s="26">
        <f t="shared" si="6"/>
        <v>68</v>
      </c>
      <c r="L74" s="26" t="s">
        <v>1150</v>
      </c>
      <c r="M74" s="16" t="s">
        <v>1151</v>
      </c>
      <c r="N74" s="33"/>
      <c r="O74" s="26">
        <f t="shared" si="7"/>
        <v>68</v>
      </c>
      <c r="P74" s="26" t="s">
        <v>1152</v>
      </c>
      <c r="Q74" s="16" t="s">
        <v>1153</v>
      </c>
      <c r="R74" s="33"/>
      <c r="V74" s="33"/>
    </row>
    <row r="75" spans="2:22">
      <c r="B75" s="26">
        <v>8</v>
      </c>
      <c r="C75" s="27" t="s">
        <v>636</v>
      </c>
      <c r="D75" s="26" t="s">
        <v>637</v>
      </c>
      <c r="G75" s="26">
        <f t="shared" si="5"/>
        <v>69</v>
      </c>
      <c r="H75" s="26" t="s">
        <v>1154</v>
      </c>
      <c r="I75" s="16" t="s">
        <v>1155</v>
      </c>
      <c r="J75" s="33"/>
      <c r="K75" s="26">
        <f t="shared" si="6"/>
        <v>69</v>
      </c>
      <c r="L75" s="26" t="s">
        <v>1156</v>
      </c>
      <c r="M75" s="16" t="s">
        <v>1157</v>
      </c>
      <c r="N75" s="33"/>
      <c r="O75" s="26">
        <f t="shared" si="7"/>
        <v>69</v>
      </c>
      <c r="P75" s="26" t="s">
        <v>1158</v>
      </c>
      <c r="Q75" s="16" t="s">
        <v>1159</v>
      </c>
      <c r="R75" s="33"/>
      <c r="V75" s="33"/>
    </row>
    <row r="76" spans="2:22">
      <c r="B76" s="26">
        <v>9</v>
      </c>
      <c r="C76" s="27" t="s">
        <v>1160</v>
      </c>
      <c r="D76" s="26" t="s">
        <v>1161</v>
      </c>
      <c r="G76" s="26">
        <f t="shared" si="5"/>
        <v>70</v>
      </c>
      <c r="H76" s="26" t="s">
        <v>1162</v>
      </c>
      <c r="I76" s="16" t="s">
        <v>1163</v>
      </c>
      <c r="K76" s="26">
        <f t="shared" si="6"/>
        <v>70</v>
      </c>
      <c r="L76" s="26" t="s">
        <v>1164</v>
      </c>
      <c r="M76" s="16" t="s">
        <v>1165</v>
      </c>
      <c r="O76" s="26">
        <f t="shared" si="7"/>
        <v>70</v>
      </c>
      <c r="P76" s="26" t="s">
        <v>1166</v>
      </c>
      <c r="Q76" s="16" t="s">
        <v>1167</v>
      </c>
    </row>
    <row r="77" spans="2:22">
      <c r="B77" s="26">
        <v>10</v>
      </c>
      <c r="C77" s="27" t="s">
        <v>1168</v>
      </c>
      <c r="D77" s="26" t="s">
        <v>1169</v>
      </c>
      <c r="G77" s="26">
        <f t="shared" si="5"/>
        <v>71</v>
      </c>
      <c r="H77" s="26" t="s">
        <v>1170</v>
      </c>
      <c r="I77" s="16" t="s">
        <v>1171</v>
      </c>
      <c r="K77" s="26">
        <f t="shared" si="6"/>
        <v>71</v>
      </c>
      <c r="L77" s="26" t="s">
        <v>1172</v>
      </c>
      <c r="M77" s="16" t="s">
        <v>1173</v>
      </c>
      <c r="O77" s="26">
        <f t="shared" si="7"/>
        <v>71</v>
      </c>
      <c r="P77" s="26" t="s">
        <v>1174</v>
      </c>
      <c r="Q77" s="16" t="s">
        <v>1175</v>
      </c>
    </row>
    <row r="78" spans="2:22">
      <c r="B78" s="26">
        <v>11</v>
      </c>
      <c r="C78" s="27" t="s">
        <v>1176</v>
      </c>
      <c r="D78" s="26" t="s">
        <v>1177</v>
      </c>
      <c r="F78" s="33"/>
      <c r="G78" s="26">
        <f t="shared" si="5"/>
        <v>72</v>
      </c>
      <c r="H78" s="26" t="s">
        <v>1178</v>
      </c>
      <c r="I78" s="16" t="s">
        <v>1179</v>
      </c>
      <c r="K78" s="26">
        <f t="shared" si="6"/>
        <v>72</v>
      </c>
      <c r="L78" s="26" t="s">
        <v>1180</v>
      </c>
      <c r="M78" s="16" t="s">
        <v>1181</v>
      </c>
      <c r="O78" s="26">
        <f t="shared" si="7"/>
        <v>72</v>
      </c>
      <c r="P78" s="26" t="s">
        <v>1182</v>
      </c>
      <c r="Q78" s="16" t="s">
        <v>1183</v>
      </c>
    </row>
    <row r="79" spans="2:22">
      <c r="B79" s="26">
        <v>12</v>
      </c>
      <c r="C79" s="27" t="s">
        <v>1184</v>
      </c>
      <c r="D79" s="26" t="s">
        <v>1185</v>
      </c>
      <c r="F79" s="33"/>
      <c r="G79" s="26">
        <f t="shared" si="5"/>
        <v>73</v>
      </c>
      <c r="H79" s="26" t="s">
        <v>1186</v>
      </c>
      <c r="I79" s="16" t="s">
        <v>1187</v>
      </c>
      <c r="K79" s="26">
        <f t="shared" si="6"/>
        <v>73</v>
      </c>
      <c r="L79" s="26" t="s">
        <v>1188</v>
      </c>
      <c r="M79" s="16" t="s">
        <v>1189</v>
      </c>
      <c r="O79" s="26">
        <f t="shared" si="7"/>
        <v>73</v>
      </c>
      <c r="P79" s="26" t="s">
        <v>1190</v>
      </c>
      <c r="Q79" s="16" t="s">
        <v>1191</v>
      </c>
    </row>
    <row r="80" spans="2:22">
      <c r="F80" s="33"/>
      <c r="G80" s="26">
        <f t="shared" si="5"/>
        <v>74</v>
      </c>
      <c r="H80" s="26" t="s">
        <v>1192</v>
      </c>
      <c r="I80" s="16" t="s">
        <v>1193</v>
      </c>
      <c r="K80" s="26">
        <f t="shared" si="6"/>
        <v>74</v>
      </c>
      <c r="L80" s="26" t="s">
        <v>1194</v>
      </c>
      <c r="M80" s="16" t="s">
        <v>1195</v>
      </c>
      <c r="O80" s="26">
        <f t="shared" si="7"/>
        <v>74</v>
      </c>
      <c r="P80" s="26" t="s">
        <v>1196</v>
      </c>
      <c r="Q80" s="16" t="s">
        <v>1197</v>
      </c>
    </row>
    <row r="81" spans="2:17">
      <c r="F81" s="33"/>
      <c r="G81" s="26">
        <f t="shared" si="5"/>
        <v>75</v>
      </c>
      <c r="H81" s="26" t="s">
        <v>1198</v>
      </c>
      <c r="I81" s="16" t="s">
        <v>1199</v>
      </c>
      <c r="K81" s="26">
        <f t="shared" si="6"/>
        <v>75</v>
      </c>
      <c r="L81" s="26" t="s">
        <v>1200</v>
      </c>
      <c r="M81" s="16" t="s">
        <v>1201</v>
      </c>
      <c r="O81" s="26">
        <f t="shared" si="7"/>
        <v>75</v>
      </c>
      <c r="P81" s="26" t="s">
        <v>1202</v>
      </c>
      <c r="Q81" s="16" t="s">
        <v>1203</v>
      </c>
    </row>
    <row r="82" spans="2:17">
      <c r="G82" s="26">
        <f t="shared" si="5"/>
        <v>76</v>
      </c>
      <c r="H82" s="26" t="s">
        <v>1204</v>
      </c>
      <c r="I82" s="16" t="s">
        <v>1205</v>
      </c>
      <c r="K82" s="26">
        <f t="shared" si="6"/>
        <v>76</v>
      </c>
      <c r="L82" s="26" t="s">
        <v>751</v>
      </c>
      <c r="M82" s="16" t="s">
        <v>1206</v>
      </c>
      <c r="O82" s="26">
        <f t="shared" si="7"/>
        <v>76</v>
      </c>
      <c r="P82" s="26" t="s">
        <v>1207</v>
      </c>
      <c r="Q82" s="16" t="s">
        <v>1208</v>
      </c>
    </row>
    <row r="83" spans="2:17" ht="24">
      <c r="B83" s="41" t="s">
        <v>1209</v>
      </c>
      <c r="G83" s="26">
        <f t="shared" si="5"/>
        <v>77</v>
      </c>
      <c r="H83" s="26" t="s">
        <v>1210</v>
      </c>
      <c r="I83" s="16" t="s">
        <v>1211</v>
      </c>
      <c r="K83" s="26">
        <f t="shared" si="6"/>
        <v>77</v>
      </c>
      <c r="L83" s="26" t="s">
        <v>1212</v>
      </c>
      <c r="M83" s="16" t="s">
        <v>1213</v>
      </c>
      <c r="O83" s="26">
        <f t="shared" si="7"/>
        <v>77</v>
      </c>
      <c r="P83" s="26" t="s">
        <v>1214</v>
      </c>
      <c r="Q83" s="16" t="s">
        <v>1215</v>
      </c>
    </row>
    <row r="84" spans="2:17">
      <c r="G84" s="26">
        <f t="shared" si="5"/>
        <v>78</v>
      </c>
      <c r="H84" s="26" t="s">
        <v>1216</v>
      </c>
      <c r="I84" s="16" t="s">
        <v>1217</v>
      </c>
      <c r="K84" s="26">
        <f t="shared" si="6"/>
        <v>78</v>
      </c>
      <c r="L84" s="26" t="s">
        <v>1218</v>
      </c>
      <c r="M84" s="16" t="s">
        <v>1219</v>
      </c>
      <c r="O84" s="26">
        <f t="shared" si="7"/>
        <v>78</v>
      </c>
      <c r="P84" s="26" t="s">
        <v>1220</v>
      </c>
      <c r="Q84" s="16" t="s">
        <v>1221</v>
      </c>
    </row>
    <row r="85" spans="2:17">
      <c r="B85" s="12" t="s">
        <v>539</v>
      </c>
      <c r="C85" s="12" t="s">
        <v>540</v>
      </c>
      <c r="D85" s="12" t="s">
        <v>541</v>
      </c>
      <c r="G85" s="26">
        <f t="shared" si="5"/>
        <v>79</v>
      </c>
      <c r="H85" s="26" t="s">
        <v>1222</v>
      </c>
      <c r="I85" s="16" t="s">
        <v>1223</v>
      </c>
      <c r="K85" s="26">
        <f t="shared" si="6"/>
        <v>79</v>
      </c>
      <c r="L85" s="26" t="s">
        <v>1224</v>
      </c>
      <c r="M85" s="16" t="s">
        <v>1225</v>
      </c>
      <c r="O85" s="26">
        <f t="shared" si="7"/>
        <v>79</v>
      </c>
      <c r="P85" s="26" t="s">
        <v>1226</v>
      </c>
      <c r="Q85" s="16" t="s">
        <v>1227</v>
      </c>
    </row>
    <row r="86" spans="2:17">
      <c r="B86" s="26">
        <v>1</v>
      </c>
      <c r="C86" s="42" t="s">
        <v>895</v>
      </c>
      <c r="D86" s="30" t="s">
        <v>1228</v>
      </c>
      <c r="G86" s="26">
        <f t="shared" si="5"/>
        <v>80</v>
      </c>
      <c r="H86" s="26" t="s">
        <v>1229</v>
      </c>
      <c r="I86" s="16" t="s">
        <v>1230</v>
      </c>
      <c r="K86" s="26">
        <f t="shared" si="6"/>
        <v>80</v>
      </c>
      <c r="L86" s="26" t="s">
        <v>1231</v>
      </c>
      <c r="M86" s="16" t="s">
        <v>1232</v>
      </c>
      <c r="O86" s="26">
        <f t="shared" si="7"/>
        <v>80</v>
      </c>
      <c r="P86" s="26" t="s">
        <v>1233</v>
      </c>
      <c r="Q86" s="16" t="s">
        <v>1234</v>
      </c>
    </row>
    <row r="87" spans="2:17">
      <c r="B87" s="26">
        <v>2</v>
      </c>
      <c r="C87" s="42" t="s">
        <v>1235</v>
      </c>
      <c r="D87" s="30" t="s">
        <v>988</v>
      </c>
      <c r="G87" s="26">
        <f t="shared" si="5"/>
        <v>81</v>
      </c>
      <c r="H87" s="26" t="s">
        <v>1236</v>
      </c>
      <c r="I87" s="16" t="s">
        <v>1237</v>
      </c>
      <c r="K87" s="26">
        <f t="shared" si="6"/>
        <v>81</v>
      </c>
      <c r="L87" s="26" t="s">
        <v>1238</v>
      </c>
      <c r="M87" s="16" t="s">
        <v>1239</v>
      </c>
      <c r="O87" s="26">
        <f t="shared" si="7"/>
        <v>81</v>
      </c>
      <c r="P87" s="26" t="s">
        <v>1240</v>
      </c>
      <c r="Q87" s="16" t="s">
        <v>1241</v>
      </c>
    </row>
    <row r="88" spans="2:17">
      <c r="G88" s="26">
        <f t="shared" si="5"/>
        <v>82</v>
      </c>
      <c r="H88" s="26" t="s">
        <v>1242</v>
      </c>
      <c r="I88" s="16" t="s">
        <v>1243</v>
      </c>
      <c r="K88" s="26">
        <f t="shared" si="6"/>
        <v>82</v>
      </c>
      <c r="L88" s="26" t="s">
        <v>1244</v>
      </c>
      <c r="M88" s="16" t="s">
        <v>1245</v>
      </c>
      <c r="O88" s="26">
        <f t="shared" si="7"/>
        <v>82</v>
      </c>
      <c r="P88" s="26" t="s">
        <v>1246</v>
      </c>
      <c r="Q88" s="16" t="s">
        <v>1247</v>
      </c>
    </row>
    <row r="89" spans="2:17">
      <c r="G89" s="26">
        <f t="shared" si="5"/>
        <v>83</v>
      </c>
      <c r="H89" s="26" t="s">
        <v>1248</v>
      </c>
      <c r="I89" s="16" t="s">
        <v>1249</v>
      </c>
      <c r="K89" s="26">
        <f t="shared" si="6"/>
        <v>83</v>
      </c>
      <c r="L89" s="26" t="s">
        <v>1250</v>
      </c>
      <c r="M89" s="16" t="s">
        <v>1251</v>
      </c>
      <c r="O89" s="26">
        <f t="shared" si="7"/>
        <v>83</v>
      </c>
      <c r="P89" s="26" t="s">
        <v>1252</v>
      </c>
      <c r="Q89" s="16" t="s">
        <v>1253</v>
      </c>
    </row>
    <row r="90" spans="2:17">
      <c r="B90" s="25"/>
      <c r="G90" s="26">
        <f t="shared" si="5"/>
        <v>84</v>
      </c>
      <c r="H90" s="26" t="s">
        <v>1254</v>
      </c>
      <c r="I90" s="16" t="s">
        <v>1255</v>
      </c>
      <c r="K90" s="26">
        <f t="shared" si="6"/>
        <v>84</v>
      </c>
      <c r="L90" s="26" t="s">
        <v>1256</v>
      </c>
      <c r="M90" s="16" t="s">
        <v>1257</v>
      </c>
      <c r="O90" s="26">
        <f t="shared" si="7"/>
        <v>84</v>
      </c>
      <c r="P90" s="26" t="s">
        <v>1258</v>
      </c>
      <c r="Q90" s="16" t="s">
        <v>1259</v>
      </c>
    </row>
    <row r="91" spans="2:17">
      <c r="B91" s="23" t="s">
        <v>1260</v>
      </c>
      <c r="G91" s="26">
        <f t="shared" si="5"/>
        <v>85</v>
      </c>
      <c r="H91" s="26" t="s">
        <v>1261</v>
      </c>
      <c r="I91" s="16" t="s">
        <v>1262</v>
      </c>
      <c r="K91" s="26">
        <f t="shared" si="6"/>
        <v>85</v>
      </c>
      <c r="L91" s="26" t="s">
        <v>1263</v>
      </c>
      <c r="M91" s="16" t="s">
        <v>1264</v>
      </c>
      <c r="O91" s="26">
        <f t="shared" si="7"/>
        <v>85</v>
      </c>
      <c r="P91" s="26" t="s">
        <v>1265</v>
      </c>
      <c r="Q91" s="16" t="s">
        <v>1266</v>
      </c>
    </row>
    <row r="92" spans="2:17">
      <c r="G92" s="26">
        <f t="shared" si="5"/>
        <v>86</v>
      </c>
      <c r="H92" s="26" t="s">
        <v>1267</v>
      </c>
      <c r="I92" s="16" t="s">
        <v>1268</v>
      </c>
      <c r="K92" s="26">
        <f t="shared" si="6"/>
        <v>86</v>
      </c>
      <c r="L92" s="26" t="s">
        <v>1269</v>
      </c>
      <c r="M92" s="16" t="s">
        <v>1270</v>
      </c>
      <c r="O92" s="26">
        <f t="shared" si="7"/>
        <v>86</v>
      </c>
      <c r="P92" s="26" t="s">
        <v>1271</v>
      </c>
      <c r="Q92" s="16" t="s">
        <v>1272</v>
      </c>
    </row>
    <row r="93" spans="2:17">
      <c r="B93" s="12" t="s">
        <v>539</v>
      </c>
      <c r="C93" s="12" t="s">
        <v>540</v>
      </c>
      <c r="D93" s="12" t="s">
        <v>541</v>
      </c>
      <c r="G93" s="26">
        <f t="shared" si="5"/>
        <v>87</v>
      </c>
      <c r="H93" s="26" t="s">
        <v>1273</v>
      </c>
      <c r="I93" s="16" t="s">
        <v>1274</v>
      </c>
      <c r="K93" s="26">
        <f t="shared" si="6"/>
        <v>87</v>
      </c>
      <c r="L93" s="26" t="s">
        <v>1275</v>
      </c>
      <c r="M93" s="16" t="s">
        <v>1276</v>
      </c>
      <c r="O93" s="26">
        <f t="shared" si="7"/>
        <v>87</v>
      </c>
      <c r="P93" s="26" t="s">
        <v>1277</v>
      </c>
      <c r="Q93" s="16" t="s">
        <v>1278</v>
      </c>
    </row>
    <row r="94" spans="2:17">
      <c r="B94" s="26">
        <v>1</v>
      </c>
      <c r="C94" s="27" t="s">
        <v>1279</v>
      </c>
      <c r="D94" s="26" t="s">
        <v>1280</v>
      </c>
      <c r="G94" s="26">
        <f t="shared" si="5"/>
        <v>88</v>
      </c>
      <c r="H94" s="26" t="s">
        <v>1281</v>
      </c>
      <c r="I94" s="16" t="s">
        <v>1282</v>
      </c>
      <c r="K94" s="26">
        <f t="shared" si="6"/>
        <v>88</v>
      </c>
      <c r="L94" s="26" t="s">
        <v>1283</v>
      </c>
      <c r="M94" s="16" t="s">
        <v>1284</v>
      </c>
      <c r="O94" s="26">
        <f t="shared" si="7"/>
        <v>88</v>
      </c>
      <c r="P94" s="26" t="s">
        <v>1285</v>
      </c>
      <c r="Q94" s="16" t="s">
        <v>1286</v>
      </c>
    </row>
    <row r="95" spans="2:17">
      <c r="B95" s="26">
        <v>2</v>
      </c>
      <c r="C95" s="27" t="s">
        <v>1287</v>
      </c>
      <c r="D95" s="26" t="s">
        <v>1288</v>
      </c>
      <c r="G95" s="26">
        <f t="shared" si="5"/>
        <v>89</v>
      </c>
      <c r="H95" s="26" t="s">
        <v>1289</v>
      </c>
      <c r="I95" s="16" t="s">
        <v>1290</v>
      </c>
      <c r="K95" s="26">
        <f t="shared" si="6"/>
        <v>89</v>
      </c>
      <c r="L95" s="26" t="s">
        <v>1291</v>
      </c>
      <c r="M95" s="16" t="s">
        <v>1292</v>
      </c>
      <c r="O95" s="26">
        <f t="shared" si="7"/>
        <v>89</v>
      </c>
      <c r="P95" s="26" t="s">
        <v>1293</v>
      </c>
      <c r="Q95" s="16" t="s">
        <v>1286</v>
      </c>
    </row>
    <row r="96" spans="2:17" ht="24">
      <c r="B96" s="26">
        <v>3</v>
      </c>
      <c r="C96" s="27" t="s">
        <v>1294</v>
      </c>
      <c r="D96" s="26" t="s">
        <v>1295</v>
      </c>
      <c r="G96" s="26">
        <f t="shared" si="5"/>
        <v>90</v>
      </c>
      <c r="H96" s="26" t="s">
        <v>1296</v>
      </c>
      <c r="I96" s="16" t="s">
        <v>1297</v>
      </c>
      <c r="K96" s="26">
        <f t="shared" si="6"/>
        <v>90</v>
      </c>
      <c r="L96" s="26" t="s">
        <v>1298</v>
      </c>
      <c r="M96" s="16" t="s">
        <v>1299</v>
      </c>
      <c r="O96" s="26">
        <f t="shared" si="7"/>
        <v>90</v>
      </c>
      <c r="P96" s="26" t="s">
        <v>1300</v>
      </c>
      <c r="Q96" s="16" t="s">
        <v>1301</v>
      </c>
    </row>
    <row r="97" spans="2:17">
      <c r="B97" s="26">
        <v>4</v>
      </c>
      <c r="C97" s="27" t="s">
        <v>1302</v>
      </c>
      <c r="D97" s="26" t="s">
        <v>1303</v>
      </c>
      <c r="G97" s="26">
        <f t="shared" si="5"/>
        <v>91</v>
      </c>
      <c r="H97" s="26" t="s">
        <v>1304</v>
      </c>
      <c r="I97" s="16" t="s">
        <v>1305</v>
      </c>
      <c r="K97" s="26">
        <f t="shared" si="6"/>
        <v>91</v>
      </c>
      <c r="L97" s="26" t="s">
        <v>1306</v>
      </c>
      <c r="M97" s="16" t="s">
        <v>1307</v>
      </c>
      <c r="O97" s="26">
        <f t="shared" si="7"/>
        <v>91</v>
      </c>
      <c r="P97" s="26" t="s">
        <v>1308</v>
      </c>
      <c r="Q97" s="16" t="s">
        <v>1309</v>
      </c>
    </row>
    <row r="98" spans="2:17">
      <c r="B98" s="26">
        <v>5</v>
      </c>
      <c r="C98" s="27" t="s">
        <v>1310</v>
      </c>
      <c r="D98" s="26" t="s">
        <v>1311</v>
      </c>
      <c r="G98" s="26">
        <f t="shared" si="5"/>
        <v>92</v>
      </c>
      <c r="H98" s="26" t="s">
        <v>1312</v>
      </c>
      <c r="I98" s="16" t="s">
        <v>1313</v>
      </c>
      <c r="K98" s="26">
        <f t="shared" si="6"/>
        <v>92</v>
      </c>
      <c r="L98" s="26" t="s">
        <v>1314</v>
      </c>
      <c r="M98" s="16" t="s">
        <v>1315</v>
      </c>
      <c r="O98" s="26">
        <f t="shared" si="7"/>
        <v>92</v>
      </c>
      <c r="P98" s="26" t="s">
        <v>1316</v>
      </c>
      <c r="Q98" s="16" t="s">
        <v>1317</v>
      </c>
    </row>
    <row r="99" spans="2:17">
      <c r="G99" s="26">
        <f t="shared" si="5"/>
        <v>93</v>
      </c>
      <c r="H99" s="26" t="s">
        <v>1318</v>
      </c>
      <c r="I99" s="16" t="s">
        <v>1319</v>
      </c>
      <c r="K99" s="26">
        <f t="shared" si="6"/>
        <v>93</v>
      </c>
      <c r="L99" s="26" t="s">
        <v>1320</v>
      </c>
      <c r="M99" s="16" t="s">
        <v>1321</v>
      </c>
      <c r="O99" s="26">
        <f t="shared" si="7"/>
        <v>93</v>
      </c>
      <c r="P99" s="26" t="s">
        <v>1322</v>
      </c>
      <c r="Q99" s="16" t="s">
        <v>1323</v>
      </c>
    </row>
    <row r="100" spans="2:17">
      <c r="G100" s="26">
        <f t="shared" si="5"/>
        <v>94</v>
      </c>
      <c r="H100" s="26" t="s">
        <v>1324</v>
      </c>
      <c r="I100" s="16" t="s">
        <v>1325</v>
      </c>
      <c r="K100" s="26">
        <f t="shared" si="6"/>
        <v>94</v>
      </c>
      <c r="L100" s="26" t="s">
        <v>1326</v>
      </c>
      <c r="M100" s="16" t="s">
        <v>1327</v>
      </c>
      <c r="O100" s="26">
        <f t="shared" si="7"/>
        <v>94</v>
      </c>
      <c r="P100" s="26" t="s">
        <v>1328</v>
      </c>
      <c r="Q100" s="16" t="s">
        <v>1329</v>
      </c>
    </row>
    <row r="101" spans="2:17">
      <c r="B101" s="23" t="s">
        <v>1330</v>
      </c>
      <c r="G101" s="26">
        <f t="shared" si="5"/>
        <v>95</v>
      </c>
      <c r="H101" s="26" t="s">
        <v>1331</v>
      </c>
      <c r="I101" s="16" t="s">
        <v>1332</v>
      </c>
      <c r="K101" s="26">
        <f t="shared" si="6"/>
        <v>95</v>
      </c>
      <c r="L101" s="26" t="s">
        <v>1333</v>
      </c>
      <c r="M101" s="16" t="s">
        <v>1334</v>
      </c>
      <c r="O101" s="26">
        <f t="shared" si="7"/>
        <v>95</v>
      </c>
      <c r="P101" s="26" t="s">
        <v>1335</v>
      </c>
      <c r="Q101" s="16" t="s">
        <v>611</v>
      </c>
    </row>
    <row r="102" spans="2:17" ht="24">
      <c r="G102" s="26">
        <f t="shared" si="5"/>
        <v>96</v>
      </c>
      <c r="H102" s="26" t="s">
        <v>1336</v>
      </c>
      <c r="I102" s="16" t="s">
        <v>1337</v>
      </c>
      <c r="K102" s="26">
        <f t="shared" si="6"/>
        <v>96</v>
      </c>
      <c r="L102" s="26" t="s">
        <v>1338</v>
      </c>
      <c r="M102" s="16" t="s">
        <v>1339</v>
      </c>
      <c r="O102" s="26">
        <f t="shared" si="7"/>
        <v>96</v>
      </c>
      <c r="P102" s="26" t="s">
        <v>1340</v>
      </c>
      <c r="Q102" s="16" t="s">
        <v>1309</v>
      </c>
    </row>
    <row r="103" spans="2:17">
      <c r="B103" s="12" t="s">
        <v>539</v>
      </c>
      <c r="C103" s="12" t="s">
        <v>540</v>
      </c>
      <c r="D103" s="12" t="s">
        <v>541</v>
      </c>
      <c r="G103" s="26">
        <f t="shared" si="5"/>
        <v>97</v>
      </c>
      <c r="H103" s="26" t="s">
        <v>1341</v>
      </c>
      <c r="I103" s="16" t="s">
        <v>1342</v>
      </c>
      <c r="K103" s="26">
        <f t="shared" si="6"/>
        <v>97</v>
      </c>
      <c r="L103" s="26" t="s">
        <v>1343</v>
      </c>
      <c r="M103" s="16" t="s">
        <v>1344</v>
      </c>
      <c r="O103" s="26">
        <f t="shared" si="7"/>
        <v>97</v>
      </c>
      <c r="P103" s="26" t="s">
        <v>1345</v>
      </c>
      <c r="Q103" s="16" t="s">
        <v>1346</v>
      </c>
    </row>
    <row r="104" spans="2:17">
      <c r="B104" s="26">
        <v>1</v>
      </c>
      <c r="C104" s="27" t="s">
        <v>1347</v>
      </c>
      <c r="D104" s="26" t="s">
        <v>1348</v>
      </c>
      <c r="G104" s="26">
        <f t="shared" si="5"/>
        <v>98</v>
      </c>
      <c r="H104" s="26" t="s">
        <v>1349</v>
      </c>
      <c r="I104" s="16" t="s">
        <v>1350</v>
      </c>
      <c r="K104" s="26">
        <f t="shared" si="6"/>
        <v>98</v>
      </c>
      <c r="L104" s="26" t="s">
        <v>1351</v>
      </c>
      <c r="M104" s="16" t="s">
        <v>1352</v>
      </c>
      <c r="O104" s="26">
        <f t="shared" si="7"/>
        <v>98</v>
      </c>
      <c r="P104" s="26" t="s">
        <v>1353</v>
      </c>
      <c r="Q104" s="16" t="s">
        <v>1354</v>
      </c>
    </row>
    <row r="105" spans="2:17">
      <c r="B105" s="26">
        <v>2</v>
      </c>
      <c r="C105" s="27" t="s">
        <v>1355</v>
      </c>
      <c r="D105" s="26" t="s">
        <v>1356</v>
      </c>
      <c r="G105" s="26">
        <f t="shared" si="5"/>
        <v>99</v>
      </c>
      <c r="H105" s="26" t="s">
        <v>1357</v>
      </c>
      <c r="I105" s="16" t="s">
        <v>1358</v>
      </c>
      <c r="K105" s="26">
        <f t="shared" si="6"/>
        <v>99</v>
      </c>
      <c r="L105" s="26" t="s">
        <v>1359</v>
      </c>
      <c r="M105" s="16" t="s">
        <v>1360</v>
      </c>
      <c r="O105" s="26">
        <f t="shared" si="7"/>
        <v>99</v>
      </c>
      <c r="P105" s="26" t="s">
        <v>1361</v>
      </c>
      <c r="Q105" s="16" t="s">
        <v>1362</v>
      </c>
    </row>
    <row r="106" spans="2:17">
      <c r="B106" s="26">
        <v>3</v>
      </c>
      <c r="C106" s="27" t="s">
        <v>1363</v>
      </c>
      <c r="D106" s="26" t="s">
        <v>998</v>
      </c>
      <c r="G106" s="26">
        <f t="shared" si="5"/>
        <v>100</v>
      </c>
      <c r="H106" s="26" t="s">
        <v>1364</v>
      </c>
      <c r="I106" s="16" t="s">
        <v>1365</v>
      </c>
      <c r="K106" s="26">
        <f t="shared" si="6"/>
        <v>100</v>
      </c>
      <c r="L106" s="26" t="s">
        <v>1366</v>
      </c>
      <c r="M106" s="16" t="s">
        <v>1367</v>
      </c>
      <c r="O106" s="26">
        <f t="shared" si="7"/>
        <v>100</v>
      </c>
      <c r="P106" s="26" t="s">
        <v>1368</v>
      </c>
      <c r="Q106" s="16" t="s">
        <v>1362</v>
      </c>
    </row>
    <row r="107" spans="2:17">
      <c r="B107" s="26">
        <v>4</v>
      </c>
      <c r="C107" s="27" t="s">
        <v>1369</v>
      </c>
      <c r="D107" s="26" t="s">
        <v>1370</v>
      </c>
      <c r="G107" s="26">
        <f t="shared" si="5"/>
        <v>101</v>
      </c>
      <c r="H107" s="26" t="s">
        <v>1371</v>
      </c>
      <c r="I107" s="16" t="s">
        <v>1372</v>
      </c>
      <c r="K107" s="26">
        <f t="shared" si="6"/>
        <v>101</v>
      </c>
      <c r="L107" s="26" t="s">
        <v>1373</v>
      </c>
      <c r="M107" s="16" t="s">
        <v>1374</v>
      </c>
      <c r="O107" s="26">
        <f t="shared" si="7"/>
        <v>101</v>
      </c>
      <c r="P107" s="26" t="s">
        <v>1375</v>
      </c>
      <c r="Q107" s="16" t="s">
        <v>1362</v>
      </c>
    </row>
    <row r="108" spans="2:17" ht="24">
      <c r="B108" s="26">
        <v>5</v>
      </c>
      <c r="C108" s="27" t="s">
        <v>1376</v>
      </c>
      <c r="D108" s="26" t="s">
        <v>1377</v>
      </c>
      <c r="G108" s="26">
        <f t="shared" si="5"/>
        <v>102</v>
      </c>
      <c r="H108" s="26" t="s">
        <v>1378</v>
      </c>
      <c r="I108" s="16" t="s">
        <v>1379</v>
      </c>
      <c r="K108" s="26">
        <f t="shared" si="6"/>
        <v>102</v>
      </c>
      <c r="L108" s="26" t="s">
        <v>1380</v>
      </c>
      <c r="M108" s="16" t="s">
        <v>1381</v>
      </c>
      <c r="O108" s="26">
        <f t="shared" si="7"/>
        <v>102</v>
      </c>
      <c r="P108" s="26" t="s">
        <v>1382</v>
      </c>
      <c r="Q108" s="16" t="s">
        <v>1383</v>
      </c>
    </row>
    <row r="109" spans="2:17">
      <c r="B109" s="26">
        <v>6</v>
      </c>
      <c r="C109" s="27" t="s">
        <v>1384</v>
      </c>
      <c r="D109" s="26" t="s">
        <v>988</v>
      </c>
      <c r="G109" s="26">
        <f t="shared" si="5"/>
        <v>103</v>
      </c>
      <c r="H109" s="26" t="s">
        <v>1385</v>
      </c>
      <c r="I109" s="16" t="s">
        <v>1386</v>
      </c>
      <c r="K109" s="26">
        <f t="shared" si="6"/>
        <v>103</v>
      </c>
      <c r="L109" s="26" t="s">
        <v>1387</v>
      </c>
      <c r="M109" s="16" t="s">
        <v>1388</v>
      </c>
      <c r="O109" s="26">
        <f t="shared" si="7"/>
        <v>103</v>
      </c>
      <c r="P109" s="26" t="s">
        <v>1389</v>
      </c>
      <c r="Q109" s="16" t="s">
        <v>1390</v>
      </c>
    </row>
    <row r="110" spans="2:17">
      <c r="G110" s="26">
        <f t="shared" si="5"/>
        <v>104</v>
      </c>
      <c r="H110" s="26" t="s">
        <v>1391</v>
      </c>
      <c r="I110" s="16" t="s">
        <v>1392</v>
      </c>
      <c r="K110" s="26">
        <f t="shared" si="6"/>
        <v>104</v>
      </c>
      <c r="L110" s="26" t="s">
        <v>1393</v>
      </c>
      <c r="M110" s="16" t="s">
        <v>1394</v>
      </c>
      <c r="O110" s="26">
        <f t="shared" si="7"/>
        <v>104</v>
      </c>
      <c r="P110" s="26" t="s">
        <v>1395</v>
      </c>
      <c r="Q110" s="16" t="s">
        <v>1396</v>
      </c>
    </row>
    <row r="111" spans="2:17">
      <c r="G111" s="26">
        <f t="shared" si="5"/>
        <v>105</v>
      </c>
      <c r="H111" s="26" t="s">
        <v>1397</v>
      </c>
      <c r="I111" s="16" t="s">
        <v>1398</v>
      </c>
      <c r="K111" s="26">
        <f t="shared" si="6"/>
        <v>105</v>
      </c>
      <c r="L111" s="26" t="s">
        <v>1399</v>
      </c>
      <c r="M111" s="16" t="s">
        <v>1400</v>
      </c>
      <c r="O111" s="26">
        <f t="shared" si="7"/>
        <v>105</v>
      </c>
      <c r="P111" s="26" t="s">
        <v>1401</v>
      </c>
      <c r="Q111" s="16" t="s">
        <v>1402</v>
      </c>
    </row>
    <row r="112" spans="2:17">
      <c r="G112" s="26">
        <f t="shared" si="5"/>
        <v>106</v>
      </c>
      <c r="H112" s="26" t="s">
        <v>1403</v>
      </c>
      <c r="I112" s="16" t="s">
        <v>1404</v>
      </c>
      <c r="K112" s="26">
        <f t="shared" si="6"/>
        <v>106</v>
      </c>
      <c r="L112" s="26" t="s">
        <v>1405</v>
      </c>
      <c r="M112" s="16" t="s">
        <v>1406</v>
      </c>
      <c r="O112" s="26">
        <f t="shared" si="7"/>
        <v>106</v>
      </c>
      <c r="P112" s="26" t="s">
        <v>1407</v>
      </c>
      <c r="Q112" s="16" t="s">
        <v>1408</v>
      </c>
    </row>
    <row r="113" spans="2:17">
      <c r="B113" s="43" t="s">
        <v>1409</v>
      </c>
      <c r="G113" s="26">
        <f t="shared" si="5"/>
        <v>107</v>
      </c>
      <c r="H113" s="26" t="s">
        <v>1410</v>
      </c>
      <c r="I113" s="16" t="s">
        <v>1411</v>
      </c>
      <c r="K113" s="26">
        <f t="shared" si="6"/>
        <v>107</v>
      </c>
      <c r="L113" s="26" t="s">
        <v>1412</v>
      </c>
      <c r="M113" s="16" t="s">
        <v>1413</v>
      </c>
      <c r="O113" s="26">
        <f t="shared" si="7"/>
        <v>107</v>
      </c>
      <c r="P113" s="26" t="s">
        <v>1414</v>
      </c>
      <c r="Q113" s="16" t="s">
        <v>1415</v>
      </c>
    </row>
    <row r="114" spans="2:17">
      <c r="G114" s="26">
        <f t="shared" si="5"/>
        <v>108</v>
      </c>
      <c r="H114" s="26" t="s">
        <v>1416</v>
      </c>
      <c r="I114" s="16" t="s">
        <v>1417</v>
      </c>
      <c r="K114" s="26">
        <f t="shared" si="6"/>
        <v>108</v>
      </c>
      <c r="L114" s="26" t="s">
        <v>1418</v>
      </c>
      <c r="M114" s="16" t="s">
        <v>1419</v>
      </c>
      <c r="O114" s="26">
        <f t="shared" si="7"/>
        <v>108</v>
      </c>
      <c r="P114" s="26" t="s">
        <v>1420</v>
      </c>
      <c r="Q114" s="16" t="s">
        <v>1421</v>
      </c>
    </row>
    <row r="115" spans="2:17">
      <c r="B115" s="12" t="s">
        <v>539</v>
      </c>
      <c r="C115" s="12" t="s">
        <v>540</v>
      </c>
      <c r="D115" s="12" t="s">
        <v>541</v>
      </c>
      <c r="G115" s="26">
        <f t="shared" si="5"/>
        <v>109</v>
      </c>
      <c r="H115" s="26" t="s">
        <v>1422</v>
      </c>
      <c r="I115" s="16" t="s">
        <v>1423</v>
      </c>
      <c r="K115" s="26">
        <f t="shared" si="6"/>
        <v>109</v>
      </c>
      <c r="L115" s="26" t="s">
        <v>1424</v>
      </c>
      <c r="M115" s="16" t="s">
        <v>1425</v>
      </c>
      <c r="O115" s="26">
        <f t="shared" si="7"/>
        <v>109</v>
      </c>
      <c r="P115" s="26" t="s">
        <v>1426</v>
      </c>
      <c r="Q115" s="16" t="s">
        <v>1427</v>
      </c>
    </row>
    <row r="116" spans="2:17">
      <c r="B116" s="26">
        <v>1</v>
      </c>
      <c r="C116" s="27" t="s">
        <v>1428</v>
      </c>
      <c r="D116" s="26" t="s">
        <v>1429</v>
      </c>
      <c r="G116" s="26">
        <f t="shared" si="5"/>
        <v>110</v>
      </c>
      <c r="H116" s="26" t="s">
        <v>1430</v>
      </c>
      <c r="I116" s="16" t="s">
        <v>1431</v>
      </c>
      <c r="K116" s="26">
        <f t="shared" si="6"/>
        <v>110</v>
      </c>
      <c r="L116" s="26" t="s">
        <v>1432</v>
      </c>
      <c r="M116" s="16" t="s">
        <v>1433</v>
      </c>
      <c r="O116" s="26">
        <f t="shared" si="7"/>
        <v>110</v>
      </c>
      <c r="P116" s="26" t="s">
        <v>1434</v>
      </c>
      <c r="Q116" s="16" t="s">
        <v>1266</v>
      </c>
    </row>
    <row r="117" spans="2:17">
      <c r="B117" s="26">
        <v>2</v>
      </c>
      <c r="C117" s="27" t="s">
        <v>1435</v>
      </c>
      <c r="D117" s="26" t="s">
        <v>1436</v>
      </c>
      <c r="G117" s="26">
        <f t="shared" si="5"/>
        <v>111</v>
      </c>
      <c r="H117" s="26" t="s">
        <v>1437</v>
      </c>
      <c r="I117" s="16" t="s">
        <v>1438</v>
      </c>
      <c r="K117" s="26">
        <f t="shared" si="6"/>
        <v>111</v>
      </c>
      <c r="L117" s="26" t="s">
        <v>1439</v>
      </c>
      <c r="M117" s="16" t="s">
        <v>1440</v>
      </c>
      <c r="O117" s="26">
        <f t="shared" si="7"/>
        <v>111</v>
      </c>
      <c r="P117" s="26" t="s">
        <v>1441</v>
      </c>
      <c r="Q117" s="16" t="s">
        <v>1442</v>
      </c>
    </row>
    <row r="118" spans="2:17">
      <c r="G118" s="26">
        <f t="shared" si="5"/>
        <v>112</v>
      </c>
      <c r="H118" s="26" t="s">
        <v>1443</v>
      </c>
      <c r="I118" s="16" t="s">
        <v>1444</v>
      </c>
      <c r="K118" s="26">
        <f t="shared" si="6"/>
        <v>112</v>
      </c>
      <c r="L118" s="26" t="s">
        <v>1445</v>
      </c>
      <c r="M118" s="16" t="s">
        <v>1446</v>
      </c>
      <c r="O118" s="26">
        <f t="shared" si="7"/>
        <v>112</v>
      </c>
      <c r="P118" s="26" t="s">
        <v>1447</v>
      </c>
      <c r="Q118" s="16" t="s">
        <v>1448</v>
      </c>
    </row>
    <row r="119" spans="2:17">
      <c r="G119" s="26">
        <f t="shared" si="5"/>
        <v>113</v>
      </c>
      <c r="H119" s="26" t="s">
        <v>1449</v>
      </c>
      <c r="I119" s="16" t="s">
        <v>1450</v>
      </c>
      <c r="K119" s="26">
        <f t="shared" si="6"/>
        <v>113</v>
      </c>
      <c r="L119" s="26" t="s">
        <v>1451</v>
      </c>
      <c r="M119" s="16" t="s">
        <v>1452</v>
      </c>
      <c r="O119" s="26">
        <f t="shared" si="7"/>
        <v>113</v>
      </c>
      <c r="P119" s="26" t="s">
        <v>1453</v>
      </c>
      <c r="Q119" s="16" t="s">
        <v>1454</v>
      </c>
    </row>
    <row r="120" spans="2:17">
      <c r="B120" s="23" t="s">
        <v>1455</v>
      </c>
      <c r="G120" s="26">
        <f t="shared" si="5"/>
        <v>114</v>
      </c>
      <c r="H120" s="26" t="s">
        <v>1456</v>
      </c>
      <c r="I120" s="16" t="s">
        <v>1457</v>
      </c>
      <c r="K120" s="26">
        <f t="shared" si="6"/>
        <v>114</v>
      </c>
      <c r="L120" s="26" t="s">
        <v>1458</v>
      </c>
      <c r="M120" s="16" t="s">
        <v>1459</v>
      </c>
      <c r="O120" s="26">
        <f t="shared" si="7"/>
        <v>114</v>
      </c>
      <c r="P120" s="26" t="s">
        <v>1460</v>
      </c>
      <c r="Q120" s="16" t="s">
        <v>1461</v>
      </c>
    </row>
    <row r="121" spans="2:17">
      <c r="G121" s="26">
        <f t="shared" si="5"/>
        <v>115</v>
      </c>
      <c r="H121" s="26" t="s">
        <v>1462</v>
      </c>
      <c r="I121" s="16" t="s">
        <v>1463</v>
      </c>
      <c r="K121" s="26">
        <f t="shared" si="6"/>
        <v>115</v>
      </c>
      <c r="L121" s="26" t="s">
        <v>1464</v>
      </c>
      <c r="M121" s="16" t="s">
        <v>1465</v>
      </c>
      <c r="O121" s="26">
        <f t="shared" si="7"/>
        <v>115</v>
      </c>
      <c r="P121" s="26" t="s">
        <v>1466</v>
      </c>
      <c r="Q121" s="16" t="s">
        <v>1467</v>
      </c>
    </row>
    <row r="122" spans="2:17">
      <c r="B122" s="12" t="s">
        <v>539</v>
      </c>
      <c r="C122" s="12" t="s">
        <v>540</v>
      </c>
      <c r="D122" s="12" t="s">
        <v>541</v>
      </c>
      <c r="G122" s="26">
        <f t="shared" si="5"/>
        <v>116</v>
      </c>
      <c r="H122" s="26" t="s">
        <v>1468</v>
      </c>
      <c r="I122" s="16" t="s">
        <v>1469</v>
      </c>
      <c r="K122" s="26">
        <f t="shared" si="6"/>
        <v>116</v>
      </c>
      <c r="L122" s="26" t="s">
        <v>1470</v>
      </c>
      <c r="M122" s="16" t="s">
        <v>1471</v>
      </c>
      <c r="O122" s="26">
        <f t="shared" si="7"/>
        <v>116</v>
      </c>
      <c r="P122" s="26" t="s">
        <v>1472</v>
      </c>
      <c r="Q122" s="16" t="s">
        <v>1473</v>
      </c>
    </row>
    <row r="123" spans="2:17" ht="24">
      <c r="B123" s="26">
        <v>1</v>
      </c>
      <c r="C123" s="27" t="s">
        <v>1474</v>
      </c>
      <c r="D123" s="26" t="s">
        <v>1475</v>
      </c>
      <c r="G123" s="26">
        <f t="shared" si="5"/>
        <v>117</v>
      </c>
      <c r="H123" s="26" t="s">
        <v>1476</v>
      </c>
      <c r="I123" s="16" t="s">
        <v>1477</v>
      </c>
      <c r="K123" s="26">
        <f t="shared" si="6"/>
        <v>117</v>
      </c>
      <c r="L123" s="26" t="s">
        <v>1478</v>
      </c>
      <c r="M123" s="16" t="s">
        <v>1479</v>
      </c>
      <c r="O123" s="26">
        <f t="shared" si="7"/>
        <v>117</v>
      </c>
      <c r="P123" s="26" t="s">
        <v>1480</v>
      </c>
      <c r="Q123" s="16" t="s">
        <v>1481</v>
      </c>
    </row>
    <row r="124" spans="2:17" ht="24">
      <c r="B124" s="26">
        <v>2</v>
      </c>
      <c r="C124" s="27" t="s">
        <v>1482</v>
      </c>
      <c r="D124" s="26" t="s">
        <v>1377</v>
      </c>
      <c r="G124" s="26">
        <f t="shared" si="5"/>
        <v>118</v>
      </c>
      <c r="H124" s="26" t="s">
        <v>1483</v>
      </c>
      <c r="I124" s="16" t="s">
        <v>1484</v>
      </c>
      <c r="K124" s="26">
        <f t="shared" si="6"/>
        <v>118</v>
      </c>
      <c r="L124" s="26" t="s">
        <v>1485</v>
      </c>
      <c r="M124" s="16" t="s">
        <v>1486</v>
      </c>
      <c r="O124" s="26">
        <f t="shared" si="7"/>
        <v>118</v>
      </c>
      <c r="P124" s="26" t="s">
        <v>1487</v>
      </c>
      <c r="Q124" s="16" t="s">
        <v>1488</v>
      </c>
    </row>
    <row r="125" spans="2:17">
      <c r="G125" s="26">
        <f t="shared" si="5"/>
        <v>119</v>
      </c>
      <c r="H125" s="26" t="s">
        <v>1489</v>
      </c>
      <c r="I125" s="16" t="s">
        <v>1490</v>
      </c>
      <c r="K125" s="26">
        <f t="shared" si="6"/>
        <v>119</v>
      </c>
      <c r="L125" s="26" t="s">
        <v>1491</v>
      </c>
      <c r="M125" s="16" t="s">
        <v>1492</v>
      </c>
      <c r="O125" s="26">
        <f t="shared" si="7"/>
        <v>119</v>
      </c>
      <c r="P125" s="26" t="s">
        <v>1493</v>
      </c>
      <c r="Q125" s="16" t="s">
        <v>1488</v>
      </c>
    </row>
    <row r="126" spans="2:17">
      <c r="G126" s="26">
        <f t="shared" si="5"/>
        <v>120</v>
      </c>
      <c r="H126" s="26" t="s">
        <v>1494</v>
      </c>
      <c r="I126" s="16" t="s">
        <v>1495</v>
      </c>
      <c r="K126" s="26">
        <f t="shared" si="6"/>
        <v>120</v>
      </c>
      <c r="L126" s="26" t="s">
        <v>1496</v>
      </c>
      <c r="M126" s="16" t="s">
        <v>1497</v>
      </c>
      <c r="O126" s="26">
        <f t="shared" si="7"/>
        <v>120</v>
      </c>
      <c r="P126" s="26" t="s">
        <v>1498</v>
      </c>
      <c r="Q126" s="16" t="s">
        <v>1488</v>
      </c>
    </row>
    <row r="127" spans="2:17" ht="24">
      <c r="B127" s="23" t="s">
        <v>1499</v>
      </c>
      <c r="G127" s="26">
        <f t="shared" si="5"/>
        <v>121</v>
      </c>
      <c r="H127" s="26" t="s">
        <v>1500</v>
      </c>
      <c r="I127" s="16" t="s">
        <v>1501</v>
      </c>
      <c r="K127" s="26">
        <f t="shared" si="6"/>
        <v>121</v>
      </c>
      <c r="L127" s="26" t="s">
        <v>1502</v>
      </c>
      <c r="M127" s="16" t="s">
        <v>1503</v>
      </c>
      <c r="O127" s="26">
        <f t="shared" si="7"/>
        <v>121</v>
      </c>
      <c r="P127" s="26" t="s">
        <v>1504</v>
      </c>
      <c r="Q127" s="16" t="s">
        <v>1505</v>
      </c>
    </row>
    <row r="128" spans="2:17">
      <c r="G128" s="26">
        <f t="shared" si="5"/>
        <v>122</v>
      </c>
      <c r="H128" s="26" t="s">
        <v>1506</v>
      </c>
      <c r="I128" s="16" t="s">
        <v>1507</v>
      </c>
      <c r="K128" s="26">
        <f t="shared" si="6"/>
        <v>122</v>
      </c>
      <c r="L128" s="26" t="s">
        <v>1508</v>
      </c>
      <c r="M128" s="16" t="s">
        <v>1509</v>
      </c>
      <c r="O128" s="26">
        <f t="shared" si="7"/>
        <v>122</v>
      </c>
      <c r="P128" s="26" t="s">
        <v>1510</v>
      </c>
      <c r="Q128" s="16" t="s">
        <v>1511</v>
      </c>
    </row>
    <row r="129" spans="2:17">
      <c r="B129" s="12" t="s">
        <v>539</v>
      </c>
      <c r="C129" s="12" t="s">
        <v>540</v>
      </c>
      <c r="D129" s="12" t="s">
        <v>541</v>
      </c>
      <c r="G129" s="26">
        <f t="shared" si="5"/>
        <v>123</v>
      </c>
      <c r="H129" s="26" t="s">
        <v>1512</v>
      </c>
      <c r="I129" s="16" t="s">
        <v>1513</v>
      </c>
      <c r="K129" s="26">
        <f t="shared" si="6"/>
        <v>123</v>
      </c>
      <c r="L129" s="26" t="s">
        <v>1514</v>
      </c>
      <c r="M129" s="16" t="s">
        <v>1515</v>
      </c>
      <c r="O129" s="26">
        <f t="shared" si="7"/>
        <v>123</v>
      </c>
      <c r="P129" s="26" t="s">
        <v>1516</v>
      </c>
      <c r="Q129" s="16" t="s">
        <v>1517</v>
      </c>
    </row>
    <row r="130" spans="2:17" ht="24">
      <c r="B130" s="26">
        <v>1</v>
      </c>
      <c r="C130" s="27" t="s">
        <v>1518</v>
      </c>
      <c r="D130" s="26" t="s">
        <v>1475</v>
      </c>
      <c r="G130" s="26">
        <f t="shared" si="5"/>
        <v>124</v>
      </c>
      <c r="H130" s="26" t="s">
        <v>1519</v>
      </c>
      <c r="I130" s="16" t="s">
        <v>1520</v>
      </c>
      <c r="K130" s="26">
        <f t="shared" si="6"/>
        <v>124</v>
      </c>
      <c r="L130" s="26" t="s">
        <v>1521</v>
      </c>
      <c r="M130" s="16" t="s">
        <v>1522</v>
      </c>
      <c r="O130" s="26">
        <f t="shared" si="7"/>
        <v>124</v>
      </c>
      <c r="P130" s="26" t="s">
        <v>1523</v>
      </c>
      <c r="Q130" s="16" t="s">
        <v>1524</v>
      </c>
    </row>
    <row r="131" spans="2:17" ht="24">
      <c r="B131" s="26">
        <v>2</v>
      </c>
      <c r="C131" s="27" t="s">
        <v>1525</v>
      </c>
      <c r="D131" s="26" t="s">
        <v>1377</v>
      </c>
      <c r="G131" s="26">
        <f t="shared" si="5"/>
        <v>125</v>
      </c>
      <c r="H131" s="26" t="s">
        <v>1526</v>
      </c>
      <c r="I131" s="16" t="s">
        <v>1527</v>
      </c>
      <c r="K131" s="26">
        <f t="shared" si="6"/>
        <v>125</v>
      </c>
      <c r="L131" s="26" t="s">
        <v>1528</v>
      </c>
      <c r="M131" s="16" t="s">
        <v>1529</v>
      </c>
      <c r="O131" s="26">
        <f t="shared" si="7"/>
        <v>125</v>
      </c>
      <c r="P131" s="26" t="s">
        <v>1530</v>
      </c>
      <c r="Q131" s="16" t="s">
        <v>1531</v>
      </c>
    </row>
    <row r="132" spans="2:17" ht="24">
      <c r="G132" s="26">
        <f t="shared" si="5"/>
        <v>126</v>
      </c>
      <c r="H132" s="26" t="s">
        <v>1532</v>
      </c>
      <c r="I132" s="16" t="s">
        <v>1533</v>
      </c>
      <c r="K132" s="26">
        <f t="shared" si="6"/>
        <v>126</v>
      </c>
      <c r="L132" s="26" t="s">
        <v>1534</v>
      </c>
      <c r="M132" s="16" t="s">
        <v>1535</v>
      </c>
      <c r="O132" s="26">
        <f t="shared" si="7"/>
        <v>126</v>
      </c>
      <c r="P132" s="26" t="s">
        <v>1536</v>
      </c>
      <c r="Q132" s="16" t="s">
        <v>1537</v>
      </c>
    </row>
    <row r="133" spans="2:17">
      <c r="G133" s="26">
        <f t="shared" si="5"/>
        <v>127</v>
      </c>
      <c r="H133" s="26" t="s">
        <v>1538</v>
      </c>
      <c r="I133" s="16" t="s">
        <v>1539</v>
      </c>
      <c r="K133" s="26">
        <f t="shared" si="6"/>
        <v>127</v>
      </c>
      <c r="L133" s="26" t="s">
        <v>1540</v>
      </c>
      <c r="M133" s="16" t="s">
        <v>1541</v>
      </c>
      <c r="O133" s="26">
        <f t="shared" si="7"/>
        <v>127</v>
      </c>
      <c r="P133" s="26" t="s">
        <v>1542</v>
      </c>
      <c r="Q133" s="16" t="s">
        <v>1543</v>
      </c>
    </row>
    <row r="134" spans="2:17">
      <c r="B134" s="23" t="s">
        <v>1544</v>
      </c>
      <c r="G134" s="26">
        <f t="shared" si="5"/>
        <v>128</v>
      </c>
      <c r="H134" s="26" t="s">
        <v>1545</v>
      </c>
      <c r="I134" s="16" t="s">
        <v>1546</v>
      </c>
      <c r="K134" s="26">
        <f t="shared" si="6"/>
        <v>128</v>
      </c>
      <c r="L134" s="26" t="s">
        <v>1547</v>
      </c>
      <c r="M134" s="16" t="s">
        <v>1548</v>
      </c>
      <c r="O134" s="26">
        <f t="shared" si="7"/>
        <v>128</v>
      </c>
      <c r="P134" s="26" t="s">
        <v>1549</v>
      </c>
      <c r="Q134" s="16" t="s">
        <v>1550</v>
      </c>
    </row>
    <row r="135" spans="2:17">
      <c r="G135" s="26">
        <f t="shared" si="5"/>
        <v>129</v>
      </c>
      <c r="H135" s="26" t="s">
        <v>1551</v>
      </c>
      <c r="I135" s="16" t="s">
        <v>1552</v>
      </c>
      <c r="K135" s="26">
        <f t="shared" si="6"/>
        <v>129</v>
      </c>
      <c r="L135" s="26" t="s">
        <v>1553</v>
      </c>
      <c r="M135" s="16" t="s">
        <v>1554</v>
      </c>
      <c r="O135" s="26">
        <f t="shared" si="7"/>
        <v>129</v>
      </c>
      <c r="P135" s="26" t="s">
        <v>1555</v>
      </c>
      <c r="Q135" s="16" t="s">
        <v>1556</v>
      </c>
    </row>
    <row r="136" spans="2:17">
      <c r="B136" s="12" t="s">
        <v>539</v>
      </c>
      <c r="C136" s="12" t="s">
        <v>540</v>
      </c>
      <c r="D136" s="12" t="s">
        <v>541</v>
      </c>
      <c r="G136" s="26">
        <f t="shared" si="5"/>
        <v>130</v>
      </c>
      <c r="H136" s="26" t="s">
        <v>1557</v>
      </c>
      <c r="I136" s="16" t="s">
        <v>1558</v>
      </c>
      <c r="K136" s="26">
        <f t="shared" si="6"/>
        <v>130</v>
      </c>
      <c r="L136" s="26" t="s">
        <v>918</v>
      </c>
      <c r="M136" s="16" t="s">
        <v>1559</v>
      </c>
      <c r="O136" s="26">
        <f t="shared" si="7"/>
        <v>130</v>
      </c>
      <c r="P136" s="26" t="s">
        <v>1560</v>
      </c>
      <c r="Q136" s="16" t="s">
        <v>1561</v>
      </c>
    </row>
    <row r="137" spans="2:17" ht="36">
      <c r="B137" s="26">
        <v>1</v>
      </c>
      <c r="C137" s="27" t="s">
        <v>1562</v>
      </c>
      <c r="D137" s="26" t="s">
        <v>1475</v>
      </c>
      <c r="G137" s="26">
        <f t="shared" ref="G137:G200" si="8">G136+1</f>
        <v>131</v>
      </c>
      <c r="H137" s="26" t="s">
        <v>1563</v>
      </c>
      <c r="I137" s="16" t="s">
        <v>1564</v>
      </c>
      <c r="K137" s="26">
        <f t="shared" ref="K137:K186" si="9">K136+1</f>
        <v>131</v>
      </c>
      <c r="L137" s="26" t="s">
        <v>1565</v>
      </c>
      <c r="M137" s="16" t="s">
        <v>1566</v>
      </c>
      <c r="O137" s="26">
        <f t="shared" ref="O137:O200" si="10">O136+1</f>
        <v>131</v>
      </c>
      <c r="P137" s="26" t="s">
        <v>1567</v>
      </c>
      <c r="Q137" s="16" t="s">
        <v>1568</v>
      </c>
    </row>
    <row r="138" spans="2:17" ht="24">
      <c r="B138" s="26">
        <v>2</v>
      </c>
      <c r="C138" s="27" t="s">
        <v>1569</v>
      </c>
      <c r="D138" s="26" t="s">
        <v>1377</v>
      </c>
      <c r="G138" s="26">
        <f t="shared" si="8"/>
        <v>132</v>
      </c>
      <c r="H138" s="26" t="s">
        <v>1570</v>
      </c>
      <c r="I138" s="16" t="s">
        <v>1571</v>
      </c>
      <c r="K138" s="26">
        <f t="shared" si="9"/>
        <v>132</v>
      </c>
      <c r="L138" s="26" t="s">
        <v>1572</v>
      </c>
      <c r="M138" s="16" t="s">
        <v>1573</v>
      </c>
      <c r="O138" s="26">
        <f t="shared" si="10"/>
        <v>132</v>
      </c>
      <c r="P138" s="26" t="s">
        <v>1574</v>
      </c>
      <c r="Q138" s="16" t="s">
        <v>1575</v>
      </c>
    </row>
    <row r="139" spans="2:17">
      <c r="G139" s="26">
        <f t="shared" si="8"/>
        <v>133</v>
      </c>
      <c r="H139" s="26" t="s">
        <v>1576</v>
      </c>
      <c r="I139" s="16" t="s">
        <v>1577</v>
      </c>
      <c r="K139" s="26">
        <f t="shared" si="9"/>
        <v>133</v>
      </c>
      <c r="L139" s="26" t="s">
        <v>1578</v>
      </c>
      <c r="M139" s="16" t="s">
        <v>1579</v>
      </c>
      <c r="O139" s="26">
        <f t="shared" si="10"/>
        <v>133</v>
      </c>
      <c r="P139" s="26" t="s">
        <v>1580</v>
      </c>
      <c r="Q139" s="16" t="s">
        <v>1581</v>
      </c>
    </row>
    <row r="140" spans="2:17">
      <c r="B140" s="23" t="s">
        <v>1582</v>
      </c>
      <c r="G140" s="26">
        <f t="shared" si="8"/>
        <v>134</v>
      </c>
      <c r="H140" s="26" t="s">
        <v>1583</v>
      </c>
      <c r="I140" s="16" t="s">
        <v>1584</v>
      </c>
      <c r="K140" s="26">
        <f t="shared" si="9"/>
        <v>134</v>
      </c>
      <c r="L140" s="26" t="s">
        <v>1585</v>
      </c>
      <c r="M140" s="16" t="s">
        <v>1586</v>
      </c>
      <c r="O140" s="26">
        <f t="shared" si="10"/>
        <v>134</v>
      </c>
      <c r="P140" s="26" t="s">
        <v>1587</v>
      </c>
      <c r="Q140" s="16" t="s">
        <v>1588</v>
      </c>
    </row>
    <row r="141" spans="2:17">
      <c r="G141" s="26">
        <f t="shared" si="8"/>
        <v>135</v>
      </c>
      <c r="H141" s="26" t="s">
        <v>1589</v>
      </c>
      <c r="I141" s="16" t="s">
        <v>1590</v>
      </c>
      <c r="K141" s="26">
        <f t="shared" si="9"/>
        <v>135</v>
      </c>
      <c r="L141" s="26" t="s">
        <v>1591</v>
      </c>
      <c r="M141" s="16" t="s">
        <v>1592</v>
      </c>
      <c r="O141" s="26">
        <f t="shared" si="10"/>
        <v>135</v>
      </c>
      <c r="P141" s="26" t="s">
        <v>1593</v>
      </c>
      <c r="Q141" s="16" t="s">
        <v>1594</v>
      </c>
    </row>
    <row r="142" spans="2:17">
      <c r="B142" s="12" t="s">
        <v>539</v>
      </c>
      <c r="C142" s="12" t="s">
        <v>540</v>
      </c>
      <c r="D142" s="12" t="s">
        <v>541</v>
      </c>
      <c r="G142" s="26">
        <f t="shared" si="8"/>
        <v>136</v>
      </c>
      <c r="H142" s="26" t="s">
        <v>1595</v>
      </c>
      <c r="I142" s="16" t="s">
        <v>1596</v>
      </c>
      <c r="K142" s="26">
        <f t="shared" si="9"/>
        <v>136</v>
      </c>
      <c r="L142" s="26" t="s">
        <v>1597</v>
      </c>
      <c r="M142" s="16" t="s">
        <v>1598</v>
      </c>
      <c r="O142" s="26">
        <f t="shared" si="10"/>
        <v>136</v>
      </c>
      <c r="P142" s="26" t="s">
        <v>1599</v>
      </c>
      <c r="Q142" s="16" t="s">
        <v>1600</v>
      </c>
    </row>
    <row r="143" spans="2:17" ht="24">
      <c r="B143" s="26">
        <v>1</v>
      </c>
      <c r="C143" s="27" t="s">
        <v>1601</v>
      </c>
      <c r="D143" s="26" t="s">
        <v>1475</v>
      </c>
      <c r="G143" s="26">
        <f t="shared" si="8"/>
        <v>137</v>
      </c>
      <c r="H143" s="26" t="s">
        <v>1602</v>
      </c>
      <c r="I143" s="16" t="s">
        <v>1603</v>
      </c>
      <c r="K143" s="26">
        <f t="shared" si="9"/>
        <v>137</v>
      </c>
      <c r="L143" s="26" t="s">
        <v>1604</v>
      </c>
      <c r="M143" s="16" t="s">
        <v>1605</v>
      </c>
      <c r="O143" s="26">
        <f t="shared" si="10"/>
        <v>137</v>
      </c>
      <c r="P143" s="26" t="s">
        <v>1606</v>
      </c>
      <c r="Q143" s="16" t="s">
        <v>1607</v>
      </c>
    </row>
    <row r="144" spans="2:17" ht="24">
      <c r="B144" s="26">
        <v>2</v>
      </c>
      <c r="C144" s="27" t="s">
        <v>1608</v>
      </c>
      <c r="D144" s="26" t="s">
        <v>1377</v>
      </c>
      <c r="G144" s="26">
        <f t="shared" si="8"/>
        <v>138</v>
      </c>
      <c r="H144" s="26" t="s">
        <v>1609</v>
      </c>
      <c r="I144" s="16" t="s">
        <v>1610</v>
      </c>
      <c r="K144" s="26">
        <f t="shared" si="9"/>
        <v>138</v>
      </c>
      <c r="L144" s="26" t="s">
        <v>1611</v>
      </c>
      <c r="M144" s="16" t="s">
        <v>1612</v>
      </c>
      <c r="O144" s="26">
        <f t="shared" si="10"/>
        <v>138</v>
      </c>
      <c r="P144" s="26" t="s">
        <v>1613</v>
      </c>
      <c r="Q144" s="16" t="s">
        <v>1614</v>
      </c>
    </row>
    <row r="145" spans="2:17">
      <c r="G145" s="26">
        <f t="shared" si="8"/>
        <v>139</v>
      </c>
      <c r="H145" s="26" t="s">
        <v>1615</v>
      </c>
      <c r="I145" s="16" t="s">
        <v>1616</v>
      </c>
      <c r="K145" s="26">
        <f t="shared" si="9"/>
        <v>139</v>
      </c>
      <c r="L145" s="26" t="s">
        <v>1617</v>
      </c>
      <c r="M145" s="16" t="s">
        <v>1618</v>
      </c>
      <c r="O145" s="26">
        <f t="shared" si="10"/>
        <v>139</v>
      </c>
      <c r="P145" s="26" t="s">
        <v>1619</v>
      </c>
      <c r="Q145" s="16" t="s">
        <v>1620</v>
      </c>
    </row>
    <row r="146" spans="2:17">
      <c r="G146" s="26">
        <f t="shared" si="8"/>
        <v>140</v>
      </c>
      <c r="H146" s="26" t="s">
        <v>1621</v>
      </c>
      <c r="I146" s="16" t="s">
        <v>1622</v>
      </c>
      <c r="K146" s="26">
        <f t="shared" si="9"/>
        <v>140</v>
      </c>
      <c r="L146" s="26" t="s">
        <v>1623</v>
      </c>
      <c r="M146" s="16" t="s">
        <v>1624</v>
      </c>
      <c r="O146" s="26">
        <f t="shared" si="10"/>
        <v>140</v>
      </c>
      <c r="P146" s="26" t="s">
        <v>1625</v>
      </c>
      <c r="Q146" s="16" t="s">
        <v>1626</v>
      </c>
    </row>
    <row r="147" spans="2:17">
      <c r="G147" s="26">
        <f t="shared" si="8"/>
        <v>141</v>
      </c>
      <c r="H147" s="26" t="s">
        <v>1627</v>
      </c>
      <c r="I147" s="16" t="s">
        <v>1628</v>
      </c>
      <c r="K147" s="26">
        <f t="shared" si="9"/>
        <v>141</v>
      </c>
      <c r="L147" s="26" t="s">
        <v>1629</v>
      </c>
      <c r="M147" s="16" t="s">
        <v>1630</v>
      </c>
      <c r="O147" s="26">
        <f t="shared" si="10"/>
        <v>141</v>
      </c>
      <c r="P147" s="26" t="s">
        <v>1631</v>
      </c>
      <c r="Q147" s="16" t="s">
        <v>1632</v>
      </c>
    </row>
    <row r="148" spans="2:17">
      <c r="B148" s="23" t="s">
        <v>1633</v>
      </c>
      <c r="G148" s="26">
        <f t="shared" si="8"/>
        <v>142</v>
      </c>
      <c r="H148" s="26" t="s">
        <v>1634</v>
      </c>
      <c r="I148" s="16" t="s">
        <v>1635</v>
      </c>
      <c r="K148" s="26">
        <f t="shared" si="9"/>
        <v>142</v>
      </c>
      <c r="L148" s="26" t="s">
        <v>1636</v>
      </c>
      <c r="M148" s="16" t="s">
        <v>1637</v>
      </c>
      <c r="O148" s="26">
        <f t="shared" si="10"/>
        <v>142</v>
      </c>
      <c r="P148" s="26" t="s">
        <v>1638</v>
      </c>
      <c r="Q148" s="16" t="s">
        <v>1639</v>
      </c>
    </row>
    <row r="149" spans="2:17">
      <c r="G149" s="26">
        <f t="shared" si="8"/>
        <v>143</v>
      </c>
      <c r="H149" s="26" t="s">
        <v>1640</v>
      </c>
      <c r="I149" s="16" t="s">
        <v>1641</v>
      </c>
      <c r="K149" s="26">
        <f t="shared" si="9"/>
        <v>143</v>
      </c>
      <c r="L149" s="26" t="s">
        <v>1642</v>
      </c>
      <c r="M149" s="16" t="s">
        <v>1643</v>
      </c>
      <c r="O149" s="26">
        <f t="shared" si="10"/>
        <v>143</v>
      </c>
      <c r="P149" s="26" t="s">
        <v>1644</v>
      </c>
      <c r="Q149" s="16" t="s">
        <v>1645</v>
      </c>
    </row>
    <row r="150" spans="2:17">
      <c r="B150" s="12" t="s">
        <v>539</v>
      </c>
      <c r="C150" s="12" t="s">
        <v>540</v>
      </c>
      <c r="D150" s="12" t="s">
        <v>541</v>
      </c>
      <c r="G150" s="26">
        <f t="shared" si="8"/>
        <v>144</v>
      </c>
      <c r="H150" s="26" t="s">
        <v>1646</v>
      </c>
      <c r="I150" s="16" t="s">
        <v>1647</v>
      </c>
      <c r="K150" s="26">
        <f t="shared" si="9"/>
        <v>144</v>
      </c>
      <c r="L150" s="26" t="s">
        <v>1648</v>
      </c>
      <c r="M150" s="16" t="s">
        <v>1649</v>
      </c>
      <c r="O150" s="26">
        <f t="shared" si="10"/>
        <v>144</v>
      </c>
      <c r="P150" s="26" t="s">
        <v>1650</v>
      </c>
      <c r="Q150" s="16" t="s">
        <v>1645</v>
      </c>
    </row>
    <row r="151" spans="2:17">
      <c r="B151" s="26">
        <v>1</v>
      </c>
      <c r="C151" s="27" t="s">
        <v>1651</v>
      </c>
      <c r="D151" s="26" t="s">
        <v>1475</v>
      </c>
      <c r="G151" s="26">
        <f t="shared" si="8"/>
        <v>145</v>
      </c>
      <c r="H151" s="26" t="s">
        <v>1652</v>
      </c>
      <c r="I151" s="16" t="s">
        <v>1653</v>
      </c>
      <c r="K151" s="26">
        <f t="shared" si="9"/>
        <v>145</v>
      </c>
      <c r="L151" s="26" t="s">
        <v>1654</v>
      </c>
      <c r="M151" s="16" t="s">
        <v>1655</v>
      </c>
      <c r="O151" s="26">
        <f t="shared" si="10"/>
        <v>145</v>
      </c>
      <c r="P151" s="26" t="s">
        <v>1656</v>
      </c>
      <c r="Q151" s="16" t="s">
        <v>1657</v>
      </c>
    </row>
    <row r="152" spans="2:17" ht="24">
      <c r="B152" s="26">
        <v>2</v>
      </c>
      <c r="C152" s="27" t="s">
        <v>1658</v>
      </c>
      <c r="D152" s="26" t="s">
        <v>1377</v>
      </c>
      <c r="G152" s="26">
        <f t="shared" si="8"/>
        <v>146</v>
      </c>
      <c r="H152" s="26" t="s">
        <v>1659</v>
      </c>
      <c r="I152" s="16" t="s">
        <v>1660</v>
      </c>
      <c r="K152" s="26">
        <f t="shared" si="9"/>
        <v>146</v>
      </c>
      <c r="L152" s="26" t="s">
        <v>1661</v>
      </c>
      <c r="M152" s="16" t="s">
        <v>1662</v>
      </c>
      <c r="O152" s="26">
        <f t="shared" si="10"/>
        <v>146</v>
      </c>
      <c r="P152" s="26" t="s">
        <v>1663</v>
      </c>
      <c r="Q152" s="16" t="s">
        <v>1664</v>
      </c>
    </row>
    <row r="153" spans="2:17">
      <c r="G153" s="26">
        <f t="shared" si="8"/>
        <v>147</v>
      </c>
      <c r="H153" s="26" t="s">
        <v>1665</v>
      </c>
      <c r="I153" s="16" t="s">
        <v>1666</v>
      </c>
      <c r="K153" s="26">
        <f t="shared" si="9"/>
        <v>147</v>
      </c>
      <c r="L153" s="26" t="s">
        <v>1667</v>
      </c>
      <c r="M153" s="16" t="s">
        <v>1668</v>
      </c>
      <c r="O153" s="26">
        <f t="shared" si="10"/>
        <v>147</v>
      </c>
      <c r="P153" s="26" t="s">
        <v>1669</v>
      </c>
      <c r="Q153" s="16" t="s">
        <v>1670</v>
      </c>
    </row>
    <row r="154" spans="2:17">
      <c r="G154" s="26">
        <f t="shared" si="8"/>
        <v>148</v>
      </c>
      <c r="H154" s="26" t="s">
        <v>1671</v>
      </c>
      <c r="I154" s="16" t="s">
        <v>1672</v>
      </c>
      <c r="K154" s="26">
        <f t="shared" si="9"/>
        <v>148</v>
      </c>
      <c r="L154" s="26" t="s">
        <v>1673</v>
      </c>
      <c r="M154" s="16" t="s">
        <v>1674</v>
      </c>
      <c r="O154" s="26">
        <f t="shared" si="10"/>
        <v>148</v>
      </c>
      <c r="P154" s="26" t="s">
        <v>1675</v>
      </c>
      <c r="Q154" s="16" t="s">
        <v>1676</v>
      </c>
    </row>
    <row r="155" spans="2:17">
      <c r="G155" s="26">
        <f t="shared" si="8"/>
        <v>149</v>
      </c>
      <c r="H155" s="26" t="s">
        <v>1677</v>
      </c>
      <c r="I155" s="16" t="s">
        <v>1678</v>
      </c>
      <c r="K155" s="26">
        <f t="shared" si="9"/>
        <v>149</v>
      </c>
      <c r="L155" s="26" t="s">
        <v>1679</v>
      </c>
      <c r="M155" s="16" t="s">
        <v>1680</v>
      </c>
      <c r="O155" s="26">
        <f t="shared" si="10"/>
        <v>149</v>
      </c>
      <c r="P155" s="26" t="s">
        <v>1681</v>
      </c>
      <c r="Q155" s="16" t="s">
        <v>1682</v>
      </c>
    </row>
    <row r="156" spans="2:17">
      <c r="B156" s="23" t="s">
        <v>1683</v>
      </c>
      <c r="G156" s="26">
        <f t="shared" si="8"/>
        <v>150</v>
      </c>
      <c r="H156" s="26" t="s">
        <v>1684</v>
      </c>
      <c r="I156" s="16" t="s">
        <v>1685</v>
      </c>
      <c r="K156" s="26">
        <f t="shared" si="9"/>
        <v>150</v>
      </c>
      <c r="L156" s="26" t="s">
        <v>1686</v>
      </c>
      <c r="M156" s="16" t="s">
        <v>1687</v>
      </c>
      <c r="O156" s="26">
        <f t="shared" si="10"/>
        <v>150</v>
      </c>
      <c r="P156" s="26" t="s">
        <v>1688</v>
      </c>
      <c r="Q156" s="16" t="s">
        <v>1689</v>
      </c>
    </row>
    <row r="157" spans="2:17" ht="24">
      <c r="G157" s="26">
        <f t="shared" si="8"/>
        <v>151</v>
      </c>
      <c r="H157" s="26" t="s">
        <v>1690</v>
      </c>
      <c r="I157" s="16" t="s">
        <v>1691</v>
      </c>
      <c r="K157" s="26">
        <f t="shared" si="9"/>
        <v>151</v>
      </c>
      <c r="L157" s="26" t="s">
        <v>1692</v>
      </c>
      <c r="M157" s="16" t="s">
        <v>1693</v>
      </c>
      <c r="O157" s="26">
        <f t="shared" si="10"/>
        <v>151</v>
      </c>
      <c r="P157" s="26" t="s">
        <v>1694</v>
      </c>
      <c r="Q157" s="16" t="s">
        <v>1695</v>
      </c>
    </row>
    <row r="158" spans="2:17" ht="36">
      <c r="B158" s="12" t="s">
        <v>539</v>
      </c>
      <c r="C158" s="12" t="s">
        <v>540</v>
      </c>
      <c r="D158" s="12" t="s">
        <v>541</v>
      </c>
      <c r="G158" s="26">
        <f t="shared" si="8"/>
        <v>152</v>
      </c>
      <c r="H158" s="26" t="s">
        <v>1696</v>
      </c>
      <c r="I158" s="16" t="s">
        <v>1697</v>
      </c>
      <c r="K158" s="26">
        <f t="shared" si="9"/>
        <v>152</v>
      </c>
      <c r="L158" s="26" t="s">
        <v>1698</v>
      </c>
      <c r="M158" s="16" t="s">
        <v>1699</v>
      </c>
      <c r="O158" s="26">
        <f t="shared" si="10"/>
        <v>152</v>
      </c>
      <c r="P158" s="26" t="s">
        <v>1700</v>
      </c>
      <c r="Q158" s="16" t="s">
        <v>1701</v>
      </c>
    </row>
    <row r="159" spans="2:17" ht="24">
      <c r="B159" s="26">
        <v>1</v>
      </c>
      <c r="C159" s="27" t="s">
        <v>1702</v>
      </c>
      <c r="D159" s="26" t="s">
        <v>1475</v>
      </c>
      <c r="G159" s="26">
        <f t="shared" si="8"/>
        <v>153</v>
      </c>
      <c r="H159" s="26" t="s">
        <v>1703</v>
      </c>
      <c r="I159" s="16" t="s">
        <v>1704</v>
      </c>
      <c r="K159" s="26">
        <f t="shared" si="9"/>
        <v>153</v>
      </c>
      <c r="L159" s="26" t="s">
        <v>1705</v>
      </c>
      <c r="M159" s="16" t="s">
        <v>1706</v>
      </c>
      <c r="O159" s="26">
        <f t="shared" si="10"/>
        <v>153</v>
      </c>
      <c r="P159" s="26" t="s">
        <v>1707</v>
      </c>
      <c r="Q159" s="16" t="s">
        <v>1708</v>
      </c>
    </row>
    <row r="160" spans="2:17" ht="24">
      <c r="B160" s="26">
        <v>2</v>
      </c>
      <c r="C160" s="27" t="s">
        <v>1709</v>
      </c>
      <c r="D160" s="26" t="s">
        <v>1377</v>
      </c>
      <c r="G160" s="26">
        <f t="shared" si="8"/>
        <v>154</v>
      </c>
      <c r="H160" s="26" t="s">
        <v>1710</v>
      </c>
      <c r="I160" s="16" t="s">
        <v>1711</v>
      </c>
      <c r="K160" s="26">
        <f t="shared" si="9"/>
        <v>154</v>
      </c>
      <c r="L160" s="26" t="s">
        <v>1712</v>
      </c>
      <c r="M160" s="16" t="s">
        <v>1713</v>
      </c>
      <c r="O160" s="26">
        <f t="shared" si="10"/>
        <v>154</v>
      </c>
      <c r="P160" s="26" t="s">
        <v>1714</v>
      </c>
      <c r="Q160" s="16" t="s">
        <v>1715</v>
      </c>
    </row>
    <row r="161" spans="2:17">
      <c r="G161" s="26">
        <f t="shared" si="8"/>
        <v>155</v>
      </c>
      <c r="H161" s="26" t="s">
        <v>1716</v>
      </c>
      <c r="I161" s="16" t="s">
        <v>1717</v>
      </c>
      <c r="K161" s="26">
        <f t="shared" si="9"/>
        <v>155</v>
      </c>
      <c r="L161" s="26" t="s">
        <v>1718</v>
      </c>
      <c r="M161" s="16" t="s">
        <v>1719</v>
      </c>
      <c r="O161" s="26">
        <f t="shared" si="10"/>
        <v>155</v>
      </c>
      <c r="P161" s="26" t="s">
        <v>1720</v>
      </c>
      <c r="Q161" s="16" t="s">
        <v>1721</v>
      </c>
    </row>
    <row r="162" spans="2:17">
      <c r="G162" s="26">
        <f t="shared" si="8"/>
        <v>156</v>
      </c>
      <c r="H162" s="26" t="s">
        <v>1722</v>
      </c>
      <c r="I162" s="16" t="s">
        <v>1723</v>
      </c>
      <c r="K162" s="26">
        <f t="shared" si="9"/>
        <v>156</v>
      </c>
      <c r="L162" s="26" t="s">
        <v>1724</v>
      </c>
      <c r="M162" s="16" t="s">
        <v>1725</v>
      </c>
      <c r="O162" s="26">
        <f t="shared" si="10"/>
        <v>156</v>
      </c>
      <c r="P162" s="26" t="s">
        <v>1726</v>
      </c>
      <c r="Q162" s="16" t="s">
        <v>1727</v>
      </c>
    </row>
    <row r="163" spans="2:17">
      <c r="G163" s="26">
        <f t="shared" si="8"/>
        <v>157</v>
      </c>
      <c r="H163" s="26" t="s">
        <v>1728</v>
      </c>
      <c r="I163" s="16" t="s">
        <v>1729</v>
      </c>
      <c r="K163" s="26">
        <f t="shared" si="9"/>
        <v>157</v>
      </c>
      <c r="L163" s="26" t="s">
        <v>1730</v>
      </c>
      <c r="M163" s="16" t="s">
        <v>1731</v>
      </c>
      <c r="O163" s="26">
        <f t="shared" si="10"/>
        <v>157</v>
      </c>
      <c r="P163" s="26" t="s">
        <v>1732</v>
      </c>
      <c r="Q163" s="16" t="s">
        <v>1733</v>
      </c>
    </row>
    <row r="164" spans="2:17">
      <c r="B164" s="23" t="s">
        <v>1734</v>
      </c>
      <c r="G164" s="26">
        <f t="shared" si="8"/>
        <v>158</v>
      </c>
      <c r="H164" s="26" t="s">
        <v>1735</v>
      </c>
      <c r="I164" s="16" t="s">
        <v>1736</v>
      </c>
      <c r="K164" s="26">
        <f t="shared" si="9"/>
        <v>158</v>
      </c>
      <c r="L164" s="26" t="s">
        <v>1737</v>
      </c>
      <c r="M164" s="16" t="s">
        <v>1738</v>
      </c>
      <c r="O164" s="26">
        <f t="shared" si="10"/>
        <v>158</v>
      </c>
      <c r="P164" s="26" t="s">
        <v>1739</v>
      </c>
      <c r="Q164" s="16" t="s">
        <v>1740</v>
      </c>
    </row>
    <row r="165" spans="2:17">
      <c r="G165" s="26">
        <f t="shared" si="8"/>
        <v>159</v>
      </c>
      <c r="H165" s="26" t="s">
        <v>1741</v>
      </c>
      <c r="I165" s="16" t="s">
        <v>1742</v>
      </c>
      <c r="K165" s="26">
        <f t="shared" si="9"/>
        <v>159</v>
      </c>
      <c r="L165" s="26" t="s">
        <v>1743</v>
      </c>
      <c r="M165" s="16" t="s">
        <v>1744</v>
      </c>
      <c r="O165" s="26">
        <f t="shared" si="10"/>
        <v>159</v>
      </c>
      <c r="P165" s="26" t="s">
        <v>1745</v>
      </c>
      <c r="Q165" s="16" t="s">
        <v>1746</v>
      </c>
    </row>
    <row r="166" spans="2:17">
      <c r="B166" s="12" t="s">
        <v>539</v>
      </c>
      <c r="C166" s="12" t="s">
        <v>540</v>
      </c>
      <c r="D166" s="12" t="s">
        <v>541</v>
      </c>
      <c r="G166" s="26">
        <f t="shared" si="8"/>
        <v>160</v>
      </c>
      <c r="H166" s="26" t="s">
        <v>1747</v>
      </c>
      <c r="I166" s="16" t="s">
        <v>1748</v>
      </c>
      <c r="K166" s="26">
        <f t="shared" si="9"/>
        <v>160</v>
      </c>
      <c r="L166" s="26" t="s">
        <v>1749</v>
      </c>
      <c r="M166" s="16" t="s">
        <v>1750</v>
      </c>
      <c r="O166" s="26">
        <f t="shared" si="10"/>
        <v>160</v>
      </c>
      <c r="P166" s="26" t="s">
        <v>1751</v>
      </c>
      <c r="Q166" s="16" t="s">
        <v>1752</v>
      </c>
    </row>
    <row r="167" spans="2:17">
      <c r="B167" s="26">
        <v>1</v>
      </c>
      <c r="C167" s="27" t="s">
        <v>1753</v>
      </c>
      <c r="D167" s="26" t="s">
        <v>1754</v>
      </c>
      <c r="G167" s="26">
        <f t="shared" si="8"/>
        <v>161</v>
      </c>
      <c r="H167" s="26" t="s">
        <v>1755</v>
      </c>
      <c r="I167" s="16" t="s">
        <v>1756</v>
      </c>
      <c r="K167" s="26">
        <f t="shared" si="9"/>
        <v>161</v>
      </c>
      <c r="L167" s="26" t="s">
        <v>1757</v>
      </c>
      <c r="M167" s="16" t="s">
        <v>1758</v>
      </c>
      <c r="O167" s="26">
        <f t="shared" si="10"/>
        <v>161</v>
      </c>
      <c r="P167" s="26" t="s">
        <v>1759</v>
      </c>
      <c r="Q167" s="16" t="s">
        <v>1760</v>
      </c>
    </row>
    <row r="168" spans="2:17">
      <c r="B168" s="26">
        <v>2</v>
      </c>
      <c r="C168" s="27" t="s">
        <v>1761</v>
      </c>
      <c r="D168" s="26" t="s">
        <v>1377</v>
      </c>
      <c r="G168" s="26">
        <f t="shared" si="8"/>
        <v>162</v>
      </c>
      <c r="H168" s="26" t="s">
        <v>1762</v>
      </c>
      <c r="I168" s="16" t="s">
        <v>1763</v>
      </c>
      <c r="K168" s="26">
        <f t="shared" si="9"/>
        <v>162</v>
      </c>
      <c r="L168" s="26" t="s">
        <v>1764</v>
      </c>
      <c r="M168" s="16" t="s">
        <v>1765</v>
      </c>
      <c r="O168" s="26">
        <f t="shared" si="10"/>
        <v>162</v>
      </c>
      <c r="P168" s="26" t="s">
        <v>1766</v>
      </c>
      <c r="Q168" s="16" t="s">
        <v>1767</v>
      </c>
    </row>
    <row r="169" spans="2:17" ht="36">
      <c r="G169" s="26">
        <f t="shared" si="8"/>
        <v>163</v>
      </c>
      <c r="H169" s="26" t="s">
        <v>1768</v>
      </c>
      <c r="I169" s="16" t="s">
        <v>1769</v>
      </c>
      <c r="K169" s="26">
        <f t="shared" si="9"/>
        <v>163</v>
      </c>
      <c r="L169" s="26" t="s">
        <v>1770</v>
      </c>
      <c r="M169" s="16" t="s">
        <v>1771</v>
      </c>
      <c r="O169" s="26">
        <f t="shared" si="10"/>
        <v>163</v>
      </c>
      <c r="P169" s="26" t="s">
        <v>1772</v>
      </c>
      <c r="Q169" s="16" t="s">
        <v>1773</v>
      </c>
    </row>
    <row r="170" spans="2:17" ht="24">
      <c r="G170" s="26">
        <f t="shared" si="8"/>
        <v>164</v>
      </c>
      <c r="H170" s="26" t="s">
        <v>1774</v>
      </c>
      <c r="I170" s="16" t="s">
        <v>1775</v>
      </c>
      <c r="K170" s="26">
        <f t="shared" si="9"/>
        <v>164</v>
      </c>
      <c r="L170" s="26" t="s">
        <v>1776</v>
      </c>
      <c r="M170" s="16" t="s">
        <v>1777</v>
      </c>
      <c r="O170" s="26">
        <f t="shared" si="10"/>
        <v>164</v>
      </c>
      <c r="P170" s="26" t="s">
        <v>1778</v>
      </c>
      <c r="Q170" s="16" t="s">
        <v>1773</v>
      </c>
    </row>
    <row r="171" spans="2:17" ht="24">
      <c r="B171" s="23" t="s">
        <v>51</v>
      </c>
      <c r="G171" s="26">
        <f t="shared" si="8"/>
        <v>165</v>
      </c>
      <c r="H171" s="26" t="s">
        <v>1779</v>
      </c>
      <c r="I171" s="16" t="s">
        <v>1780</v>
      </c>
      <c r="K171" s="26">
        <f t="shared" si="9"/>
        <v>165</v>
      </c>
      <c r="L171" s="26" t="s">
        <v>1781</v>
      </c>
      <c r="M171" s="16" t="s">
        <v>1782</v>
      </c>
      <c r="O171" s="26">
        <f t="shared" si="10"/>
        <v>165</v>
      </c>
      <c r="P171" s="26" t="s">
        <v>1783</v>
      </c>
      <c r="Q171" s="16" t="s">
        <v>1784</v>
      </c>
    </row>
    <row r="172" spans="2:17" ht="36">
      <c r="G172" s="26">
        <f t="shared" si="8"/>
        <v>166</v>
      </c>
      <c r="H172" s="26" t="s">
        <v>1785</v>
      </c>
      <c r="I172" s="16" t="s">
        <v>1786</v>
      </c>
      <c r="K172" s="26">
        <f t="shared" si="9"/>
        <v>166</v>
      </c>
      <c r="L172" s="26" t="s">
        <v>1787</v>
      </c>
      <c r="M172" s="16" t="s">
        <v>1788</v>
      </c>
      <c r="O172" s="26">
        <f t="shared" si="10"/>
        <v>166</v>
      </c>
      <c r="P172" s="26" t="s">
        <v>1789</v>
      </c>
      <c r="Q172" s="16" t="s">
        <v>1790</v>
      </c>
    </row>
    <row r="173" spans="2:17">
      <c r="B173" s="12" t="s">
        <v>539</v>
      </c>
      <c r="C173" s="12" t="s">
        <v>540</v>
      </c>
      <c r="D173" s="12" t="s">
        <v>541</v>
      </c>
      <c r="G173" s="26">
        <f t="shared" si="8"/>
        <v>167</v>
      </c>
      <c r="H173" s="26" t="s">
        <v>1791</v>
      </c>
      <c r="I173" s="16" t="s">
        <v>1792</v>
      </c>
      <c r="K173" s="26">
        <f t="shared" si="9"/>
        <v>167</v>
      </c>
      <c r="L173" s="26" t="s">
        <v>1793</v>
      </c>
      <c r="M173" s="16" t="s">
        <v>1794</v>
      </c>
      <c r="O173" s="26">
        <f t="shared" si="10"/>
        <v>167</v>
      </c>
      <c r="P173" s="26" t="s">
        <v>1795</v>
      </c>
      <c r="Q173" s="16" t="s">
        <v>1796</v>
      </c>
    </row>
    <row r="174" spans="2:17">
      <c r="B174" s="26">
        <v>1</v>
      </c>
      <c r="C174" s="27" t="s">
        <v>1797</v>
      </c>
      <c r="D174" s="26" t="s">
        <v>1475</v>
      </c>
      <c r="G174" s="26">
        <f t="shared" si="8"/>
        <v>168</v>
      </c>
      <c r="H174" s="26" t="s">
        <v>1798</v>
      </c>
      <c r="I174" s="16" t="s">
        <v>1799</v>
      </c>
      <c r="K174" s="26">
        <f t="shared" si="9"/>
        <v>168</v>
      </c>
      <c r="L174" s="26" t="s">
        <v>1800</v>
      </c>
      <c r="M174" s="16" t="s">
        <v>1801</v>
      </c>
      <c r="O174" s="26">
        <f t="shared" si="10"/>
        <v>168</v>
      </c>
      <c r="P174" s="26" t="s">
        <v>1802</v>
      </c>
      <c r="Q174" s="16" t="s">
        <v>1803</v>
      </c>
    </row>
    <row r="175" spans="2:17">
      <c r="B175" s="26">
        <v>2</v>
      </c>
      <c r="C175" s="27" t="s">
        <v>1804</v>
      </c>
      <c r="D175" s="26" t="s">
        <v>1377</v>
      </c>
      <c r="G175" s="26">
        <f t="shared" si="8"/>
        <v>169</v>
      </c>
      <c r="H175" s="26" t="s">
        <v>1805</v>
      </c>
      <c r="I175" s="16" t="s">
        <v>1806</v>
      </c>
      <c r="K175" s="26">
        <f t="shared" si="9"/>
        <v>169</v>
      </c>
      <c r="L175" s="26" t="s">
        <v>1807</v>
      </c>
      <c r="M175" s="16" t="s">
        <v>1808</v>
      </c>
      <c r="O175" s="26">
        <f t="shared" si="10"/>
        <v>169</v>
      </c>
      <c r="P175" s="26" t="s">
        <v>1809</v>
      </c>
      <c r="Q175" s="16" t="s">
        <v>1803</v>
      </c>
    </row>
    <row r="176" spans="2:17">
      <c r="G176" s="26">
        <f t="shared" si="8"/>
        <v>170</v>
      </c>
      <c r="H176" s="26" t="s">
        <v>1810</v>
      </c>
      <c r="I176" s="16" t="s">
        <v>1811</v>
      </c>
      <c r="K176" s="26">
        <f t="shared" si="9"/>
        <v>170</v>
      </c>
      <c r="L176" s="26" t="s">
        <v>1812</v>
      </c>
      <c r="M176" s="16" t="s">
        <v>1813</v>
      </c>
      <c r="O176" s="26">
        <f t="shared" si="10"/>
        <v>170</v>
      </c>
      <c r="P176" s="26" t="s">
        <v>1814</v>
      </c>
      <c r="Q176" s="16" t="s">
        <v>1803</v>
      </c>
    </row>
    <row r="177" spans="2:17">
      <c r="G177" s="26">
        <f t="shared" si="8"/>
        <v>171</v>
      </c>
      <c r="H177" s="26" t="s">
        <v>1815</v>
      </c>
      <c r="I177" s="16" t="s">
        <v>1816</v>
      </c>
      <c r="K177" s="26">
        <f t="shared" si="9"/>
        <v>171</v>
      </c>
      <c r="L177" s="26" t="s">
        <v>1817</v>
      </c>
      <c r="M177" s="16" t="s">
        <v>1818</v>
      </c>
      <c r="O177" s="26">
        <f t="shared" si="10"/>
        <v>171</v>
      </c>
      <c r="P177" s="26" t="s">
        <v>1819</v>
      </c>
      <c r="Q177" s="16" t="s">
        <v>1820</v>
      </c>
    </row>
    <row r="178" spans="2:17">
      <c r="G178" s="26">
        <f t="shared" si="8"/>
        <v>172</v>
      </c>
      <c r="H178" s="26" t="s">
        <v>1821</v>
      </c>
      <c r="I178" s="16" t="s">
        <v>1822</v>
      </c>
      <c r="K178" s="26">
        <f t="shared" si="9"/>
        <v>172</v>
      </c>
      <c r="L178" s="26" t="s">
        <v>1823</v>
      </c>
      <c r="M178" s="16" t="s">
        <v>1824</v>
      </c>
      <c r="O178" s="26">
        <f t="shared" si="10"/>
        <v>172</v>
      </c>
      <c r="P178" s="26" t="s">
        <v>1825</v>
      </c>
      <c r="Q178" s="16" t="s">
        <v>1826</v>
      </c>
    </row>
    <row r="179" spans="2:17">
      <c r="B179" s="23" t="s">
        <v>1827</v>
      </c>
      <c r="G179" s="26">
        <f t="shared" si="8"/>
        <v>173</v>
      </c>
      <c r="H179" s="26" t="s">
        <v>1828</v>
      </c>
      <c r="I179" s="16" t="s">
        <v>1829</v>
      </c>
      <c r="K179" s="26">
        <f t="shared" si="9"/>
        <v>173</v>
      </c>
      <c r="L179" s="26" t="s">
        <v>1830</v>
      </c>
      <c r="M179" s="16" t="s">
        <v>1831</v>
      </c>
      <c r="O179" s="26">
        <f t="shared" si="10"/>
        <v>173</v>
      </c>
      <c r="P179" s="26" t="s">
        <v>1832</v>
      </c>
      <c r="Q179" s="16" t="s">
        <v>1833</v>
      </c>
    </row>
    <row r="180" spans="2:17">
      <c r="G180" s="26">
        <f t="shared" si="8"/>
        <v>174</v>
      </c>
      <c r="H180" s="26" t="s">
        <v>1834</v>
      </c>
      <c r="I180" s="16" t="s">
        <v>1835</v>
      </c>
      <c r="K180" s="26">
        <f t="shared" si="9"/>
        <v>174</v>
      </c>
      <c r="L180" s="26" t="s">
        <v>1836</v>
      </c>
      <c r="M180" s="16" t="s">
        <v>1837</v>
      </c>
      <c r="O180" s="26">
        <f t="shared" si="10"/>
        <v>174</v>
      </c>
      <c r="P180" s="26" t="s">
        <v>1838</v>
      </c>
      <c r="Q180" s="16" t="s">
        <v>1839</v>
      </c>
    </row>
    <row r="181" spans="2:17">
      <c r="B181" s="12" t="s">
        <v>539</v>
      </c>
      <c r="C181" s="12" t="s">
        <v>540</v>
      </c>
      <c r="D181" s="12" t="s">
        <v>541</v>
      </c>
      <c r="G181" s="26">
        <f t="shared" si="8"/>
        <v>175</v>
      </c>
      <c r="H181" s="26" t="s">
        <v>1840</v>
      </c>
      <c r="I181" s="16" t="s">
        <v>1841</v>
      </c>
      <c r="K181" s="26">
        <f t="shared" si="9"/>
        <v>175</v>
      </c>
      <c r="L181" s="26" t="s">
        <v>1842</v>
      </c>
      <c r="M181" s="16" t="s">
        <v>1843</v>
      </c>
      <c r="O181" s="26">
        <f t="shared" si="10"/>
        <v>175</v>
      </c>
      <c r="P181" s="26" t="s">
        <v>1844</v>
      </c>
      <c r="Q181" s="16" t="s">
        <v>1845</v>
      </c>
    </row>
    <row r="182" spans="2:17">
      <c r="B182" s="26">
        <v>1</v>
      </c>
      <c r="C182" s="27" t="s">
        <v>1846</v>
      </c>
      <c r="D182" s="26" t="s">
        <v>1475</v>
      </c>
      <c r="G182" s="26">
        <f t="shared" si="8"/>
        <v>176</v>
      </c>
      <c r="H182" s="26" t="s">
        <v>1847</v>
      </c>
      <c r="I182" s="16" t="s">
        <v>1848</v>
      </c>
      <c r="K182" s="26">
        <f t="shared" si="9"/>
        <v>176</v>
      </c>
      <c r="L182" s="26" t="s">
        <v>1849</v>
      </c>
      <c r="M182" s="16" t="s">
        <v>1850</v>
      </c>
      <c r="O182" s="26">
        <f t="shared" si="10"/>
        <v>176</v>
      </c>
      <c r="P182" s="26" t="s">
        <v>1851</v>
      </c>
      <c r="Q182" s="16" t="s">
        <v>1852</v>
      </c>
    </row>
    <row r="183" spans="2:17">
      <c r="B183" s="26">
        <v>2</v>
      </c>
      <c r="C183" s="27" t="s">
        <v>1853</v>
      </c>
      <c r="D183" s="26" t="s">
        <v>1377</v>
      </c>
      <c r="G183" s="26">
        <f t="shared" si="8"/>
        <v>177</v>
      </c>
      <c r="H183" s="26" t="s">
        <v>1854</v>
      </c>
      <c r="I183" s="16" t="s">
        <v>1855</v>
      </c>
      <c r="K183" s="26">
        <f t="shared" si="9"/>
        <v>177</v>
      </c>
      <c r="L183" s="26" t="s">
        <v>1856</v>
      </c>
      <c r="M183" s="16" t="s">
        <v>1857</v>
      </c>
      <c r="O183" s="26">
        <f t="shared" si="10"/>
        <v>177</v>
      </c>
      <c r="P183" s="26" t="s">
        <v>1858</v>
      </c>
      <c r="Q183" s="16" t="s">
        <v>1859</v>
      </c>
    </row>
    <row r="184" spans="2:17">
      <c r="G184" s="26">
        <f t="shared" si="8"/>
        <v>178</v>
      </c>
      <c r="H184" s="26" t="s">
        <v>1860</v>
      </c>
      <c r="I184" s="16" t="s">
        <v>1861</v>
      </c>
      <c r="K184" s="26">
        <f t="shared" si="9"/>
        <v>178</v>
      </c>
      <c r="L184" s="26" t="s">
        <v>1862</v>
      </c>
      <c r="M184" s="16" t="s">
        <v>1863</v>
      </c>
      <c r="O184" s="26">
        <f t="shared" si="10"/>
        <v>178</v>
      </c>
      <c r="P184" s="26" t="s">
        <v>1864</v>
      </c>
      <c r="Q184" s="16" t="s">
        <v>1865</v>
      </c>
    </row>
    <row r="185" spans="2:17">
      <c r="G185" s="26">
        <f t="shared" si="8"/>
        <v>179</v>
      </c>
      <c r="H185" s="26" t="s">
        <v>1866</v>
      </c>
      <c r="I185" s="16" t="s">
        <v>1867</v>
      </c>
      <c r="K185" s="26">
        <f t="shared" si="9"/>
        <v>179</v>
      </c>
      <c r="L185" s="26" t="s">
        <v>1868</v>
      </c>
      <c r="M185" s="16" t="s">
        <v>1869</v>
      </c>
      <c r="O185" s="26">
        <f t="shared" si="10"/>
        <v>179</v>
      </c>
      <c r="P185" s="26" t="s">
        <v>1870</v>
      </c>
      <c r="Q185" s="16" t="s">
        <v>1871</v>
      </c>
    </row>
    <row r="186" spans="2:17">
      <c r="G186" s="26">
        <f t="shared" si="8"/>
        <v>180</v>
      </c>
      <c r="H186" s="26" t="s">
        <v>1872</v>
      </c>
      <c r="I186" s="16" t="s">
        <v>1873</v>
      </c>
      <c r="K186" s="26">
        <f t="shared" si="9"/>
        <v>180</v>
      </c>
      <c r="L186" s="26" t="s">
        <v>1874</v>
      </c>
      <c r="M186" s="16" t="s">
        <v>1875</v>
      </c>
      <c r="O186" s="26">
        <f t="shared" si="10"/>
        <v>180</v>
      </c>
      <c r="P186" s="26" t="s">
        <v>1876</v>
      </c>
      <c r="Q186" s="16" t="s">
        <v>1877</v>
      </c>
    </row>
    <row r="187" spans="2:17">
      <c r="B187" s="23" t="s">
        <v>97</v>
      </c>
      <c r="G187" s="26">
        <f t="shared" si="8"/>
        <v>181</v>
      </c>
      <c r="H187" s="26" t="s">
        <v>1878</v>
      </c>
      <c r="I187" s="16" t="s">
        <v>1879</v>
      </c>
      <c r="O187" s="26">
        <f t="shared" si="10"/>
        <v>181</v>
      </c>
      <c r="P187" s="26" t="s">
        <v>1880</v>
      </c>
      <c r="Q187" s="16" t="s">
        <v>1881</v>
      </c>
    </row>
    <row r="188" spans="2:17">
      <c r="G188" s="26">
        <f t="shared" si="8"/>
        <v>182</v>
      </c>
      <c r="H188" s="26" t="s">
        <v>1882</v>
      </c>
      <c r="I188" s="16" t="s">
        <v>1883</v>
      </c>
      <c r="O188" s="26">
        <f t="shared" si="10"/>
        <v>182</v>
      </c>
      <c r="P188" s="26" t="s">
        <v>1884</v>
      </c>
      <c r="Q188" s="16" t="s">
        <v>1885</v>
      </c>
    </row>
    <row r="189" spans="2:17">
      <c r="B189" s="12" t="s">
        <v>539</v>
      </c>
      <c r="C189" s="12" t="s">
        <v>540</v>
      </c>
      <c r="D189" s="12" t="s">
        <v>541</v>
      </c>
      <c r="E189" s="44"/>
      <c r="G189" s="26">
        <f t="shared" si="8"/>
        <v>183</v>
      </c>
      <c r="H189" s="26" t="s">
        <v>1886</v>
      </c>
      <c r="I189" s="16" t="s">
        <v>1887</v>
      </c>
      <c r="O189" s="26">
        <f t="shared" si="10"/>
        <v>183</v>
      </c>
      <c r="P189" s="26" t="s">
        <v>1888</v>
      </c>
      <c r="Q189" s="16" t="s">
        <v>1889</v>
      </c>
    </row>
    <row r="190" spans="2:17">
      <c r="B190" s="26">
        <v>1</v>
      </c>
      <c r="C190" s="27" t="s">
        <v>1890</v>
      </c>
      <c r="D190" s="26" t="s">
        <v>1475</v>
      </c>
      <c r="G190" s="26">
        <f t="shared" si="8"/>
        <v>184</v>
      </c>
      <c r="H190" s="26" t="s">
        <v>1891</v>
      </c>
      <c r="I190" s="16" t="s">
        <v>1892</v>
      </c>
      <c r="O190" s="26">
        <f t="shared" si="10"/>
        <v>184</v>
      </c>
      <c r="P190" s="26" t="s">
        <v>1893</v>
      </c>
      <c r="Q190" s="16" t="s">
        <v>1894</v>
      </c>
    </row>
    <row r="191" spans="2:17" ht="24">
      <c r="B191" s="26">
        <v>2</v>
      </c>
      <c r="C191" s="27" t="s">
        <v>1895</v>
      </c>
      <c r="D191" s="26" t="s">
        <v>1377</v>
      </c>
      <c r="G191" s="26">
        <f t="shared" si="8"/>
        <v>185</v>
      </c>
      <c r="H191" s="26" t="s">
        <v>1896</v>
      </c>
      <c r="I191" s="16" t="s">
        <v>1897</v>
      </c>
      <c r="O191" s="26">
        <f t="shared" si="10"/>
        <v>185</v>
      </c>
      <c r="P191" s="26" t="s">
        <v>1898</v>
      </c>
      <c r="Q191" s="16" t="s">
        <v>1899</v>
      </c>
    </row>
    <row r="192" spans="2:17">
      <c r="G192" s="26">
        <f t="shared" si="8"/>
        <v>186</v>
      </c>
      <c r="H192" s="26" t="s">
        <v>1900</v>
      </c>
      <c r="I192" s="16" t="s">
        <v>1901</v>
      </c>
      <c r="O192" s="26">
        <f t="shared" si="10"/>
        <v>186</v>
      </c>
      <c r="P192" s="26" t="s">
        <v>1902</v>
      </c>
      <c r="Q192" s="16" t="s">
        <v>1903</v>
      </c>
    </row>
    <row r="193" spans="2:17">
      <c r="G193" s="26">
        <f t="shared" si="8"/>
        <v>187</v>
      </c>
      <c r="H193" s="26" t="s">
        <v>1904</v>
      </c>
      <c r="I193" s="16" t="s">
        <v>1905</v>
      </c>
      <c r="O193" s="26">
        <f t="shared" si="10"/>
        <v>187</v>
      </c>
      <c r="P193" s="26" t="s">
        <v>1906</v>
      </c>
      <c r="Q193" s="16" t="s">
        <v>1907</v>
      </c>
    </row>
    <row r="194" spans="2:17">
      <c r="G194" s="26">
        <f t="shared" si="8"/>
        <v>188</v>
      </c>
      <c r="H194" s="26" t="s">
        <v>1908</v>
      </c>
      <c r="I194" s="16" t="s">
        <v>1909</v>
      </c>
      <c r="O194" s="26">
        <f t="shared" si="10"/>
        <v>188</v>
      </c>
      <c r="P194" s="26" t="s">
        <v>1910</v>
      </c>
      <c r="Q194" s="16" t="s">
        <v>1911</v>
      </c>
    </row>
    <row r="195" spans="2:17">
      <c r="B195" s="23" t="s">
        <v>1912</v>
      </c>
      <c r="G195" s="26">
        <f t="shared" si="8"/>
        <v>189</v>
      </c>
      <c r="H195" s="26" t="s">
        <v>1913</v>
      </c>
      <c r="I195" s="16" t="s">
        <v>1914</v>
      </c>
      <c r="O195" s="26">
        <f t="shared" si="10"/>
        <v>189</v>
      </c>
      <c r="P195" s="26" t="s">
        <v>1915</v>
      </c>
      <c r="Q195" s="16" t="s">
        <v>1916</v>
      </c>
    </row>
    <row r="196" spans="2:17">
      <c r="G196" s="26">
        <f t="shared" si="8"/>
        <v>190</v>
      </c>
      <c r="H196" s="26" t="s">
        <v>1917</v>
      </c>
      <c r="I196" s="16" t="s">
        <v>1918</v>
      </c>
      <c r="O196" s="26">
        <f t="shared" si="10"/>
        <v>190</v>
      </c>
      <c r="P196" s="26" t="s">
        <v>1919</v>
      </c>
      <c r="Q196" s="16" t="s">
        <v>1920</v>
      </c>
    </row>
    <row r="197" spans="2:17">
      <c r="B197" s="45" t="s">
        <v>539</v>
      </c>
      <c r="C197" s="45" t="s">
        <v>540</v>
      </c>
      <c r="D197" s="45" t="s">
        <v>541</v>
      </c>
      <c r="E197" s="46" t="s">
        <v>1921</v>
      </c>
      <c r="G197" s="26">
        <f t="shared" si="8"/>
        <v>191</v>
      </c>
      <c r="H197" s="26" t="s">
        <v>1922</v>
      </c>
      <c r="I197" s="16" t="s">
        <v>1923</v>
      </c>
      <c r="O197" s="26">
        <f t="shared" si="10"/>
        <v>191</v>
      </c>
      <c r="P197" s="26" t="s">
        <v>1924</v>
      </c>
      <c r="Q197" s="16" t="s">
        <v>1925</v>
      </c>
    </row>
    <row r="198" spans="2:17" ht="24">
      <c r="B198" s="47">
        <v>1</v>
      </c>
      <c r="C198" s="16" t="s">
        <v>1926</v>
      </c>
      <c r="D198" s="26">
        <v>1</v>
      </c>
      <c r="E198" s="27" t="s">
        <v>1927</v>
      </c>
      <c r="G198" s="26">
        <f t="shared" si="8"/>
        <v>192</v>
      </c>
      <c r="H198" s="26" t="s">
        <v>1928</v>
      </c>
      <c r="I198" s="16" t="s">
        <v>1929</v>
      </c>
      <c r="O198" s="26">
        <f t="shared" si="10"/>
        <v>192</v>
      </c>
      <c r="P198" s="26" t="s">
        <v>1930</v>
      </c>
      <c r="Q198" s="16" t="s">
        <v>1931</v>
      </c>
    </row>
    <row r="199" spans="2:17">
      <c r="B199" s="47">
        <v>2</v>
      </c>
      <c r="C199" s="16" t="s">
        <v>1932</v>
      </c>
      <c r="D199" s="26">
        <v>2</v>
      </c>
      <c r="E199" s="27" t="s">
        <v>1933</v>
      </c>
      <c r="G199" s="26">
        <f t="shared" si="8"/>
        <v>193</v>
      </c>
      <c r="H199" s="26" t="s">
        <v>1934</v>
      </c>
      <c r="I199" s="16" t="s">
        <v>1935</v>
      </c>
      <c r="O199" s="26">
        <f t="shared" si="10"/>
        <v>193</v>
      </c>
      <c r="P199" s="26" t="s">
        <v>1936</v>
      </c>
      <c r="Q199" s="16" t="s">
        <v>1937</v>
      </c>
    </row>
    <row r="200" spans="2:17" ht="24">
      <c r="B200" s="47">
        <v>3</v>
      </c>
      <c r="C200" s="16" t="s">
        <v>1938</v>
      </c>
      <c r="D200" s="26">
        <v>3</v>
      </c>
      <c r="E200" s="27" t="s">
        <v>1927</v>
      </c>
      <c r="G200" s="26">
        <f t="shared" si="8"/>
        <v>194</v>
      </c>
      <c r="H200" s="26" t="s">
        <v>1939</v>
      </c>
      <c r="I200" s="16" t="s">
        <v>1940</v>
      </c>
      <c r="O200" s="26">
        <f t="shared" si="10"/>
        <v>194</v>
      </c>
      <c r="P200" s="26" t="s">
        <v>1941</v>
      </c>
      <c r="Q200" s="16" t="s">
        <v>1937</v>
      </c>
    </row>
    <row r="201" spans="2:17">
      <c r="B201" s="47">
        <v>4</v>
      </c>
      <c r="C201" s="16" t="s">
        <v>636</v>
      </c>
      <c r="D201" s="26">
        <v>4</v>
      </c>
      <c r="E201" s="27" t="s">
        <v>1933</v>
      </c>
      <c r="G201" s="26">
        <f t="shared" ref="G201:G255" si="11">G200+1</f>
        <v>195</v>
      </c>
      <c r="H201" s="26" t="s">
        <v>1942</v>
      </c>
      <c r="I201" s="16" t="s">
        <v>1943</v>
      </c>
      <c r="O201" s="26">
        <f t="shared" ref="O201:O264" si="12">O200+1</f>
        <v>195</v>
      </c>
      <c r="P201" s="26" t="s">
        <v>1944</v>
      </c>
      <c r="Q201" s="16" t="s">
        <v>1945</v>
      </c>
    </row>
    <row r="202" spans="2:17" ht="14.45" customHeight="1">
      <c r="G202" s="26">
        <f t="shared" si="11"/>
        <v>196</v>
      </c>
      <c r="H202" s="26" t="s">
        <v>1946</v>
      </c>
      <c r="I202" s="16" t="s">
        <v>1947</v>
      </c>
      <c r="O202" s="26">
        <f t="shared" si="12"/>
        <v>196</v>
      </c>
      <c r="P202" s="26" t="s">
        <v>1948</v>
      </c>
      <c r="Q202" s="16" t="s">
        <v>1949</v>
      </c>
    </row>
    <row r="203" spans="2:17">
      <c r="G203" s="26">
        <f t="shared" si="11"/>
        <v>197</v>
      </c>
      <c r="H203" s="26" t="s">
        <v>1950</v>
      </c>
      <c r="I203" s="16" t="s">
        <v>1951</v>
      </c>
      <c r="O203" s="26">
        <f t="shared" si="12"/>
        <v>197</v>
      </c>
      <c r="P203" s="26" t="s">
        <v>1952</v>
      </c>
      <c r="Q203" s="16" t="s">
        <v>1953</v>
      </c>
    </row>
    <row r="204" spans="2:17">
      <c r="G204" s="26">
        <f t="shared" si="11"/>
        <v>198</v>
      </c>
      <c r="H204" s="26" t="s">
        <v>1954</v>
      </c>
      <c r="I204" s="16" t="s">
        <v>1955</v>
      </c>
      <c r="O204" s="26">
        <f t="shared" si="12"/>
        <v>198</v>
      </c>
      <c r="P204" s="26" t="s">
        <v>1956</v>
      </c>
      <c r="Q204" s="16" t="s">
        <v>1957</v>
      </c>
    </row>
    <row r="205" spans="2:17" ht="24">
      <c r="B205" s="23" t="s">
        <v>1958</v>
      </c>
      <c r="G205" s="26">
        <f t="shared" si="11"/>
        <v>199</v>
      </c>
      <c r="H205" s="26" t="s">
        <v>1959</v>
      </c>
      <c r="I205" s="16" t="s">
        <v>1960</v>
      </c>
      <c r="O205" s="26">
        <f t="shared" si="12"/>
        <v>199</v>
      </c>
      <c r="P205" s="26" t="s">
        <v>1961</v>
      </c>
      <c r="Q205" s="16" t="s">
        <v>1903</v>
      </c>
    </row>
    <row r="206" spans="2:17">
      <c r="G206" s="26">
        <f t="shared" si="11"/>
        <v>200</v>
      </c>
      <c r="H206" s="26" t="s">
        <v>1962</v>
      </c>
      <c r="I206" s="16" t="s">
        <v>1963</v>
      </c>
      <c r="O206" s="26">
        <f t="shared" si="12"/>
        <v>200</v>
      </c>
      <c r="P206" s="26" t="s">
        <v>1964</v>
      </c>
      <c r="Q206" s="16" t="s">
        <v>1965</v>
      </c>
    </row>
    <row r="207" spans="2:17">
      <c r="B207" s="12" t="s">
        <v>539</v>
      </c>
      <c r="C207" s="12" t="s">
        <v>540</v>
      </c>
      <c r="D207" s="12" t="s">
        <v>541</v>
      </c>
      <c r="E207" s="44" t="s">
        <v>1966</v>
      </c>
      <c r="G207" s="26">
        <f t="shared" si="11"/>
        <v>201</v>
      </c>
      <c r="H207" s="26" t="s">
        <v>1967</v>
      </c>
      <c r="I207" s="16" t="s">
        <v>1968</v>
      </c>
      <c r="O207" s="26">
        <f t="shared" si="12"/>
        <v>201</v>
      </c>
      <c r="P207" s="26" t="s">
        <v>1969</v>
      </c>
      <c r="Q207" s="16" t="s">
        <v>1970</v>
      </c>
    </row>
    <row r="208" spans="2:17" ht="30" customHeight="1">
      <c r="B208" s="47">
        <v>1</v>
      </c>
      <c r="C208" s="16" t="s">
        <v>1971</v>
      </c>
      <c r="D208" s="26" t="s">
        <v>1972</v>
      </c>
      <c r="G208" s="26">
        <f t="shared" si="11"/>
        <v>202</v>
      </c>
      <c r="H208" s="26" t="s">
        <v>1973</v>
      </c>
      <c r="I208" s="16" t="s">
        <v>1974</v>
      </c>
      <c r="O208" s="26">
        <f t="shared" si="12"/>
        <v>202</v>
      </c>
      <c r="P208" s="26" t="s">
        <v>1975</v>
      </c>
      <c r="Q208" s="16" t="s">
        <v>1976</v>
      </c>
    </row>
    <row r="209" spans="2:17" ht="24">
      <c r="B209" s="47">
        <v>2</v>
      </c>
      <c r="C209" s="16" t="s">
        <v>1977</v>
      </c>
      <c r="D209" s="26" t="s">
        <v>1978</v>
      </c>
      <c r="G209" s="26">
        <f t="shared" si="11"/>
        <v>203</v>
      </c>
      <c r="H209" s="26" t="s">
        <v>1979</v>
      </c>
      <c r="I209" s="16" t="s">
        <v>1980</v>
      </c>
      <c r="O209" s="26">
        <f t="shared" si="12"/>
        <v>203</v>
      </c>
      <c r="P209" s="26" t="s">
        <v>1981</v>
      </c>
      <c r="Q209" s="16" t="s">
        <v>1982</v>
      </c>
    </row>
    <row r="210" spans="2:17" ht="24">
      <c r="B210" s="47">
        <v>3</v>
      </c>
      <c r="C210" s="16" t="s">
        <v>1983</v>
      </c>
      <c r="D210" s="26" t="s">
        <v>1984</v>
      </c>
      <c r="G210" s="26">
        <f t="shared" si="11"/>
        <v>204</v>
      </c>
      <c r="H210" s="26" t="s">
        <v>1985</v>
      </c>
      <c r="I210" s="16" t="s">
        <v>1986</v>
      </c>
      <c r="O210" s="26">
        <f t="shared" si="12"/>
        <v>204</v>
      </c>
      <c r="P210" s="26" t="s">
        <v>1987</v>
      </c>
      <c r="Q210" s="16" t="s">
        <v>1988</v>
      </c>
    </row>
    <row r="211" spans="2:17">
      <c r="G211" s="26">
        <f t="shared" si="11"/>
        <v>205</v>
      </c>
      <c r="H211" s="26" t="s">
        <v>1989</v>
      </c>
      <c r="I211" s="16" t="s">
        <v>1990</v>
      </c>
      <c r="O211" s="26">
        <f t="shared" si="12"/>
        <v>205</v>
      </c>
      <c r="P211" s="26" t="s">
        <v>1991</v>
      </c>
      <c r="Q211" s="16" t="s">
        <v>1992</v>
      </c>
    </row>
    <row r="212" spans="2:17">
      <c r="G212" s="26">
        <f t="shared" si="11"/>
        <v>206</v>
      </c>
      <c r="H212" s="26" t="s">
        <v>1993</v>
      </c>
      <c r="I212" s="16" t="s">
        <v>1994</v>
      </c>
      <c r="O212" s="26">
        <f t="shared" si="12"/>
        <v>206</v>
      </c>
      <c r="P212" s="26" t="s">
        <v>1995</v>
      </c>
      <c r="Q212" s="16" t="s">
        <v>1996</v>
      </c>
    </row>
    <row r="213" spans="2:17">
      <c r="B213" s="23" t="s">
        <v>1997</v>
      </c>
      <c r="G213" s="26">
        <f t="shared" si="11"/>
        <v>207</v>
      </c>
      <c r="H213" s="26" t="s">
        <v>1147</v>
      </c>
      <c r="I213" s="16" t="s">
        <v>1998</v>
      </c>
      <c r="O213" s="26">
        <f t="shared" si="12"/>
        <v>207</v>
      </c>
      <c r="P213" s="26" t="s">
        <v>1999</v>
      </c>
      <c r="Q213" s="16" t="s">
        <v>2000</v>
      </c>
    </row>
    <row r="214" spans="2:17">
      <c r="G214" s="26">
        <f t="shared" si="11"/>
        <v>208</v>
      </c>
      <c r="H214" s="26" t="s">
        <v>2001</v>
      </c>
      <c r="I214" s="16" t="s">
        <v>2002</v>
      </c>
      <c r="O214" s="26">
        <f t="shared" si="12"/>
        <v>208</v>
      </c>
      <c r="P214" s="26" t="s">
        <v>2003</v>
      </c>
      <c r="Q214" s="16" t="s">
        <v>1695</v>
      </c>
    </row>
    <row r="215" spans="2:17">
      <c r="B215" s="12" t="s">
        <v>539</v>
      </c>
      <c r="C215" s="12" t="s">
        <v>540</v>
      </c>
      <c r="D215" s="12" t="s">
        <v>541</v>
      </c>
      <c r="E215" s="44" t="s">
        <v>2004</v>
      </c>
      <c r="G215" s="26">
        <f t="shared" si="11"/>
        <v>209</v>
      </c>
      <c r="H215" s="26" t="s">
        <v>2005</v>
      </c>
      <c r="I215" s="16" t="s">
        <v>2006</v>
      </c>
      <c r="O215" s="26">
        <f t="shared" si="12"/>
        <v>209</v>
      </c>
      <c r="P215" s="26" t="s">
        <v>2007</v>
      </c>
      <c r="Q215" s="16" t="s">
        <v>2008</v>
      </c>
    </row>
    <row r="216" spans="2:17" ht="19.149999999999999" customHeight="1">
      <c r="B216" s="94" t="s">
        <v>2009</v>
      </c>
      <c r="C216" s="95"/>
      <c r="D216" s="96"/>
      <c r="G216" s="26">
        <f t="shared" si="11"/>
        <v>210</v>
      </c>
      <c r="H216" s="26" t="s">
        <v>2010</v>
      </c>
      <c r="I216" s="16" t="s">
        <v>2011</v>
      </c>
      <c r="O216" s="26">
        <f t="shared" si="12"/>
        <v>210</v>
      </c>
      <c r="P216" s="26" t="s">
        <v>2012</v>
      </c>
      <c r="Q216" s="16" t="s">
        <v>2013</v>
      </c>
    </row>
    <row r="217" spans="2:17">
      <c r="B217" s="48"/>
      <c r="C217" s="37"/>
      <c r="D217" s="28"/>
      <c r="G217" s="26">
        <f t="shared" si="11"/>
        <v>211</v>
      </c>
      <c r="H217" s="26" t="s">
        <v>2014</v>
      </c>
      <c r="I217" s="16" t="s">
        <v>2015</v>
      </c>
      <c r="O217" s="26">
        <f t="shared" si="12"/>
        <v>211</v>
      </c>
      <c r="P217" s="26" t="s">
        <v>2016</v>
      </c>
      <c r="Q217" s="16" t="s">
        <v>2017</v>
      </c>
    </row>
    <row r="218" spans="2:17">
      <c r="B218" s="48"/>
      <c r="C218" s="37"/>
      <c r="D218" s="28"/>
      <c r="G218" s="26">
        <f t="shared" si="11"/>
        <v>212</v>
      </c>
      <c r="H218" s="26" t="s">
        <v>2018</v>
      </c>
      <c r="I218" s="16" t="s">
        <v>2019</v>
      </c>
      <c r="O218" s="26">
        <f t="shared" si="12"/>
        <v>212</v>
      </c>
      <c r="P218" s="26" t="s">
        <v>2020</v>
      </c>
      <c r="Q218" s="16" t="s">
        <v>2021</v>
      </c>
    </row>
    <row r="219" spans="2:17">
      <c r="G219" s="26">
        <f t="shared" si="11"/>
        <v>213</v>
      </c>
      <c r="H219" s="26" t="s">
        <v>2022</v>
      </c>
      <c r="I219" s="16" t="s">
        <v>2023</v>
      </c>
      <c r="O219" s="26">
        <f t="shared" si="12"/>
        <v>213</v>
      </c>
      <c r="P219" s="26" t="s">
        <v>2024</v>
      </c>
      <c r="Q219" s="16" t="s">
        <v>2025</v>
      </c>
    </row>
    <row r="220" spans="2:17">
      <c r="G220" s="26">
        <f t="shared" si="11"/>
        <v>214</v>
      </c>
      <c r="H220" s="26" t="s">
        <v>2026</v>
      </c>
      <c r="I220" s="16" t="s">
        <v>2027</v>
      </c>
      <c r="O220" s="26">
        <f t="shared" si="12"/>
        <v>214</v>
      </c>
      <c r="P220" s="26" t="s">
        <v>2028</v>
      </c>
      <c r="Q220" s="16" t="s">
        <v>2029</v>
      </c>
    </row>
    <row r="221" spans="2:17">
      <c r="G221" s="26">
        <f t="shared" si="11"/>
        <v>215</v>
      </c>
      <c r="H221" s="26" t="s">
        <v>2030</v>
      </c>
      <c r="I221" s="16" t="s">
        <v>2031</v>
      </c>
      <c r="O221" s="26">
        <f t="shared" si="12"/>
        <v>215</v>
      </c>
      <c r="P221" s="26" t="s">
        <v>2032</v>
      </c>
      <c r="Q221" s="16" t="s">
        <v>2033</v>
      </c>
    </row>
    <row r="222" spans="2:17">
      <c r="G222" s="26">
        <f t="shared" si="11"/>
        <v>216</v>
      </c>
      <c r="H222" s="26" t="s">
        <v>2034</v>
      </c>
      <c r="I222" s="16" t="s">
        <v>2035</v>
      </c>
      <c r="O222" s="26">
        <f t="shared" si="12"/>
        <v>216</v>
      </c>
      <c r="P222" s="26" t="s">
        <v>2036</v>
      </c>
      <c r="Q222" s="16" t="s">
        <v>2033</v>
      </c>
    </row>
    <row r="223" spans="2:17">
      <c r="G223" s="26">
        <f t="shared" si="11"/>
        <v>217</v>
      </c>
      <c r="H223" s="26" t="s">
        <v>2037</v>
      </c>
      <c r="I223" s="16" t="s">
        <v>2038</v>
      </c>
      <c r="O223" s="26">
        <f t="shared" si="12"/>
        <v>217</v>
      </c>
      <c r="P223" s="26" t="s">
        <v>2039</v>
      </c>
      <c r="Q223" s="16" t="s">
        <v>2040</v>
      </c>
    </row>
    <row r="224" spans="2:17">
      <c r="G224" s="26">
        <f t="shared" si="11"/>
        <v>218</v>
      </c>
      <c r="H224" s="26" t="s">
        <v>2041</v>
      </c>
      <c r="I224" s="16" t="s">
        <v>2042</v>
      </c>
      <c r="O224" s="26">
        <f t="shared" si="12"/>
        <v>218</v>
      </c>
      <c r="P224" s="26" t="s">
        <v>2043</v>
      </c>
      <c r="Q224" s="16" t="s">
        <v>2044</v>
      </c>
    </row>
    <row r="225" spans="7:17">
      <c r="G225" s="26">
        <f t="shared" si="11"/>
        <v>219</v>
      </c>
      <c r="H225" s="26" t="s">
        <v>2045</v>
      </c>
      <c r="I225" s="16" t="s">
        <v>2046</v>
      </c>
      <c r="O225" s="26">
        <f t="shared" si="12"/>
        <v>219</v>
      </c>
      <c r="P225" s="26" t="s">
        <v>2047</v>
      </c>
      <c r="Q225" s="16" t="s">
        <v>1845</v>
      </c>
    </row>
    <row r="226" spans="7:17">
      <c r="G226" s="26">
        <f t="shared" si="11"/>
        <v>220</v>
      </c>
      <c r="H226" s="26" t="s">
        <v>2048</v>
      </c>
      <c r="I226" s="16" t="s">
        <v>2049</v>
      </c>
      <c r="O226" s="26">
        <f t="shared" si="12"/>
        <v>220</v>
      </c>
      <c r="P226" s="26" t="s">
        <v>2050</v>
      </c>
      <c r="Q226" s="16" t="s">
        <v>2051</v>
      </c>
    </row>
    <row r="227" spans="7:17">
      <c r="G227" s="26">
        <f t="shared" si="11"/>
        <v>221</v>
      </c>
      <c r="H227" s="26" t="s">
        <v>2052</v>
      </c>
      <c r="I227" s="16" t="s">
        <v>2053</v>
      </c>
      <c r="O227" s="26">
        <f t="shared" si="12"/>
        <v>221</v>
      </c>
      <c r="P227" s="26" t="s">
        <v>2054</v>
      </c>
      <c r="Q227" s="16" t="s">
        <v>2055</v>
      </c>
    </row>
    <row r="228" spans="7:17">
      <c r="G228" s="26">
        <f t="shared" si="11"/>
        <v>222</v>
      </c>
      <c r="H228" s="26" t="s">
        <v>2056</v>
      </c>
      <c r="I228" s="16" t="s">
        <v>2057</v>
      </c>
      <c r="O228" s="26">
        <f t="shared" si="12"/>
        <v>222</v>
      </c>
      <c r="P228" s="26" t="s">
        <v>2058</v>
      </c>
      <c r="Q228" s="16" t="s">
        <v>2059</v>
      </c>
    </row>
    <row r="229" spans="7:17">
      <c r="G229" s="26">
        <f t="shared" si="11"/>
        <v>223</v>
      </c>
      <c r="H229" s="26" t="s">
        <v>2060</v>
      </c>
      <c r="I229" s="16" t="s">
        <v>2061</v>
      </c>
      <c r="O229" s="26">
        <f t="shared" si="12"/>
        <v>223</v>
      </c>
      <c r="P229" s="26" t="s">
        <v>2062</v>
      </c>
      <c r="Q229" s="16" t="s">
        <v>2063</v>
      </c>
    </row>
    <row r="230" spans="7:17">
      <c r="G230" s="26">
        <f t="shared" si="11"/>
        <v>224</v>
      </c>
      <c r="H230" s="26" t="s">
        <v>2064</v>
      </c>
      <c r="I230" s="16" t="s">
        <v>2065</v>
      </c>
      <c r="O230" s="26">
        <f t="shared" si="12"/>
        <v>224</v>
      </c>
      <c r="P230" s="26" t="s">
        <v>2066</v>
      </c>
      <c r="Q230" s="16" t="s">
        <v>2067</v>
      </c>
    </row>
    <row r="231" spans="7:17">
      <c r="G231" s="26">
        <f t="shared" si="11"/>
        <v>225</v>
      </c>
      <c r="H231" s="26" t="s">
        <v>2068</v>
      </c>
      <c r="I231" s="16" t="s">
        <v>2069</v>
      </c>
      <c r="O231" s="26">
        <f t="shared" si="12"/>
        <v>225</v>
      </c>
      <c r="P231" s="26" t="s">
        <v>2070</v>
      </c>
      <c r="Q231" s="16" t="s">
        <v>2071</v>
      </c>
    </row>
    <row r="232" spans="7:17">
      <c r="G232" s="26">
        <f t="shared" si="11"/>
        <v>226</v>
      </c>
      <c r="H232" s="26" t="s">
        <v>2072</v>
      </c>
      <c r="I232" s="16" t="s">
        <v>2073</v>
      </c>
      <c r="O232" s="26">
        <f t="shared" si="12"/>
        <v>226</v>
      </c>
      <c r="P232" s="26" t="s">
        <v>2074</v>
      </c>
      <c r="Q232" s="16" t="s">
        <v>2075</v>
      </c>
    </row>
    <row r="233" spans="7:17">
      <c r="G233" s="26">
        <f t="shared" si="11"/>
        <v>227</v>
      </c>
      <c r="H233" s="26" t="s">
        <v>2076</v>
      </c>
      <c r="I233" s="16" t="s">
        <v>2077</v>
      </c>
      <c r="O233" s="26">
        <f t="shared" si="12"/>
        <v>227</v>
      </c>
      <c r="P233" s="26" t="s">
        <v>2078</v>
      </c>
      <c r="Q233" s="16" t="s">
        <v>2079</v>
      </c>
    </row>
    <row r="234" spans="7:17">
      <c r="G234" s="26">
        <f t="shared" si="11"/>
        <v>228</v>
      </c>
      <c r="H234" s="26" t="s">
        <v>2080</v>
      </c>
      <c r="I234" s="16" t="s">
        <v>2081</v>
      </c>
      <c r="O234" s="26">
        <f t="shared" si="12"/>
        <v>228</v>
      </c>
      <c r="P234" s="26" t="s">
        <v>2082</v>
      </c>
      <c r="Q234" s="16" t="s">
        <v>2083</v>
      </c>
    </row>
    <row r="235" spans="7:17">
      <c r="G235" s="26">
        <f t="shared" si="11"/>
        <v>229</v>
      </c>
      <c r="H235" s="26" t="s">
        <v>2084</v>
      </c>
      <c r="I235" s="16" t="s">
        <v>2085</v>
      </c>
      <c r="O235" s="26">
        <f t="shared" si="12"/>
        <v>229</v>
      </c>
      <c r="P235" s="26" t="s">
        <v>2086</v>
      </c>
      <c r="Q235" s="16" t="s">
        <v>2087</v>
      </c>
    </row>
    <row r="236" spans="7:17">
      <c r="G236" s="26">
        <f t="shared" si="11"/>
        <v>230</v>
      </c>
      <c r="H236" s="26" t="s">
        <v>2088</v>
      </c>
      <c r="I236" s="16" t="s">
        <v>2089</v>
      </c>
      <c r="O236" s="26">
        <f t="shared" si="12"/>
        <v>230</v>
      </c>
      <c r="P236" s="26" t="s">
        <v>2090</v>
      </c>
      <c r="Q236" s="16" t="s">
        <v>2091</v>
      </c>
    </row>
    <row r="237" spans="7:17">
      <c r="G237" s="26">
        <f t="shared" si="11"/>
        <v>231</v>
      </c>
      <c r="H237" s="26" t="s">
        <v>2092</v>
      </c>
      <c r="I237" s="16" t="s">
        <v>2093</v>
      </c>
      <c r="O237" s="26">
        <f t="shared" si="12"/>
        <v>231</v>
      </c>
      <c r="P237" s="26" t="s">
        <v>2094</v>
      </c>
      <c r="Q237" s="16" t="s">
        <v>2095</v>
      </c>
    </row>
    <row r="238" spans="7:17" ht="24">
      <c r="G238" s="26">
        <f t="shared" si="11"/>
        <v>232</v>
      </c>
      <c r="H238" s="26" t="s">
        <v>2096</v>
      </c>
      <c r="I238" s="16" t="s">
        <v>2097</v>
      </c>
      <c r="O238" s="26">
        <f t="shared" si="12"/>
        <v>232</v>
      </c>
      <c r="P238" s="26" t="s">
        <v>2098</v>
      </c>
      <c r="Q238" s="16" t="s">
        <v>2099</v>
      </c>
    </row>
    <row r="239" spans="7:17">
      <c r="G239" s="26">
        <f t="shared" si="11"/>
        <v>233</v>
      </c>
      <c r="H239" s="26" t="s">
        <v>2100</v>
      </c>
      <c r="I239" s="16" t="s">
        <v>2101</v>
      </c>
      <c r="O239" s="26">
        <f t="shared" si="12"/>
        <v>233</v>
      </c>
      <c r="P239" s="26" t="s">
        <v>2102</v>
      </c>
      <c r="Q239" s="16" t="s">
        <v>2103</v>
      </c>
    </row>
    <row r="240" spans="7:17">
      <c r="G240" s="26">
        <f t="shared" si="11"/>
        <v>234</v>
      </c>
      <c r="H240" s="26" t="s">
        <v>2104</v>
      </c>
      <c r="I240" s="16" t="s">
        <v>2105</v>
      </c>
      <c r="O240" s="26">
        <f t="shared" si="12"/>
        <v>234</v>
      </c>
      <c r="P240" s="26" t="s">
        <v>2106</v>
      </c>
      <c r="Q240" s="16" t="s">
        <v>2107</v>
      </c>
    </row>
    <row r="241" spans="7:17">
      <c r="G241" s="26">
        <f t="shared" si="11"/>
        <v>235</v>
      </c>
      <c r="H241" s="26" t="s">
        <v>2108</v>
      </c>
      <c r="I241" s="16" t="s">
        <v>2109</v>
      </c>
      <c r="O241" s="26">
        <f t="shared" si="12"/>
        <v>235</v>
      </c>
      <c r="P241" s="26" t="s">
        <v>2110</v>
      </c>
      <c r="Q241" s="16" t="s">
        <v>2111</v>
      </c>
    </row>
    <row r="242" spans="7:17">
      <c r="G242" s="26">
        <f t="shared" si="11"/>
        <v>236</v>
      </c>
      <c r="H242" s="26" t="s">
        <v>2112</v>
      </c>
      <c r="I242" s="16" t="s">
        <v>2113</v>
      </c>
      <c r="O242" s="26">
        <f t="shared" si="12"/>
        <v>236</v>
      </c>
      <c r="P242" s="26" t="s">
        <v>2114</v>
      </c>
      <c r="Q242" s="16" t="s">
        <v>2111</v>
      </c>
    </row>
    <row r="243" spans="7:17" ht="24">
      <c r="G243" s="26">
        <f t="shared" si="11"/>
        <v>237</v>
      </c>
      <c r="H243" s="26" t="s">
        <v>2115</v>
      </c>
      <c r="I243" s="16" t="s">
        <v>2116</v>
      </c>
      <c r="O243" s="26">
        <f t="shared" si="12"/>
        <v>237</v>
      </c>
      <c r="P243" s="26" t="s">
        <v>2117</v>
      </c>
      <c r="Q243" s="16" t="s">
        <v>2118</v>
      </c>
    </row>
    <row r="244" spans="7:17" ht="24">
      <c r="G244" s="26">
        <f t="shared" si="11"/>
        <v>238</v>
      </c>
      <c r="H244" s="26" t="s">
        <v>2119</v>
      </c>
      <c r="I244" s="16" t="s">
        <v>2120</v>
      </c>
      <c r="O244" s="26">
        <f t="shared" si="12"/>
        <v>238</v>
      </c>
      <c r="P244" s="26" t="s">
        <v>2121</v>
      </c>
      <c r="Q244" s="16" t="s">
        <v>2122</v>
      </c>
    </row>
    <row r="245" spans="7:17">
      <c r="G245" s="26">
        <f t="shared" si="11"/>
        <v>239</v>
      </c>
      <c r="H245" s="26" t="s">
        <v>2123</v>
      </c>
      <c r="I245" s="16" t="s">
        <v>2124</v>
      </c>
      <c r="O245" s="26">
        <f t="shared" si="12"/>
        <v>239</v>
      </c>
      <c r="P245" s="26" t="s">
        <v>2125</v>
      </c>
      <c r="Q245" s="16" t="s">
        <v>2126</v>
      </c>
    </row>
    <row r="246" spans="7:17">
      <c r="G246" s="26">
        <f t="shared" si="11"/>
        <v>240</v>
      </c>
      <c r="H246" s="26" t="s">
        <v>2127</v>
      </c>
      <c r="I246" s="16" t="s">
        <v>2128</v>
      </c>
      <c r="O246" s="26">
        <f t="shared" si="12"/>
        <v>240</v>
      </c>
      <c r="P246" s="26" t="s">
        <v>2129</v>
      </c>
      <c r="Q246" s="16" t="s">
        <v>2130</v>
      </c>
    </row>
    <row r="247" spans="7:17">
      <c r="G247" s="26">
        <f t="shared" si="11"/>
        <v>241</v>
      </c>
      <c r="H247" s="26" t="s">
        <v>2131</v>
      </c>
      <c r="I247" s="16" t="s">
        <v>2132</v>
      </c>
      <c r="O247" s="26">
        <f t="shared" si="12"/>
        <v>241</v>
      </c>
      <c r="P247" s="26" t="s">
        <v>2133</v>
      </c>
      <c r="Q247" s="16" t="s">
        <v>2134</v>
      </c>
    </row>
    <row r="248" spans="7:17">
      <c r="G248" s="26">
        <f t="shared" si="11"/>
        <v>242</v>
      </c>
      <c r="H248" s="26" t="s">
        <v>2135</v>
      </c>
      <c r="I248" s="16" t="s">
        <v>2136</v>
      </c>
      <c r="O248" s="26">
        <f t="shared" si="12"/>
        <v>242</v>
      </c>
      <c r="P248" s="26" t="s">
        <v>2137</v>
      </c>
      <c r="Q248" s="16" t="s">
        <v>2138</v>
      </c>
    </row>
    <row r="249" spans="7:17">
      <c r="G249" s="26">
        <f t="shared" si="11"/>
        <v>243</v>
      </c>
      <c r="H249" s="26" t="s">
        <v>2139</v>
      </c>
      <c r="I249" s="16" t="s">
        <v>2140</v>
      </c>
      <c r="O249" s="26">
        <f t="shared" si="12"/>
        <v>243</v>
      </c>
      <c r="P249" s="26" t="s">
        <v>2141</v>
      </c>
      <c r="Q249" s="16" t="s">
        <v>2142</v>
      </c>
    </row>
    <row r="250" spans="7:17">
      <c r="G250" s="26">
        <f t="shared" si="11"/>
        <v>244</v>
      </c>
      <c r="H250" s="26" t="s">
        <v>2143</v>
      </c>
      <c r="I250" s="16" t="s">
        <v>2144</v>
      </c>
      <c r="O250" s="26">
        <f t="shared" si="12"/>
        <v>244</v>
      </c>
      <c r="P250" s="26" t="s">
        <v>2145</v>
      </c>
      <c r="Q250" s="16" t="s">
        <v>2146</v>
      </c>
    </row>
    <row r="251" spans="7:17">
      <c r="G251" s="26">
        <f t="shared" si="11"/>
        <v>245</v>
      </c>
      <c r="H251" s="26" t="s">
        <v>2147</v>
      </c>
      <c r="I251" s="16" t="s">
        <v>2148</v>
      </c>
      <c r="O251" s="26">
        <f t="shared" si="12"/>
        <v>245</v>
      </c>
      <c r="P251" s="26" t="s">
        <v>2149</v>
      </c>
      <c r="Q251" s="16" t="s">
        <v>2150</v>
      </c>
    </row>
    <row r="252" spans="7:17">
      <c r="G252" s="26">
        <f t="shared" si="11"/>
        <v>246</v>
      </c>
      <c r="H252" s="26" t="s">
        <v>2151</v>
      </c>
      <c r="I252" s="16" t="s">
        <v>2152</v>
      </c>
      <c r="O252" s="26">
        <f t="shared" si="12"/>
        <v>246</v>
      </c>
      <c r="P252" s="26" t="s">
        <v>2153</v>
      </c>
      <c r="Q252" s="16" t="s">
        <v>2154</v>
      </c>
    </row>
    <row r="253" spans="7:17">
      <c r="G253" s="26">
        <f t="shared" si="11"/>
        <v>247</v>
      </c>
      <c r="H253" s="26" t="s">
        <v>2155</v>
      </c>
      <c r="I253" s="16" t="s">
        <v>2156</v>
      </c>
      <c r="O253" s="26">
        <f t="shared" si="12"/>
        <v>247</v>
      </c>
      <c r="P253" s="26" t="s">
        <v>2157</v>
      </c>
      <c r="Q253" s="16" t="s">
        <v>2158</v>
      </c>
    </row>
    <row r="254" spans="7:17">
      <c r="G254" s="26">
        <f t="shared" si="11"/>
        <v>248</v>
      </c>
      <c r="H254" s="26" t="s">
        <v>2159</v>
      </c>
      <c r="I254" s="16" t="s">
        <v>2160</v>
      </c>
      <c r="O254" s="26">
        <f t="shared" si="12"/>
        <v>248</v>
      </c>
      <c r="P254" s="26" t="s">
        <v>2161</v>
      </c>
      <c r="Q254" s="16" t="s">
        <v>2162</v>
      </c>
    </row>
    <row r="255" spans="7:17">
      <c r="G255" s="26">
        <f t="shared" si="11"/>
        <v>249</v>
      </c>
      <c r="H255" s="26" t="s">
        <v>2163</v>
      </c>
      <c r="I255" s="16" t="s">
        <v>2164</v>
      </c>
      <c r="O255" s="26">
        <f t="shared" si="12"/>
        <v>249</v>
      </c>
      <c r="P255" s="26" t="s">
        <v>2165</v>
      </c>
      <c r="Q255" s="16" t="s">
        <v>2162</v>
      </c>
    </row>
    <row r="256" spans="7:17">
      <c r="O256" s="26">
        <f t="shared" si="12"/>
        <v>250</v>
      </c>
      <c r="P256" s="26" t="s">
        <v>2166</v>
      </c>
      <c r="Q256" s="16" t="s">
        <v>2167</v>
      </c>
    </row>
    <row r="257" spans="15:17">
      <c r="O257" s="26">
        <f t="shared" si="12"/>
        <v>251</v>
      </c>
      <c r="P257" s="26" t="s">
        <v>2168</v>
      </c>
      <c r="Q257" s="16" t="s">
        <v>2169</v>
      </c>
    </row>
    <row r="258" spans="15:17">
      <c r="O258" s="26">
        <f t="shared" si="12"/>
        <v>252</v>
      </c>
      <c r="P258" s="26" t="s">
        <v>2170</v>
      </c>
      <c r="Q258" s="16" t="s">
        <v>2171</v>
      </c>
    </row>
    <row r="259" spans="15:17">
      <c r="O259" s="26">
        <f t="shared" si="12"/>
        <v>253</v>
      </c>
      <c r="P259" s="26" t="s">
        <v>2172</v>
      </c>
      <c r="Q259" s="16" t="s">
        <v>2173</v>
      </c>
    </row>
    <row r="260" spans="15:17">
      <c r="O260" s="26">
        <f t="shared" si="12"/>
        <v>254</v>
      </c>
      <c r="P260" s="26" t="s">
        <v>2174</v>
      </c>
      <c r="Q260" s="16" t="s">
        <v>2175</v>
      </c>
    </row>
    <row r="261" spans="15:17">
      <c r="O261" s="26">
        <f t="shared" si="12"/>
        <v>255</v>
      </c>
      <c r="P261" s="26" t="s">
        <v>2176</v>
      </c>
      <c r="Q261" s="16" t="s">
        <v>2177</v>
      </c>
    </row>
    <row r="262" spans="15:17">
      <c r="O262" s="26">
        <f t="shared" si="12"/>
        <v>256</v>
      </c>
      <c r="P262" s="26" t="s">
        <v>2178</v>
      </c>
      <c r="Q262" s="16" t="s">
        <v>2179</v>
      </c>
    </row>
    <row r="263" spans="15:17">
      <c r="O263" s="26">
        <f t="shared" si="12"/>
        <v>257</v>
      </c>
      <c r="P263" s="26" t="s">
        <v>2180</v>
      </c>
      <c r="Q263" s="16" t="s">
        <v>2181</v>
      </c>
    </row>
    <row r="264" spans="15:17">
      <c r="O264" s="26">
        <f t="shared" si="12"/>
        <v>258</v>
      </c>
      <c r="P264" s="26" t="s">
        <v>2182</v>
      </c>
      <c r="Q264" s="16" t="s">
        <v>2183</v>
      </c>
    </row>
    <row r="265" spans="15:17">
      <c r="O265" s="26">
        <f t="shared" ref="O265:O328" si="13">O264+1</f>
        <v>259</v>
      </c>
      <c r="P265" s="26" t="s">
        <v>2184</v>
      </c>
      <c r="Q265" s="16" t="s">
        <v>2185</v>
      </c>
    </row>
    <row r="266" spans="15:17">
      <c r="O266" s="26">
        <f t="shared" si="13"/>
        <v>260</v>
      </c>
      <c r="P266" s="26" t="s">
        <v>2186</v>
      </c>
      <c r="Q266" s="16" t="s">
        <v>2187</v>
      </c>
    </row>
    <row r="267" spans="15:17">
      <c r="O267" s="26">
        <f t="shared" si="13"/>
        <v>261</v>
      </c>
      <c r="P267" s="26" t="s">
        <v>2188</v>
      </c>
      <c r="Q267" s="16" t="s">
        <v>2189</v>
      </c>
    </row>
    <row r="268" spans="15:17">
      <c r="O268" s="26">
        <f t="shared" si="13"/>
        <v>262</v>
      </c>
      <c r="P268" s="26" t="s">
        <v>2190</v>
      </c>
      <c r="Q268" s="16" t="s">
        <v>2191</v>
      </c>
    </row>
    <row r="269" spans="15:17">
      <c r="O269" s="26">
        <f t="shared" si="13"/>
        <v>263</v>
      </c>
      <c r="P269" s="26" t="s">
        <v>2192</v>
      </c>
      <c r="Q269" s="16" t="s">
        <v>2193</v>
      </c>
    </row>
    <row r="270" spans="15:17">
      <c r="O270" s="26">
        <f t="shared" si="13"/>
        <v>264</v>
      </c>
      <c r="P270" s="26" t="s">
        <v>2194</v>
      </c>
      <c r="Q270" s="16" t="s">
        <v>2195</v>
      </c>
    </row>
    <row r="271" spans="15:17">
      <c r="O271" s="26">
        <f t="shared" si="13"/>
        <v>265</v>
      </c>
      <c r="P271" s="26" t="s">
        <v>2196</v>
      </c>
      <c r="Q271" s="16" t="s">
        <v>2197</v>
      </c>
    </row>
    <row r="272" spans="15:17">
      <c r="O272" s="26">
        <f t="shared" si="13"/>
        <v>266</v>
      </c>
      <c r="P272" s="26" t="s">
        <v>2198</v>
      </c>
      <c r="Q272" s="16" t="s">
        <v>2199</v>
      </c>
    </row>
    <row r="273" spans="15:17">
      <c r="O273" s="26">
        <f t="shared" si="13"/>
        <v>267</v>
      </c>
      <c r="P273" s="26" t="s">
        <v>2200</v>
      </c>
      <c r="Q273" s="16" t="s">
        <v>2195</v>
      </c>
    </row>
    <row r="274" spans="15:17">
      <c r="O274" s="26">
        <f t="shared" si="13"/>
        <v>268</v>
      </c>
      <c r="P274" s="26" t="s">
        <v>2201</v>
      </c>
      <c r="Q274" s="16" t="s">
        <v>2202</v>
      </c>
    </row>
    <row r="275" spans="15:17">
      <c r="O275" s="26">
        <f t="shared" si="13"/>
        <v>269</v>
      </c>
      <c r="P275" s="26" t="s">
        <v>2203</v>
      </c>
      <c r="Q275" s="16" t="s">
        <v>2204</v>
      </c>
    </row>
    <row r="276" spans="15:17">
      <c r="O276" s="26">
        <f t="shared" si="13"/>
        <v>270</v>
      </c>
      <c r="P276" s="26" t="s">
        <v>2205</v>
      </c>
      <c r="Q276" s="16" t="s">
        <v>2206</v>
      </c>
    </row>
    <row r="277" spans="15:17">
      <c r="O277" s="26">
        <f t="shared" si="13"/>
        <v>271</v>
      </c>
      <c r="P277" s="26" t="s">
        <v>2207</v>
      </c>
      <c r="Q277" s="16" t="s">
        <v>2208</v>
      </c>
    </row>
    <row r="278" spans="15:17">
      <c r="O278" s="26">
        <f t="shared" si="13"/>
        <v>272</v>
      </c>
      <c r="P278" s="26" t="s">
        <v>2209</v>
      </c>
      <c r="Q278" s="16" t="s">
        <v>2210</v>
      </c>
    </row>
    <row r="279" spans="15:17">
      <c r="O279" s="26">
        <f t="shared" si="13"/>
        <v>273</v>
      </c>
      <c r="P279" s="26" t="s">
        <v>2211</v>
      </c>
      <c r="Q279" s="16" t="s">
        <v>2212</v>
      </c>
    </row>
    <row r="280" spans="15:17">
      <c r="O280" s="26">
        <f t="shared" si="13"/>
        <v>274</v>
      </c>
      <c r="P280" s="26" t="s">
        <v>2213</v>
      </c>
      <c r="Q280" s="16" t="s">
        <v>2212</v>
      </c>
    </row>
    <row r="281" spans="15:17">
      <c r="O281" s="26">
        <f t="shared" si="13"/>
        <v>275</v>
      </c>
      <c r="P281" s="26" t="s">
        <v>2214</v>
      </c>
      <c r="Q281" s="16" t="s">
        <v>2215</v>
      </c>
    </row>
    <row r="282" spans="15:17">
      <c r="O282" s="26">
        <f t="shared" si="13"/>
        <v>276</v>
      </c>
      <c r="P282" s="26" t="s">
        <v>2216</v>
      </c>
      <c r="Q282" s="16" t="s">
        <v>2217</v>
      </c>
    </row>
    <row r="283" spans="15:17">
      <c r="O283" s="26">
        <f t="shared" si="13"/>
        <v>277</v>
      </c>
      <c r="P283" s="26" t="s">
        <v>2218</v>
      </c>
      <c r="Q283" s="16" t="s">
        <v>2219</v>
      </c>
    </row>
    <row r="284" spans="15:17">
      <c r="O284" s="26">
        <f t="shared" si="13"/>
        <v>278</v>
      </c>
      <c r="P284" s="26" t="s">
        <v>2220</v>
      </c>
      <c r="Q284" s="16" t="s">
        <v>2221</v>
      </c>
    </row>
    <row r="285" spans="15:17">
      <c r="O285" s="26">
        <f t="shared" si="13"/>
        <v>279</v>
      </c>
      <c r="P285" s="26" t="s">
        <v>2222</v>
      </c>
      <c r="Q285" s="16" t="s">
        <v>2223</v>
      </c>
    </row>
    <row r="286" spans="15:17">
      <c r="O286" s="26">
        <f t="shared" si="13"/>
        <v>280</v>
      </c>
      <c r="P286" s="26" t="s">
        <v>2224</v>
      </c>
      <c r="Q286" s="16" t="s">
        <v>2225</v>
      </c>
    </row>
    <row r="287" spans="15:17">
      <c r="O287" s="26">
        <f t="shared" si="13"/>
        <v>281</v>
      </c>
      <c r="P287" s="26" t="s">
        <v>2226</v>
      </c>
      <c r="Q287" s="16" t="s">
        <v>2227</v>
      </c>
    </row>
    <row r="288" spans="15:17">
      <c r="O288" s="26">
        <f t="shared" si="13"/>
        <v>282</v>
      </c>
      <c r="P288" s="26" t="s">
        <v>2228</v>
      </c>
      <c r="Q288" s="16" t="s">
        <v>2229</v>
      </c>
    </row>
    <row r="289" spans="15:17">
      <c r="O289" s="26">
        <f t="shared" si="13"/>
        <v>283</v>
      </c>
      <c r="P289" s="26" t="s">
        <v>2230</v>
      </c>
      <c r="Q289" s="16" t="s">
        <v>2231</v>
      </c>
    </row>
    <row r="290" spans="15:17">
      <c r="O290" s="26">
        <f t="shared" si="13"/>
        <v>284</v>
      </c>
      <c r="P290" s="26" t="s">
        <v>2232</v>
      </c>
      <c r="Q290" s="16" t="s">
        <v>2233</v>
      </c>
    </row>
    <row r="291" spans="15:17">
      <c r="O291" s="26">
        <f t="shared" si="13"/>
        <v>285</v>
      </c>
      <c r="P291" s="26" t="s">
        <v>2234</v>
      </c>
      <c r="Q291" s="16" t="s">
        <v>2235</v>
      </c>
    </row>
    <row r="292" spans="15:17">
      <c r="O292" s="26">
        <f t="shared" si="13"/>
        <v>286</v>
      </c>
      <c r="P292" s="26" t="s">
        <v>2236</v>
      </c>
      <c r="Q292" s="16" t="s">
        <v>2237</v>
      </c>
    </row>
    <row r="293" spans="15:17">
      <c r="O293" s="26">
        <f t="shared" si="13"/>
        <v>287</v>
      </c>
      <c r="P293" s="26" t="s">
        <v>2238</v>
      </c>
      <c r="Q293" s="16" t="s">
        <v>2239</v>
      </c>
    </row>
    <row r="294" spans="15:17">
      <c r="O294" s="26">
        <f t="shared" si="13"/>
        <v>288</v>
      </c>
      <c r="P294" s="26" t="s">
        <v>2240</v>
      </c>
      <c r="Q294" s="16" t="s">
        <v>2241</v>
      </c>
    </row>
    <row r="295" spans="15:17">
      <c r="O295" s="26">
        <f t="shared" si="13"/>
        <v>289</v>
      </c>
      <c r="P295" s="26" t="s">
        <v>2242</v>
      </c>
      <c r="Q295" s="16" t="s">
        <v>2243</v>
      </c>
    </row>
    <row r="296" spans="15:17">
      <c r="O296" s="26">
        <f t="shared" si="13"/>
        <v>290</v>
      </c>
      <c r="P296" s="26" t="s">
        <v>2244</v>
      </c>
      <c r="Q296" s="16" t="s">
        <v>2245</v>
      </c>
    </row>
    <row r="297" spans="15:17">
      <c r="O297" s="26">
        <f t="shared" si="13"/>
        <v>291</v>
      </c>
      <c r="P297" s="26" t="s">
        <v>2246</v>
      </c>
      <c r="Q297" s="16" t="s">
        <v>2247</v>
      </c>
    </row>
    <row r="298" spans="15:17">
      <c r="O298" s="26">
        <f t="shared" si="13"/>
        <v>292</v>
      </c>
      <c r="P298" s="26" t="s">
        <v>2248</v>
      </c>
      <c r="Q298" s="16" t="s">
        <v>2249</v>
      </c>
    </row>
    <row r="299" spans="15:17">
      <c r="O299" s="26">
        <f t="shared" si="13"/>
        <v>293</v>
      </c>
      <c r="P299" s="26" t="s">
        <v>2250</v>
      </c>
      <c r="Q299" s="16" t="s">
        <v>2251</v>
      </c>
    </row>
    <row r="300" spans="15:17">
      <c r="O300" s="26">
        <f t="shared" si="13"/>
        <v>294</v>
      </c>
      <c r="P300" s="26" t="s">
        <v>2252</v>
      </c>
      <c r="Q300" s="16" t="s">
        <v>2253</v>
      </c>
    </row>
    <row r="301" spans="15:17">
      <c r="O301" s="26">
        <f t="shared" si="13"/>
        <v>295</v>
      </c>
      <c r="P301" s="26" t="s">
        <v>2254</v>
      </c>
      <c r="Q301" s="16" t="s">
        <v>2255</v>
      </c>
    </row>
    <row r="302" spans="15:17">
      <c r="O302" s="26">
        <f t="shared" si="13"/>
        <v>296</v>
      </c>
      <c r="P302" s="26" t="s">
        <v>2256</v>
      </c>
      <c r="Q302" s="16" t="s">
        <v>2257</v>
      </c>
    </row>
    <row r="303" spans="15:17">
      <c r="O303" s="26">
        <f t="shared" si="13"/>
        <v>297</v>
      </c>
      <c r="P303" s="26" t="s">
        <v>2258</v>
      </c>
      <c r="Q303" s="16" t="s">
        <v>2259</v>
      </c>
    </row>
    <row r="304" spans="15:17">
      <c r="O304" s="26">
        <f t="shared" si="13"/>
        <v>298</v>
      </c>
      <c r="P304" s="26" t="s">
        <v>2260</v>
      </c>
      <c r="Q304" s="16" t="s">
        <v>2261</v>
      </c>
    </row>
    <row r="305" spans="15:17">
      <c r="O305" s="26">
        <f t="shared" si="13"/>
        <v>299</v>
      </c>
      <c r="P305" s="26" t="s">
        <v>2262</v>
      </c>
      <c r="Q305" s="16" t="s">
        <v>2263</v>
      </c>
    </row>
    <row r="306" spans="15:17">
      <c r="O306" s="26">
        <f t="shared" si="13"/>
        <v>300</v>
      </c>
      <c r="P306" s="26" t="s">
        <v>2264</v>
      </c>
      <c r="Q306" s="16" t="s">
        <v>2265</v>
      </c>
    </row>
    <row r="307" spans="15:17">
      <c r="O307" s="26">
        <f t="shared" si="13"/>
        <v>301</v>
      </c>
      <c r="P307" s="26" t="s">
        <v>2266</v>
      </c>
      <c r="Q307" s="16" t="s">
        <v>2267</v>
      </c>
    </row>
    <row r="308" spans="15:17">
      <c r="O308" s="26">
        <f t="shared" si="13"/>
        <v>302</v>
      </c>
      <c r="P308" s="26" t="s">
        <v>2268</v>
      </c>
      <c r="Q308" s="16" t="s">
        <v>2269</v>
      </c>
    </row>
    <row r="309" spans="15:17">
      <c r="O309" s="26">
        <f t="shared" si="13"/>
        <v>303</v>
      </c>
      <c r="P309" s="26" t="s">
        <v>2270</v>
      </c>
      <c r="Q309" s="16" t="s">
        <v>2271</v>
      </c>
    </row>
    <row r="310" spans="15:17">
      <c r="O310" s="26">
        <f t="shared" si="13"/>
        <v>304</v>
      </c>
      <c r="P310" s="26" t="s">
        <v>2272</v>
      </c>
      <c r="Q310" s="16" t="s">
        <v>2273</v>
      </c>
    </row>
    <row r="311" spans="15:17">
      <c r="O311" s="26">
        <f t="shared" si="13"/>
        <v>305</v>
      </c>
      <c r="P311" s="26" t="s">
        <v>2274</v>
      </c>
      <c r="Q311" s="16" t="s">
        <v>2275</v>
      </c>
    </row>
    <row r="312" spans="15:17">
      <c r="O312" s="26">
        <f t="shared" si="13"/>
        <v>306</v>
      </c>
      <c r="P312" s="26" t="s">
        <v>2276</v>
      </c>
      <c r="Q312" s="16" t="s">
        <v>2277</v>
      </c>
    </row>
    <row r="313" spans="15:17">
      <c r="O313" s="26">
        <f t="shared" si="13"/>
        <v>307</v>
      </c>
      <c r="P313" s="26" t="s">
        <v>2278</v>
      </c>
      <c r="Q313" s="16" t="s">
        <v>2279</v>
      </c>
    </row>
    <row r="314" spans="15:17">
      <c r="O314" s="26">
        <f t="shared" si="13"/>
        <v>308</v>
      </c>
      <c r="P314" s="26" t="s">
        <v>2280</v>
      </c>
      <c r="Q314" s="16" t="s">
        <v>2281</v>
      </c>
    </row>
    <row r="315" spans="15:17">
      <c r="O315" s="26">
        <f t="shared" si="13"/>
        <v>309</v>
      </c>
      <c r="P315" s="26" t="s">
        <v>2282</v>
      </c>
      <c r="Q315" s="16" t="s">
        <v>2283</v>
      </c>
    </row>
    <row r="316" spans="15:17">
      <c r="O316" s="26">
        <f t="shared" si="13"/>
        <v>310</v>
      </c>
      <c r="P316" s="26" t="s">
        <v>2284</v>
      </c>
      <c r="Q316" s="16" t="s">
        <v>2285</v>
      </c>
    </row>
    <row r="317" spans="15:17">
      <c r="O317" s="26">
        <f t="shared" si="13"/>
        <v>311</v>
      </c>
      <c r="P317" s="26" t="s">
        <v>2286</v>
      </c>
      <c r="Q317" s="16" t="s">
        <v>2287</v>
      </c>
    </row>
    <row r="318" spans="15:17">
      <c r="O318" s="26">
        <f t="shared" si="13"/>
        <v>312</v>
      </c>
      <c r="P318" s="26" t="s">
        <v>2288</v>
      </c>
      <c r="Q318" s="16" t="s">
        <v>2289</v>
      </c>
    </row>
    <row r="319" spans="15:17">
      <c r="O319" s="26">
        <f t="shared" si="13"/>
        <v>313</v>
      </c>
      <c r="P319" s="26" t="s">
        <v>2290</v>
      </c>
      <c r="Q319" s="16" t="s">
        <v>2291</v>
      </c>
    </row>
    <row r="320" spans="15:17">
      <c r="O320" s="26">
        <f t="shared" si="13"/>
        <v>314</v>
      </c>
      <c r="P320" s="26" t="s">
        <v>2292</v>
      </c>
      <c r="Q320" s="16" t="s">
        <v>2293</v>
      </c>
    </row>
    <row r="321" spans="15:17">
      <c r="O321" s="26">
        <f t="shared" si="13"/>
        <v>315</v>
      </c>
      <c r="P321" s="26" t="s">
        <v>2294</v>
      </c>
      <c r="Q321" s="16" t="s">
        <v>2295</v>
      </c>
    </row>
    <row r="322" spans="15:17">
      <c r="O322" s="26">
        <f t="shared" si="13"/>
        <v>316</v>
      </c>
      <c r="P322" s="26" t="s">
        <v>2296</v>
      </c>
      <c r="Q322" s="16" t="s">
        <v>2297</v>
      </c>
    </row>
    <row r="323" spans="15:17">
      <c r="O323" s="26">
        <f t="shared" si="13"/>
        <v>317</v>
      </c>
      <c r="P323" s="26" t="s">
        <v>2298</v>
      </c>
      <c r="Q323" s="16" t="s">
        <v>2299</v>
      </c>
    </row>
    <row r="324" spans="15:17">
      <c r="O324" s="26">
        <f t="shared" si="13"/>
        <v>318</v>
      </c>
      <c r="P324" s="26" t="s">
        <v>2300</v>
      </c>
      <c r="Q324" s="16" t="s">
        <v>2301</v>
      </c>
    </row>
    <row r="325" spans="15:17">
      <c r="O325" s="26">
        <f t="shared" si="13"/>
        <v>319</v>
      </c>
      <c r="P325" s="26" t="s">
        <v>2302</v>
      </c>
      <c r="Q325" s="16" t="s">
        <v>2303</v>
      </c>
    </row>
    <row r="326" spans="15:17">
      <c r="O326" s="26">
        <f t="shared" si="13"/>
        <v>320</v>
      </c>
      <c r="P326" s="26" t="s">
        <v>2304</v>
      </c>
      <c r="Q326" s="16" t="s">
        <v>2305</v>
      </c>
    </row>
    <row r="327" spans="15:17">
      <c r="O327" s="26">
        <f t="shared" si="13"/>
        <v>321</v>
      </c>
      <c r="P327" s="26" t="s">
        <v>2306</v>
      </c>
      <c r="Q327" s="16" t="s">
        <v>2305</v>
      </c>
    </row>
    <row r="328" spans="15:17">
      <c r="O328" s="26">
        <f t="shared" si="13"/>
        <v>322</v>
      </c>
      <c r="P328" s="26" t="s">
        <v>2307</v>
      </c>
      <c r="Q328" s="16" t="s">
        <v>2305</v>
      </c>
    </row>
    <row r="329" spans="15:17">
      <c r="O329" s="26">
        <f t="shared" ref="O329:O392" si="14">O328+1</f>
        <v>323</v>
      </c>
      <c r="P329" s="26" t="s">
        <v>2308</v>
      </c>
      <c r="Q329" s="16" t="s">
        <v>2309</v>
      </c>
    </row>
    <row r="330" spans="15:17">
      <c r="O330" s="26">
        <f t="shared" si="14"/>
        <v>324</v>
      </c>
      <c r="P330" s="26" t="s">
        <v>2310</v>
      </c>
      <c r="Q330" s="16" t="s">
        <v>2311</v>
      </c>
    </row>
    <row r="331" spans="15:17">
      <c r="O331" s="26">
        <f t="shared" si="14"/>
        <v>325</v>
      </c>
      <c r="P331" s="26" t="s">
        <v>2312</v>
      </c>
      <c r="Q331" s="16" t="s">
        <v>2313</v>
      </c>
    </row>
    <row r="332" spans="15:17">
      <c r="O332" s="26">
        <f t="shared" si="14"/>
        <v>326</v>
      </c>
      <c r="P332" s="26" t="s">
        <v>2314</v>
      </c>
      <c r="Q332" s="16" t="s">
        <v>2315</v>
      </c>
    </row>
    <row r="333" spans="15:17">
      <c r="O333" s="26">
        <f t="shared" si="14"/>
        <v>327</v>
      </c>
      <c r="P333" s="26" t="s">
        <v>2316</v>
      </c>
      <c r="Q333" s="16" t="s">
        <v>2317</v>
      </c>
    </row>
    <row r="334" spans="15:17">
      <c r="O334" s="26">
        <f t="shared" si="14"/>
        <v>328</v>
      </c>
      <c r="P334" s="26" t="s">
        <v>2318</v>
      </c>
      <c r="Q334" s="16" t="s">
        <v>2319</v>
      </c>
    </row>
    <row r="335" spans="15:17">
      <c r="O335" s="26">
        <f t="shared" si="14"/>
        <v>329</v>
      </c>
      <c r="P335" s="26" t="s">
        <v>2320</v>
      </c>
      <c r="Q335" s="16" t="s">
        <v>2321</v>
      </c>
    </row>
    <row r="336" spans="15:17">
      <c r="O336" s="26">
        <f t="shared" si="14"/>
        <v>330</v>
      </c>
      <c r="P336" s="26" t="s">
        <v>2322</v>
      </c>
      <c r="Q336" s="16" t="s">
        <v>2323</v>
      </c>
    </row>
    <row r="337" spans="15:17">
      <c r="O337" s="26">
        <f t="shared" si="14"/>
        <v>331</v>
      </c>
      <c r="P337" s="26" t="s">
        <v>2324</v>
      </c>
      <c r="Q337" s="16" t="s">
        <v>2325</v>
      </c>
    </row>
    <row r="338" spans="15:17">
      <c r="O338" s="26">
        <f t="shared" si="14"/>
        <v>332</v>
      </c>
      <c r="P338" s="26" t="s">
        <v>2326</v>
      </c>
      <c r="Q338" s="16" t="s">
        <v>2327</v>
      </c>
    </row>
    <row r="339" spans="15:17">
      <c r="O339" s="26">
        <f t="shared" si="14"/>
        <v>333</v>
      </c>
      <c r="P339" s="26" t="s">
        <v>2328</v>
      </c>
      <c r="Q339" s="16" t="s">
        <v>2329</v>
      </c>
    </row>
    <row r="340" spans="15:17">
      <c r="O340" s="26">
        <f t="shared" si="14"/>
        <v>334</v>
      </c>
      <c r="P340" s="26" t="s">
        <v>2330</v>
      </c>
      <c r="Q340" s="16" t="s">
        <v>2331</v>
      </c>
    </row>
    <row r="341" spans="15:17">
      <c r="O341" s="26">
        <f t="shared" si="14"/>
        <v>335</v>
      </c>
      <c r="P341" s="26" t="s">
        <v>2332</v>
      </c>
      <c r="Q341" s="16" t="s">
        <v>2333</v>
      </c>
    </row>
    <row r="342" spans="15:17">
      <c r="O342" s="26">
        <f t="shared" si="14"/>
        <v>336</v>
      </c>
      <c r="P342" s="26" t="s">
        <v>2334</v>
      </c>
      <c r="Q342" s="16" t="s">
        <v>2335</v>
      </c>
    </row>
    <row r="343" spans="15:17">
      <c r="O343" s="26">
        <f t="shared" si="14"/>
        <v>337</v>
      </c>
      <c r="P343" s="26" t="s">
        <v>2336</v>
      </c>
      <c r="Q343" s="16" t="s">
        <v>2337</v>
      </c>
    </row>
    <row r="344" spans="15:17">
      <c r="O344" s="26">
        <f t="shared" si="14"/>
        <v>338</v>
      </c>
      <c r="P344" s="26" t="s">
        <v>2338</v>
      </c>
      <c r="Q344" s="16" t="s">
        <v>2339</v>
      </c>
    </row>
    <row r="345" spans="15:17">
      <c r="O345" s="26">
        <f t="shared" si="14"/>
        <v>339</v>
      </c>
      <c r="P345" s="26" t="s">
        <v>2340</v>
      </c>
      <c r="Q345" s="16" t="s">
        <v>2341</v>
      </c>
    </row>
    <row r="346" spans="15:17">
      <c r="O346" s="26">
        <f t="shared" si="14"/>
        <v>340</v>
      </c>
      <c r="P346" s="26" t="s">
        <v>2342</v>
      </c>
      <c r="Q346" s="16" t="s">
        <v>2343</v>
      </c>
    </row>
    <row r="347" spans="15:17">
      <c r="O347" s="26">
        <f t="shared" si="14"/>
        <v>341</v>
      </c>
      <c r="P347" s="26" t="s">
        <v>2344</v>
      </c>
      <c r="Q347" s="16" t="s">
        <v>2345</v>
      </c>
    </row>
    <row r="348" spans="15:17">
      <c r="O348" s="26">
        <f t="shared" si="14"/>
        <v>342</v>
      </c>
      <c r="P348" s="26" t="s">
        <v>2346</v>
      </c>
      <c r="Q348" s="16" t="s">
        <v>2347</v>
      </c>
    </row>
    <row r="349" spans="15:17">
      <c r="O349" s="26">
        <f t="shared" si="14"/>
        <v>343</v>
      </c>
      <c r="P349" s="26" t="s">
        <v>2348</v>
      </c>
      <c r="Q349" s="16" t="s">
        <v>2349</v>
      </c>
    </row>
    <row r="350" spans="15:17">
      <c r="O350" s="26">
        <f t="shared" si="14"/>
        <v>344</v>
      </c>
      <c r="P350" s="26" t="s">
        <v>2350</v>
      </c>
      <c r="Q350" s="16" t="s">
        <v>2351</v>
      </c>
    </row>
    <row r="351" spans="15:17">
      <c r="O351" s="26">
        <f t="shared" si="14"/>
        <v>345</v>
      </c>
      <c r="P351" s="26" t="s">
        <v>2352</v>
      </c>
      <c r="Q351" s="16" t="s">
        <v>2353</v>
      </c>
    </row>
    <row r="352" spans="15:17">
      <c r="O352" s="26">
        <f t="shared" si="14"/>
        <v>346</v>
      </c>
      <c r="P352" s="26" t="s">
        <v>2354</v>
      </c>
      <c r="Q352" s="16" t="s">
        <v>2355</v>
      </c>
    </row>
    <row r="353" spans="15:17">
      <c r="O353" s="26">
        <f t="shared" si="14"/>
        <v>347</v>
      </c>
      <c r="P353" s="26" t="s">
        <v>2356</v>
      </c>
      <c r="Q353" s="16" t="s">
        <v>2357</v>
      </c>
    </row>
    <row r="354" spans="15:17">
      <c r="O354" s="26">
        <f t="shared" si="14"/>
        <v>348</v>
      </c>
      <c r="P354" s="26" t="s">
        <v>2358</v>
      </c>
      <c r="Q354" s="16" t="s">
        <v>2359</v>
      </c>
    </row>
    <row r="355" spans="15:17">
      <c r="O355" s="26">
        <f t="shared" si="14"/>
        <v>349</v>
      </c>
      <c r="P355" s="26" t="s">
        <v>2360</v>
      </c>
      <c r="Q355" s="16" t="s">
        <v>2361</v>
      </c>
    </row>
    <row r="356" spans="15:17">
      <c r="O356" s="26">
        <f t="shared" si="14"/>
        <v>350</v>
      </c>
      <c r="P356" s="26" t="s">
        <v>2362</v>
      </c>
      <c r="Q356" s="16" t="s">
        <v>2363</v>
      </c>
    </row>
    <row r="357" spans="15:17">
      <c r="O357" s="26">
        <f t="shared" si="14"/>
        <v>351</v>
      </c>
      <c r="P357" s="26" t="s">
        <v>2364</v>
      </c>
      <c r="Q357" s="16" t="s">
        <v>2365</v>
      </c>
    </row>
    <row r="358" spans="15:17">
      <c r="O358" s="26">
        <f t="shared" si="14"/>
        <v>352</v>
      </c>
      <c r="P358" s="26" t="s">
        <v>2366</v>
      </c>
      <c r="Q358" s="16" t="s">
        <v>2367</v>
      </c>
    </row>
    <row r="359" spans="15:17">
      <c r="O359" s="26">
        <f t="shared" si="14"/>
        <v>353</v>
      </c>
      <c r="P359" s="26" t="s">
        <v>2368</v>
      </c>
      <c r="Q359" s="16" t="s">
        <v>2369</v>
      </c>
    </row>
    <row r="360" spans="15:17">
      <c r="O360" s="26">
        <f t="shared" si="14"/>
        <v>354</v>
      </c>
      <c r="P360" s="26" t="s">
        <v>2370</v>
      </c>
      <c r="Q360" s="16" t="s">
        <v>2371</v>
      </c>
    </row>
    <row r="361" spans="15:17">
      <c r="O361" s="26">
        <f t="shared" si="14"/>
        <v>355</v>
      </c>
      <c r="P361" s="26" t="s">
        <v>2372</v>
      </c>
      <c r="Q361" s="16" t="s">
        <v>2373</v>
      </c>
    </row>
    <row r="362" spans="15:17">
      <c r="O362" s="26">
        <f t="shared" si="14"/>
        <v>356</v>
      </c>
      <c r="P362" s="26" t="s">
        <v>2374</v>
      </c>
      <c r="Q362" s="16" t="s">
        <v>2375</v>
      </c>
    </row>
    <row r="363" spans="15:17">
      <c r="O363" s="26">
        <f t="shared" si="14"/>
        <v>357</v>
      </c>
      <c r="P363" s="26" t="s">
        <v>2376</v>
      </c>
      <c r="Q363" s="16" t="s">
        <v>2377</v>
      </c>
    </row>
    <row r="364" spans="15:17">
      <c r="O364" s="26">
        <f t="shared" si="14"/>
        <v>358</v>
      </c>
      <c r="P364" s="26" t="s">
        <v>2378</v>
      </c>
      <c r="Q364" s="16" t="s">
        <v>2379</v>
      </c>
    </row>
    <row r="365" spans="15:17">
      <c r="O365" s="26">
        <f t="shared" si="14"/>
        <v>359</v>
      </c>
      <c r="P365" s="26" t="s">
        <v>2380</v>
      </c>
      <c r="Q365" s="16" t="s">
        <v>2381</v>
      </c>
    </row>
    <row r="366" spans="15:17">
      <c r="O366" s="26">
        <f t="shared" si="14"/>
        <v>360</v>
      </c>
      <c r="P366" s="26" t="s">
        <v>2382</v>
      </c>
      <c r="Q366" s="16" t="s">
        <v>2383</v>
      </c>
    </row>
    <row r="367" spans="15:17">
      <c r="O367" s="26">
        <f t="shared" si="14"/>
        <v>361</v>
      </c>
      <c r="P367" s="26" t="s">
        <v>2384</v>
      </c>
      <c r="Q367" s="16" t="s">
        <v>2385</v>
      </c>
    </row>
    <row r="368" spans="15:17">
      <c r="O368" s="26">
        <f t="shared" si="14"/>
        <v>362</v>
      </c>
      <c r="P368" s="26" t="s">
        <v>2386</v>
      </c>
      <c r="Q368" s="16" t="s">
        <v>2387</v>
      </c>
    </row>
    <row r="369" spans="15:17">
      <c r="O369" s="26">
        <f t="shared" si="14"/>
        <v>363</v>
      </c>
      <c r="P369" s="26" t="s">
        <v>2388</v>
      </c>
      <c r="Q369" s="16" t="s">
        <v>2389</v>
      </c>
    </row>
    <row r="370" spans="15:17">
      <c r="O370" s="26">
        <f t="shared" si="14"/>
        <v>364</v>
      </c>
      <c r="P370" s="26" t="s">
        <v>2390</v>
      </c>
      <c r="Q370" s="16" t="s">
        <v>2391</v>
      </c>
    </row>
    <row r="371" spans="15:17">
      <c r="O371" s="26">
        <f t="shared" si="14"/>
        <v>365</v>
      </c>
      <c r="P371" s="26" t="s">
        <v>2392</v>
      </c>
      <c r="Q371" s="16" t="s">
        <v>2393</v>
      </c>
    </row>
    <row r="372" spans="15:17">
      <c r="O372" s="26">
        <f t="shared" si="14"/>
        <v>366</v>
      </c>
      <c r="P372" s="26" t="s">
        <v>2394</v>
      </c>
      <c r="Q372" s="16" t="s">
        <v>2395</v>
      </c>
    </row>
    <row r="373" spans="15:17">
      <c r="O373" s="26">
        <f t="shared" si="14"/>
        <v>367</v>
      </c>
      <c r="P373" s="26" t="s">
        <v>2396</v>
      </c>
      <c r="Q373" s="16" t="s">
        <v>2397</v>
      </c>
    </row>
    <row r="374" spans="15:17">
      <c r="O374" s="26">
        <f t="shared" si="14"/>
        <v>368</v>
      </c>
      <c r="P374" s="26" t="s">
        <v>2398</v>
      </c>
      <c r="Q374" s="16" t="s">
        <v>2399</v>
      </c>
    </row>
    <row r="375" spans="15:17">
      <c r="O375" s="26">
        <f t="shared" si="14"/>
        <v>369</v>
      </c>
      <c r="P375" s="26" t="s">
        <v>2400</v>
      </c>
      <c r="Q375" s="16" t="s">
        <v>2401</v>
      </c>
    </row>
    <row r="376" spans="15:17">
      <c r="O376" s="26">
        <f t="shared" si="14"/>
        <v>370</v>
      </c>
      <c r="P376" s="26" t="s">
        <v>2402</v>
      </c>
      <c r="Q376" s="16" t="s">
        <v>2403</v>
      </c>
    </row>
    <row r="377" spans="15:17">
      <c r="O377" s="26">
        <f t="shared" si="14"/>
        <v>371</v>
      </c>
      <c r="P377" s="26" t="s">
        <v>2404</v>
      </c>
      <c r="Q377" s="16" t="s">
        <v>2405</v>
      </c>
    </row>
    <row r="378" spans="15:17">
      <c r="O378" s="26">
        <f t="shared" si="14"/>
        <v>372</v>
      </c>
      <c r="P378" s="26" t="s">
        <v>2406</v>
      </c>
      <c r="Q378" s="16" t="s">
        <v>2407</v>
      </c>
    </row>
    <row r="379" spans="15:17">
      <c r="O379" s="26">
        <f t="shared" si="14"/>
        <v>373</v>
      </c>
      <c r="P379" s="26" t="s">
        <v>2408</v>
      </c>
      <c r="Q379" s="16" t="s">
        <v>2409</v>
      </c>
    </row>
    <row r="380" spans="15:17">
      <c r="O380" s="26">
        <f t="shared" si="14"/>
        <v>374</v>
      </c>
      <c r="P380" s="26" t="s">
        <v>2410</v>
      </c>
      <c r="Q380" s="16" t="s">
        <v>2411</v>
      </c>
    </row>
    <row r="381" spans="15:17">
      <c r="O381" s="26">
        <f t="shared" si="14"/>
        <v>375</v>
      </c>
      <c r="P381" s="26" t="s">
        <v>2412</v>
      </c>
      <c r="Q381" s="16" t="s">
        <v>2413</v>
      </c>
    </row>
    <row r="382" spans="15:17">
      <c r="O382" s="26">
        <f t="shared" si="14"/>
        <v>376</v>
      </c>
      <c r="P382" s="26" t="s">
        <v>2414</v>
      </c>
      <c r="Q382" s="16" t="s">
        <v>2415</v>
      </c>
    </row>
    <row r="383" spans="15:17">
      <c r="O383" s="26">
        <f t="shared" si="14"/>
        <v>377</v>
      </c>
      <c r="P383" s="26" t="s">
        <v>2416</v>
      </c>
      <c r="Q383" s="16" t="s">
        <v>2417</v>
      </c>
    </row>
    <row r="384" spans="15:17">
      <c r="O384" s="26">
        <f t="shared" si="14"/>
        <v>378</v>
      </c>
      <c r="P384" s="26" t="s">
        <v>2418</v>
      </c>
      <c r="Q384" s="16" t="s">
        <v>2419</v>
      </c>
    </row>
    <row r="385" spans="15:17">
      <c r="O385" s="26">
        <f t="shared" si="14"/>
        <v>379</v>
      </c>
      <c r="P385" s="26" t="s">
        <v>2420</v>
      </c>
      <c r="Q385" s="16" t="s">
        <v>698</v>
      </c>
    </row>
    <row r="386" spans="15:17">
      <c r="O386" s="26">
        <f t="shared" si="14"/>
        <v>380</v>
      </c>
      <c r="P386" s="26" t="s">
        <v>2421</v>
      </c>
      <c r="Q386" s="16" t="s">
        <v>2422</v>
      </c>
    </row>
    <row r="387" spans="15:17">
      <c r="O387" s="26">
        <f t="shared" si="14"/>
        <v>381</v>
      </c>
      <c r="P387" s="26" t="s">
        <v>2423</v>
      </c>
      <c r="Q387" s="16" t="s">
        <v>2424</v>
      </c>
    </row>
    <row r="388" spans="15:17">
      <c r="O388" s="26">
        <f t="shared" si="14"/>
        <v>382</v>
      </c>
      <c r="P388" s="26" t="s">
        <v>2425</v>
      </c>
      <c r="Q388" s="16" t="s">
        <v>2426</v>
      </c>
    </row>
    <row r="389" spans="15:17">
      <c r="O389" s="26">
        <f t="shared" si="14"/>
        <v>383</v>
      </c>
      <c r="P389" s="26" t="s">
        <v>2427</v>
      </c>
      <c r="Q389" s="16" t="s">
        <v>2428</v>
      </c>
    </row>
    <row r="390" spans="15:17">
      <c r="O390" s="26">
        <f t="shared" si="14"/>
        <v>384</v>
      </c>
      <c r="P390" s="26" t="s">
        <v>2429</v>
      </c>
      <c r="Q390" s="16" t="s">
        <v>2430</v>
      </c>
    </row>
    <row r="391" spans="15:17">
      <c r="O391" s="26">
        <f t="shared" si="14"/>
        <v>385</v>
      </c>
      <c r="P391" s="26" t="s">
        <v>2431</v>
      </c>
      <c r="Q391" s="16" t="s">
        <v>2432</v>
      </c>
    </row>
    <row r="392" spans="15:17">
      <c r="O392" s="26">
        <f t="shared" si="14"/>
        <v>386</v>
      </c>
      <c r="P392" s="26" t="s">
        <v>2433</v>
      </c>
      <c r="Q392" s="16" t="s">
        <v>2434</v>
      </c>
    </row>
    <row r="393" spans="15:17">
      <c r="O393" s="26">
        <f t="shared" ref="O393:O456" si="15">O392+1</f>
        <v>387</v>
      </c>
      <c r="P393" s="26" t="s">
        <v>2435</v>
      </c>
      <c r="Q393" s="16" t="s">
        <v>2436</v>
      </c>
    </row>
    <row r="394" spans="15:17">
      <c r="O394" s="26">
        <f t="shared" si="15"/>
        <v>388</v>
      </c>
      <c r="P394" s="26" t="s">
        <v>2437</v>
      </c>
      <c r="Q394" s="16" t="s">
        <v>2438</v>
      </c>
    </row>
    <row r="395" spans="15:17">
      <c r="O395" s="26">
        <f t="shared" si="15"/>
        <v>389</v>
      </c>
      <c r="P395" s="26" t="s">
        <v>2439</v>
      </c>
      <c r="Q395" s="16" t="s">
        <v>2440</v>
      </c>
    </row>
    <row r="396" spans="15:17">
      <c r="O396" s="26">
        <f t="shared" si="15"/>
        <v>390</v>
      </c>
      <c r="P396" s="26" t="s">
        <v>2441</v>
      </c>
      <c r="Q396" s="16" t="s">
        <v>2442</v>
      </c>
    </row>
    <row r="397" spans="15:17">
      <c r="O397" s="26">
        <f t="shared" si="15"/>
        <v>391</v>
      </c>
      <c r="P397" s="26" t="s">
        <v>2443</v>
      </c>
      <c r="Q397" s="16" t="s">
        <v>2444</v>
      </c>
    </row>
    <row r="398" spans="15:17">
      <c r="O398" s="26">
        <f t="shared" si="15"/>
        <v>392</v>
      </c>
      <c r="P398" s="26" t="s">
        <v>2445</v>
      </c>
      <c r="Q398" s="16" t="s">
        <v>2446</v>
      </c>
    </row>
    <row r="399" spans="15:17">
      <c r="O399" s="26">
        <f t="shared" si="15"/>
        <v>393</v>
      </c>
      <c r="P399" s="26" t="s">
        <v>2447</v>
      </c>
      <c r="Q399" s="16" t="s">
        <v>2448</v>
      </c>
    </row>
    <row r="400" spans="15:17">
      <c r="O400" s="26">
        <f t="shared" si="15"/>
        <v>394</v>
      </c>
      <c r="P400" s="26" t="s">
        <v>2449</v>
      </c>
      <c r="Q400" s="16" t="s">
        <v>2450</v>
      </c>
    </row>
    <row r="401" spans="15:17">
      <c r="O401" s="26">
        <f t="shared" si="15"/>
        <v>395</v>
      </c>
      <c r="P401" s="26" t="s">
        <v>2451</v>
      </c>
      <c r="Q401" s="16" t="s">
        <v>2452</v>
      </c>
    </row>
    <row r="402" spans="15:17">
      <c r="O402" s="26">
        <f t="shared" si="15"/>
        <v>396</v>
      </c>
      <c r="P402" s="26" t="s">
        <v>2453</v>
      </c>
      <c r="Q402" s="16" t="s">
        <v>2454</v>
      </c>
    </row>
    <row r="403" spans="15:17">
      <c r="O403" s="26">
        <f t="shared" si="15"/>
        <v>397</v>
      </c>
      <c r="P403" s="26" t="s">
        <v>2455</v>
      </c>
      <c r="Q403" s="16" t="s">
        <v>2456</v>
      </c>
    </row>
    <row r="404" spans="15:17">
      <c r="O404" s="26">
        <f t="shared" si="15"/>
        <v>398</v>
      </c>
      <c r="P404" s="26" t="s">
        <v>2457</v>
      </c>
      <c r="Q404" s="16" t="s">
        <v>2458</v>
      </c>
    </row>
    <row r="405" spans="15:17">
      <c r="O405" s="26">
        <f t="shared" si="15"/>
        <v>399</v>
      </c>
      <c r="P405" s="26" t="s">
        <v>2459</v>
      </c>
      <c r="Q405" s="16" t="s">
        <v>2460</v>
      </c>
    </row>
    <row r="406" spans="15:17">
      <c r="O406" s="26">
        <f t="shared" si="15"/>
        <v>400</v>
      </c>
      <c r="P406" s="26" t="s">
        <v>2461</v>
      </c>
      <c r="Q406" s="16" t="s">
        <v>2462</v>
      </c>
    </row>
    <row r="407" spans="15:17">
      <c r="O407" s="26">
        <f t="shared" si="15"/>
        <v>401</v>
      </c>
      <c r="P407" s="26" t="s">
        <v>2463</v>
      </c>
      <c r="Q407" s="16" t="s">
        <v>2464</v>
      </c>
    </row>
    <row r="408" spans="15:17">
      <c r="O408" s="26">
        <f t="shared" si="15"/>
        <v>402</v>
      </c>
      <c r="P408" s="26" t="s">
        <v>2465</v>
      </c>
      <c r="Q408" s="16" t="s">
        <v>2466</v>
      </c>
    </row>
    <row r="409" spans="15:17">
      <c r="O409" s="26">
        <f t="shared" si="15"/>
        <v>403</v>
      </c>
      <c r="P409" s="26" t="s">
        <v>2467</v>
      </c>
      <c r="Q409" s="16" t="s">
        <v>2468</v>
      </c>
    </row>
    <row r="410" spans="15:17">
      <c r="O410" s="26">
        <f t="shared" si="15"/>
        <v>404</v>
      </c>
      <c r="P410" s="26" t="s">
        <v>2469</v>
      </c>
      <c r="Q410" s="16" t="s">
        <v>2470</v>
      </c>
    </row>
    <row r="411" spans="15:17">
      <c r="O411" s="26">
        <f t="shared" si="15"/>
        <v>405</v>
      </c>
      <c r="P411" s="26" t="s">
        <v>2471</v>
      </c>
      <c r="Q411" s="16" t="s">
        <v>2472</v>
      </c>
    </row>
    <row r="412" spans="15:17">
      <c r="O412" s="26">
        <f t="shared" si="15"/>
        <v>406</v>
      </c>
      <c r="P412" s="26" t="s">
        <v>2473</v>
      </c>
      <c r="Q412" s="16" t="s">
        <v>2474</v>
      </c>
    </row>
    <row r="413" spans="15:17">
      <c r="O413" s="26">
        <f t="shared" si="15"/>
        <v>407</v>
      </c>
      <c r="P413" s="26" t="s">
        <v>2475</v>
      </c>
      <c r="Q413" s="16" t="s">
        <v>2476</v>
      </c>
    </row>
    <row r="414" spans="15:17">
      <c r="O414" s="26">
        <f t="shared" si="15"/>
        <v>408</v>
      </c>
      <c r="P414" s="26" t="s">
        <v>2477</v>
      </c>
      <c r="Q414" s="16" t="s">
        <v>2478</v>
      </c>
    </row>
    <row r="415" spans="15:17">
      <c r="O415" s="26">
        <f t="shared" si="15"/>
        <v>409</v>
      </c>
      <c r="P415" s="26" t="s">
        <v>2479</v>
      </c>
      <c r="Q415" s="16" t="s">
        <v>2480</v>
      </c>
    </row>
    <row r="416" spans="15:17">
      <c r="O416" s="26">
        <f t="shared" si="15"/>
        <v>410</v>
      </c>
      <c r="P416" s="26" t="s">
        <v>2481</v>
      </c>
      <c r="Q416" s="16" t="s">
        <v>2482</v>
      </c>
    </row>
    <row r="417" spans="15:17">
      <c r="O417" s="26">
        <f t="shared" si="15"/>
        <v>411</v>
      </c>
      <c r="P417" s="26" t="s">
        <v>2483</v>
      </c>
      <c r="Q417" s="16" t="s">
        <v>2484</v>
      </c>
    </row>
    <row r="418" spans="15:17">
      <c r="O418" s="26">
        <f t="shared" si="15"/>
        <v>412</v>
      </c>
      <c r="P418" s="26" t="s">
        <v>2485</v>
      </c>
      <c r="Q418" s="16" t="s">
        <v>2486</v>
      </c>
    </row>
    <row r="419" spans="15:17">
      <c r="O419" s="26">
        <f t="shared" si="15"/>
        <v>413</v>
      </c>
      <c r="P419" s="26" t="s">
        <v>2487</v>
      </c>
      <c r="Q419" s="16" t="s">
        <v>2488</v>
      </c>
    </row>
    <row r="420" spans="15:17">
      <c r="O420" s="26">
        <f t="shared" si="15"/>
        <v>414</v>
      </c>
      <c r="P420" s="26" t="s">
        <v>2489</v>
      </c>
      <c r="Q420" s="16" t="s">
        <v>2490</v>
      </c>
    </row>
    <row r="421" spans="15:17">
      <c r="O421" s="26">
        <f t="shared" si="15"/>
        <v>415</v>
      </c>
      <c r="P421" s="26" t="s">
        <v>2491</v>
      </c>
      <c r="Q421" s="16" t="s">
        <v>2492</v>
      </c>
    </row>
    <row r="422" spans="15:17">
      <c r="O422" s="26">
        <f t="shared" si="15"/>
        <v>416</v>
      </c>
      <c r="P422" s="26" t="s">
        <v>2493</v>
      </c>
      <c r="Q422" s="16" t="s">
        <v>2494</v>
      </c>
    </row>
    <row r="423" spans="15:17">
      <c r="O423" s="26">
        <f t="shared" si="15"/>
        <v>417</v>
      </c>
      <c r="P423" s="26" t="s">
        <v>2495</v>
      </c>
      <c r="Q423" s="16" t="s">
        <v>2492</v>
      </c>
    </row>
    <row r="424" spans="15:17">
      <c r="O424" s="26">
        <f t="shared" si="15"/>
        <v>418</v>
      </c>
      <c r="P424" s="26" t="s">
        <v>2496</v>
      </c>
      <c r="Q424" s="16" t="s">
        <v>2497</v>
      </c>
    </row>
    <row r="425" spans="15:17">
      <c r="O425" s="26">
        <f t="shared" si="15"/>
        <v>419</v>
      </c>
      <c r="P425" s="26" t="s">
        <v>2498</v>
      </c>
      <c r="Q425" s="16" t="s">
        <v>2499</v>
      </c>
    </row>
    <row r="426" spans="15:17">
      <c r="O426" s="26">
        <f t="shared" si="15"/>
        <v>420</v>
      </c>
      <c r="P426" s="26" t="s">
        <v>2500</v>
      </c>
      <c r="Q426" s="16" t="s">
        <v>2501</v>
      </c>
    </row>
    <row r="427" spans="15:17">
      <c r="O427" s="26">
        <f t="shared" si="15"/>
        <v>421</v>
      </c>
      <c r="P427" s="26" t="s">
        <v>2502</v>
      </c>
      <c r="Q427" s="16" t="s">
        <v>2503</v>
      </c>
    </row>
    <row r="428" spans="15:17">
      <c r="O428" s="26">
        <f t="shared" si="15"/>
        <v>422</v>
      </c>
      <c r="P428" s="26" t="s">
        <v>2504</v>
      </c>
      <c r="Q428" s="16" t="s">
        <v>2505</v>
      </c>
    </row>
    <row r="429" spans="15:17">
      <c r="O429" s="26">
        <f t="shared" si="15"/>
        <v>423</v>
      </c>
      <c r="P429" s="26" t="s">
        <v>2506</v>
      </c>
      <c r="Q429" s="16" t="s">
        <v>2507</v>
      </c>
    </row>
    <row r="430" spans="15:17">
      <c r="O430" s="26">
        <f t="shared" si="15"/>
        <v>424</v>
      </c>
      <c r="P430" s="26" t="s">
        <v>2508</v>
      </c>
      <c r="Q430" s="16" t="s">
        <v>2509</v>
      </c>
    </row>
    <row r="431" spans="15:17">
      <c r="O431" s="26">
        <f t="shared" si="15"/>
        <v>425</v>
      </c>
      <c r="P431" s="26" t="s">
        <v>2510</v>
      </c>
      <c r="Q431" s="16" t="s">
        <v>2511</v>
      </c>
    </row>
    <row r="432" spans="15:17">
      <c r="O432" s="26">
        <f t="shared" si="15"/>
        <v>426</v>
      </c>
      <c r="P432" s="26" t="s">
        <v>2512</v>
      </c>
      <c r="Q432" s="16" t="s">
        <v>2513</v>
      </c>
    </row>
    <row r="433" spans="15:17">
      <c r="O433" s="26">
        <f t="shared" si="15"/>
        <v>427</v>
      </c>
      <c r="P433" s="26" t="s">
        <v>2514</v>
      </c>
      <c r="Q433" s="16" t="s">
        <v>2515</v>
      </c>
    </row>
    <row r="434" spans="15:17">
      <c r="O434" s="26">
        <f t="shared" si="15"/>
        <v>428</v>
      </c>
      <c r="P434" s="26" t="s">
        <v>2516</v>
      </c>
      <c r="Q434" s="16" t="s">
        <v>2517</v>
      </c>
    </row>
    <row r="435" spans="15:17">
      <c r="O435" s="26">
        <f t="shared" si="15"/>
        <v>429</v>
      </c>
      <c r="P435" s="26" t="s">
        <v>2518</v>
      </c>
      <c r="Q435" s="16" t="s">
        <v>2519</v>
      </c>
    </row>
    <row r="436" spans="15:17">
      <c r="O436" s="26">
        <f t="shared" si="15"/>
        <v>430</v>
      </c>
      <c r="P436" s="26" t="s">
        <v>2520</v>
      </c>
      <c r="Q436" s="16" t="s">
        <v>2521</v>
      </c>
    </row>
    <row r="437" spans="15:17">
      <c r="O437" s="26">
        <f t="shared" si="15"/>
        <v>431</v>
      </c>
      <c r="P437" s="26" t="s">
        <v>2522</v>
      </c>
      <c r="Q437" s="16" t="s">
        <v>2521</v>
      </c>
    </row>
    <row r="438" spans="15:17">
      <c r="O438" s="26">
        <f t="shared" si="15"/>
        <v>432</v>
      </c>
      <c r="P438" s="26" t="s">
        <v>2523</v>
      </c>
      <c r="Q438" s="16" t="s">
        <v>643</v>
      </c>
    </row>
    <row r="439" spans="15:17">
      <c r="O439" s="26">
        <f t="shared" si="15"/>
        <v>433</v>
      </c>
      <c r="P439" s="26" t="s">
        <v>2524</v>
      </c>
      <c r="Q439" s="16" t="s">
        <v>2525</v>
      </c>
    </row>
    <row r="440" spans="15:17">
      <c r="O440" s="26">
        <f t="shared" si="15"/>
        <v>434</v>
      </c>
      <c r="P440" s="26" t="s">
        <v>2526</v>
      </c>
      <c r="Q440" s="16" t="s">
        <v>2527</v>
      </c>
    </row>
    <row r="441" spans="15:17">
      <c r="O441" s="26">
        <f t="shared" si="15"/>
        <v>435</v>
      </c>
      <c r="P441" s="26" t="s">
        <v>2528</v>
      </c>
      <c r="Q441" s="16" t="s">
        <v>2529</v>
      </c>
    </row>
    <row r="442" spans="15:17">
      <c r="O442" s="26">
        <f t="shared" si="15"/>
        <v>436</v>
      </c>
      <c r="P442" s="26" t="s">
        <v>2530</v>
      </c>
      <c r="Q442" s="16" t="s">
        <v>2531</v>
      </c>
    </row>
    <row r="443" spans="15:17">
      <c r="O443" s="26">
        <f t="shared" si="15"/>
        <v>437</v>
      </c>
      <c r="P443" s="26" t="s">
        <v>2532</v>
      </c>
      <c r="Q443" s="16" t="s">
        <v>2531</v>
      </c>
    </row>
    <row r="444" spans="15:17">
      <c r="O444" s="26">
        <f t="shared" si="15"/>
        <v>438</v>
      </c>
      <c r="P444" s="26" t="s">
        <v>2533</v>
      </c>
      <c r="Q444" s="16" t="s">
        <v>2534</v>
      </c>
    </row>
    <row r="445" spans="15:17">
      <c r="O445" s="26">
        <f t="shared" si="15"/>
        <v>439</v>
      </c>
      <c r="P445" s="26" t="s">
        <v>2535</v>
      </c>
      <c r="Q445" s="16" t="s">
        <v>2536</v>
      </c>
    </row>
    <row r="446" spans="15:17">
      <c r="O446" s="26">
        <f t="shared" si="15"/>
        <v>440</v>
      </c>
      <c r="P446" s="26" t="s">
        <v>2537</v>
      </c>
      <c r="Q446" s="16" t="s">
        <v>2538</v>
      </c>
    </row>
    <row r="447" spans="15:17">
      <c r="O447" s="26">
        <f t="shared" si="15"/>
        <v>441</v>
      </c>
      <c r="P447" s="26" t="s">
        <v>2539</v>
      </c>
      <c r="Q447" s="16" t="s">
        <v>2540</v>
      </c>
    </row>
    <row r="448" spans="15:17">
      <c r="O448" s="26">
        <f t="shared" si="15"/>
        <v>442</v>
      </c>
      <c r="P448" s="26" t="s">
        <v>2541</v>
      </c>
      <c r="Q448" s="16" t="s">
        <v>2542</v>
      </c>
    </row>
    <row r="449" spans="15:17">
      <c r="O449" s="26">
        <f t="shared" si="15"/>
        <v>443</v>
      </c>
      <c r="P449" s="26" t="s">
        <v>2543</v>
      </c>
      <c r="Q449" s="16" t="s">
        <v>2544</v>
      </c>
    </row>
    <row r="450" spans="15:17">
      <c r="O450" s="26">
        <f t="shared" si="15"/>
        <v>444</v>
      </c>
      <c r="P450" s="26" t="s">
        <v>2545</v>
      </c>
      <c r="Q450" s="16" t="s">
        <v>2546</v>
      </c>
    </row>
    <row r="451" spans="15:17">
      <c r="O451" s="26">
        <f t="shared" si="15"/>
        <v>445</v>
      </c>
      <c r="P451" s="26" t="s">
        <v>2547</v>
      </c>
      <c r="Q451" s="16" t="s">
        <v>2548</v>
      </c>
    </row>
    <row r="452" spans="15:17">
      <c r="O452" s="26">
        <f t="shared" si="15"/>
        <v>446</v>
      </c>
      <c r="P452" s="26" t="s">
        <v>2549</v>
      </c>
      <c r="Q452" s="16" t="s">
        <v>2550</v>
      </c>
    </row>
    <row r="453" spans="15:17">
      <c r="O453" s="26">
        <f t="shared" si="15"/>
        <v>447</v>
      </c>
      <c r="P453" s="26" t="s">
        <v>2551</v>
      </c>
      <c r="Q453" s="16" t="s">
        <v>2552</v>
      </c>
    </row>
    <row r="454" spans="15:17">
      <c r="O454" s="26">
        <f t="shared" si="15"/>
        <v>448</v>
      </c>
      <c r="P454" s="26" t="s">
        <v>2553</v>
      </c>
      <c r="Q454" s="16" t="s">
        <v>2554</v>
      </c>
    </row>
    <row r="455" spans="15:17">
      <c r="O455" s="26">
        <f t="shared" si="15"/>
        <v>449</v>
      </c>
      <c r="P455" s="26" t="s">
        <v>2555</v>
      </c>
      <c r="Q455" s="16" t="s">
        <v>2556</v>
      </c>
    </row>
    <row r="456" spans="15:17">
      <c r="O456" s="26">
        <f t="shared" si="15"/>
        <v>450</v>
      </c>
      <c r="P456" s="26" t="s">
        <v>2557</v>
      </c>
      <c r="Q456" s="16" t="s">
        <v>2558</v>
      </c>
    </row>
    <row r="457" spans="15:17">
      <c r="O457" s="26">
        <f t="shared" ref="O457:O520" si="16">O456+1</f>
        <v>451</v>
      </c>
      <c r="P457" s="26" t="s">
        <v>2559</v>
      </c>
      <c r="Q457" s="16" t="s">
        <v>2560</v>
      </c>
    </row>
    <row r="458" spans="15:17">
      <c r="O458" s="26">
        <f t="shared" si="16"/>
        <v>452</v>
      </c>
      <c r="P458" s="26" t="s">
        <v>2561</v>
      </c>
      <c r="Q458" s="16" t="s">
        <v>2562</v>
      </c>
    </row>
    <row r="459" spans="15:17">
      <c r="O459" s="26">
        <f t="shared" si="16"/>
        <v>453</v>
      </c>
      <c r="P459" s="26" t="s">
        <v>2563</v>
      </c>
      <c r="Q459" s="16" t="s">
        <v>2564</v>
      </c>
    </row>
    <row r="460" spans="15:17">
      <c r="O460" s="26">
        <f t="shared" si="16"/>
        <v>454</v>
      </c>
      <c r="P460" s="26" t="s">
        <v>2565</v>
      </c>
      <c r="Q460" s="16" t="s">
        <v>2566</v>
      </c>
    </row>
    <row r="461" spans="15:17">
      <c r="O461" s="26">
        <f t="shared" si="16"/>
        <v>455</v>
      </c>
      <c r="P461" s="26" t="s">
        <v>2567</v>
      </c>
      <c r="Q461" s="16" t="s">
        <v>2568</v>
      </c>
    </row>
    <row r="462" spans="15:17">
      <c r="O462" s="26">
        <f t="shared" si="16"/>
        <v>456</v>
      </c>
      <c r="P462" s="26" t="s">
        <v>2569</v>
      </c>
      <c r="Q462" s="16" t="s">
        <v>2570</v>
      </c>
    </row>
    <row r="463" spans="15:17">
      <c r="O463" s="26">
        <f t="shared" si="16"/>
        <v>457</v>
      </c>
      <c r="P463" s="26" t="s">
        <v>2571</v>
      </c>
      <c r="Q463" s="16" t="s">
        <v>2570</v>
      </c>
    </row>
    <row r="464" spans="15:17">
      <c r="O464" s="26">
        <f t="shared" si="16"/>
        <v>458</v>
      </c>
      <c r="P464" s="26" t="s">
        <v>2572</v>
      </c>
      <c r="Q464" s="16" t="s">
        <v>2573</v>
      </c>
    </row>
    <row r="465" spans="15:17">
      <c r="O465" s="26">
        <f t="shared" si="16"/>
        <v>459</v>
      </c>
      <c r="P465" s="26" t="s">
        <v>2574</v>
      </c>
      <c r="Q465" s="16" t="s">
        <v>2575</v>
      </c>
    </row>
    <row r="466" spans="15:17">
      <c r="O466" s="26">
        <f t="shared" si="16"/>
        <v>460</v>
      </c>
      <c r="P466" s="26" t="s">
        <v>2576</v>
      </c>
      <c r="Q466" s="16" t="s">
        <v>2575</v>
      </c>
    </row>
    <row r="467" spans="15:17">
      <c r="O467" s="26">
        <f t="shared" si="16"/>
        <v>461</v>
      </c>
      <c r="P467" s="26" t="s">
        <v>2577</v>
      </c>
      <c r="Q467" s="16" t="s">
        <v>2578</v>
      </c>
    </row>
    <row r="468" spans="15:17">
      <c r="O468" s="26">
        <f t="shared" si="16"/>
        <v>462</v>
      </c>
      <c r="P468" s="26" t="s">
        <v>2579</v>
      </c>
      <c r="Q468" s="16" t="s">
        <v>2578</v>
      </c>
    </row>
    <row r="469" spans="15:17">
      <c r="O469" s="26">
        <f t="shared" si="16"/>
        <v>463</v>
      </c>
      <c r="P469" s="26" t="s">
        <v>2580</v>
      </c>
      <c r="Q469" s="16" t="s">
        <v>2578</v>
      </c>
    </row>
    <row r="470" spans="15:17">
      <c r="O470" s="26">
        <f t="shared" si="16"/>
        <v>464</v>
      </c>
      <c r="P470" s="26" t="s">
        <v>2581</v>
      </c>
      <c r="Q470" s="16" t="s">
        <v>2582</v>
      </c>
    </row>
    <row r="471" spans="15:17">
      <c r="O471" s="26">
        <f t="shared" si="16"/>
        <v>465</v>
      </c>
      <c r="P471" s="26" t="s">
        <v>2583</v>
      </c>
      <c r="Q471" s="16" t="s">
        <v>2584</v>
      </c>
    </row>
    <row r="472" spans="15:17">
      <c r="O472" s="26">
        <f t="shared" si="16"/>
        <v>466</v>
      </c>
      <c r="P472" s="26" t="s">
        <v>2585</v>
      </c>
      <c r="Q472" s="16" t="s">
        <v>2586</v>
      </c>
    </row>
    <row r="473" spans="15:17">
      <c r="O473" s="26">
        <f t="shared" si="16"/>
        <v>467</v>
      </c>
      <c r="P473" s="26" t="s">
        <v>2587</v>
      </c>
      <c r="Q473" s="16" t="s">
        <v>2588</v>
      </c>
    </row>
    <row r="474" spans="15:17">
      <c r="O474" s="26">
        <f t="shared" si="16"/>
        <v>468</v>
      </c>
      <c r="P474" s="26" t="s">
        <v>2589</v>
      </c>
      <c r="Q474" s="16" t="s">
        <v>2590</v>
      </c>
    </row>
    <row r="475" spans="15:17">
      <c r="O475" s="26">
        <f t="shared" si="16"/>
        <v>469</v>
      </c>
      <c r="P475" s="26" t="s">
        <v>2591</v>
      </c>
      <c r="Q475" s="16" t="s">
        <v>2592</v>
      </c>
    </row>
    <row r="476" spans="15:17">
      <c r="O476" s="26">
        <f t="shared" si="16"/>
        <v>470</v>
      </c>
      <c r="P476" s="26" t="s">
        <v>2593</v>
      </c>
      <c r="Q476" s="16" t="s">
        <v>2594</v>
      </c>
    </row>
    <row r="477" spans="15:17">
      <c r="O477" s="26">
        <f t="shared" si="16"/>
        <v>471</v>
      </c>
      <c r="P477" s="26" t="s">
        <v>2595</v>
      </c>
      <c r="Q477" s="16" t="s">
        <v>2596</v>
      </c>
    </row>
    <row r="478" spans="15:17">
      <c r="O478" s="26">
        <f t="shared" si="16"/>
        <v>472</v>
      </c>
      <c r="P478" s="26" t="s">
        <v>2597</v>
      </c>
      <c r="Q478" s="16" t="s">
        <v>2596</v>
      </c>
    </row>
    <row r="479" spans="15:17">
      <c r="O479" s="26">
        <f t="shared" si="16"/>
        <v>473</v>
      </c>
      <c r="P479" s="26" t="s">
        <v>2598</v>
      </c>
      <c r="Q479" s="16" t="s">
        <v>2599</v>
      </c>
    </row>
    <row r="480" spans="15:17">
      <c r="O480" s="26">
        <f t="shared" si="16"/>
        <v>474</v>
      </c>
      <c r="P480" s="26" t="s">
        <v>2600</v>
      </c>
      <c r="Q480" s="16" t="s">
        <v>2601</v>
      </c>
    </row>
    <row r="481" spans="15:17">
      <c r="O481" s="26">
        <f t="shared" si="16"/>
        <v>475</v>
      </c>
      <c r="P481" s="26" t="s">
        <v>2602</v>
      </c>
      <c r="Q481" s="16" t="s">
        <v>2603</v>
      </c>
    </row>
    <row r="482" spans="15:17">
      <c r="O482" s="26">
        <f t="shared" si="16"/>
        <v>476</v>
      </c>
      <c r="P482" s="26" t="s">
        <v>2604</v>
      </c>
      <c r="Q482" s="16" t="s">
        <v>2605</v>
      </c>
    </row>
    <row r="483" spans="15:17">
      <c r="O483" s="26">
        <f t="shared" si="16"/>
        <v>477</v>
      </c>
      <c r="P483" s="26" t="s">
        <v>2606</v>
      </c>
      <c r="Q483" s="16" t="s">
        <v>2607</v>
      </c>
    </row>
    <row r="484" spans="15:17">
      <c r="O484" s="26">
        <f t="shared" si="16"/>
        <v>478</v>
      </c>
      <c r="P484" s="26" t="s">
        <v>2608</v>
      </c>
      <c r="Q484" s="16" t="s">
        <v>2609</v>
      </c>
    </row>
    <row r="485" spans="15:17">
      <c r="O485" s="26">
        <f t="shared" si="16"/>
        <v>479</v>
      </c>
      <c r="P485" s="26" t="s">
        <v>2610</v>
      </c>
      <c r="Q485" s="16" t="s">
        <v>2611</v>
      </c>
    </row>
    <row r="486" spans="15:17">
      <c r="O486" s="26">
        <f t="shared" si="16"/>
        <v>480</v>
      </c>
      <c r="P486" s="26" t="s">
        <v>2612</v>
      </c>
      <c r="Q486" s="16" t="s">
        <v>2613</v>
      </c>
    </row>
    <row r="487" spans="15:17">
      <c r="O487" s="26">
        <f t="shared" si="16"/>
        <v>481</v>
      </c>
      <c r="P487" s="26" t="s">
        <v>2614</v>
      </c>
      <c r="Q487" s="16" t="s">
        <v>2615</v>
      </c>
    </row>
    <row r="488" spans="15:17">
      <c r="O488" s="26">
        <f t="shared" si="16"/>
        <v>482</v>
      </c>
      <c r="P488" s="26" t="s">
        <v>2616</v>
      </c>
      <c r="Q488" s="16" t="s">
        <v>2617</v>
      </c>
    </row>
    <row r="489" spans="15:17">
      <c r="O489" s="26">
        <f t="shared" si="16"/>
        <v>483</v>
      </c>
      <c r="P489" s="26" t="s">
        <v>2618</v>
      </c>
      <c r="Q489" s="16" t="s">
        <v>2619</v>
      </c>
    </row>
    <row r="490" spans="15:17">
      <c r="O490" s="26">
        <f t="shared" si="16"/>
        <v>484</v>
      </c>
      <c r="P490" s="26" t="s">
        <v>2620</v>
      </c>
      <c r="Q490" s="16" t="s">
        <v>2621</v>
      </c>
    </row>
    <row r="491" spans="15:17">
      <c r="O491" s="26">
        <f t="shared" si="16"/>
        <v>485</v>
      </c>
      <c r="P491" s="26" t="s">
        <v>2622</v>
      </c>
      <c r="Q491" s="16" t="s">
        <v>2623</v>
      </c>
    </row>
    <row r="492" spans="15:17">
      <c r="O492" s="26">
        <f t="shared" si="16"/>
        <v>486</v>
      </c>
      <c r="P492" s="26" t="s">
        <v>2624</v>
      </c>
      <c r="Q492" s="16" t="s">
        <v>2625</v>
      </c>
    </row>
    <row r="493" spans="15:17">
      <c r="O493" s="26">
        <f t="shared" si="16"/>
        <v>487</v>
      </c>
      <c r="P493" s="26" t="s">
        <v>2626</v>
      </c>
      <c r="Q493" s="16" t="s">
        <v>2627</v>
      </c>
    </row>
    <row r="494" spans="15:17">
      <c r="O494" s="26">
        <f t="shared" si="16"/>
        <v>488</v>
      </c>
      <c r="P494" s="26" t="s">
        <v>2628</v>
      </c>
      <c r="Q494" s="16" t="s">
        <v>2629</v>
      </c>
    </row>
    <row r="495" spans="15:17">
      <c r="O495" s="26">
        <f t="shared" si="16"/>
        <v>489</v>
      </c>
      <c r="P495" s="26" t="s">
        <v>2630</v>
      </c>
      <c r="Q495" s="16" t="s">
        <v>2631</v>
      </c>
    </row>
    <row r="496" spans="15:17">
      <c r="O496" s="26">
        <f t="shared" si="16"/>
        <v>490</v>
      </c>
      <c r="P496" s="26" t="s">
        <v>2632</v>
      </c>
      <c r="Q496" s="16" t="s">
        <v>2633</v>
      </c>
    </row>
    <row r="497" spans="15:17">
      <c r="O497" s="26">
        <f t="shared" si="16"/>
        <v>491</v>
      </c>
      <c r="P497" s="26" t="s">
        <v>2634</v>
      </c>
      <c r="Q497" s="16" t="s">
        <v>2635</v>
      </c>
    </row>
    <row r="498" spans="15:17">
      <c r="O498" s="26">
        <f t="shared" si="16"/>
        <v>492</v>
      </c>
      <c r="P498" s="26" t="s">
        <v>2636</v>
      </c>
      <c r="Q498" s="16" t="s">
        <v>2637</v>
      </c>
    </row>
    <row r="499" spans="15:17">
      <c r="O499" s="26">
        <f t="shared" si="16"/>
        <v>493</v>
      </c>
      <c r="P499" s="26" t="s">
        <v>2638</v>
      </c>
      <c r="Q499" s="16" t="s">
        <v>2639</v>
      </c>
    </row>
    <row r="500" spans="15:17">
      <c r="O500" s="26">
        <f t="shared" si="16"/>
        <v>494</v>
      </c>
      <c r="P500" s="26" t="s">
        <v>2640</v>
      </c>
      <c r="Q500" s="16" t="s">
        <v>2641</v>
      </c>
    </row>
    <row r="501" spans="15:17">
      <c r="O501" s="26">
        <f t="shared" si="16"/>
        <v>495</v>
      </c>
      <c r="P501" s="26" t="s">
        <v>2642</v>
      </c>
      <c r="Q501" s="16" t="s">
        <v>2643</v>
      </c>
    </row>
    <row r="502" spans="15:17">
      <c r="O502" s="26">
        <f t="shared" si="16"/>
        <v>496</v>
      </c>
      <c r="P502" s="26" t="s">
        <v>2644</v>
      </c>
      <c r="Q502" s="16" t="s">
        <v>2645</v>
      </c>
    </row>
    <row r="503" spans="15:17">
      <c r="O503" s="26">
        <f t="shared" si="16"/>
        <v>497</v>
      </c>
      <c r="P503" s="26" t="s">
        <v>2646</v>
      </c>
      <c r="Q503" s="16" t="s">
        <v>2647</v>
      </c>
    </row>
    <row r="504" spans="15:17">
      <c r="O504" s="26">
        <f t="shared" si="16"/>
        <v>498</v>
      </c>
      <c r="P504" s="26" t="s">
        <v>2648</v>
      </c>
      <c r="Q504" s="16" t="s">
        <v>2649</v>
      </c>
    </row>
    <row r="505" spans="15:17">
      <c r="O505" s="26">
        <f t="shared" si="16"/>
        <v>499</v>
      </c>
      <c r="P505" s="26" t="s">
        <v>2650</v>
      </c>
      <c r="Q505" s="16" t="s">
        <v>2651</v>
      </c>
    </row>
    <row r="506" spans="15:17">
      <c r="O506" s="26">
        <f t="shared" si="16"/>
        <v>500</v>
      </c>
      <c r="P506" s="26" t="s">
        <v>2652</v>
      </c>
      <c r="Q506" s="16" t="s">
        <v>2653</v>
      </c>
    </row>
    <row r="507" spans="15:17">
      <c r="O507" s="26">
        <f t="shared" si="16"/>
        <v>501</v>
      </c>
      <c r="P507" s="26" t="s">
        <v>2654</v>
      </c>
      <c r="Q507" s="16" t="s">
        <v>2653</v>
      </c>
    </row>
    <row r="508" spans="15:17">
      <c r="O508" s="26">
        <f t="shared" si="16"/>
        <v>502</v>
      </c>
      <c r="P508" s="26" t="s">
        <v>2655</v>
      </c>
      <c r="Q508" s="16" t="s">
        <v>2656</v>
      </c>
    </row>
    <row r="509" spans="15:17">
      <c r="O509" s="26">
        <f t="shared" si="16"/>
        <v>503</v>
      </c>
      <c r="P509" s="26" t="s">
        <v>2657</v>
      </c>
      <c r="Q509" s="16" t="s">
        <v>2658</v>
      </c>
    </row>
    <row r="510" spans="15:17">
      <c r="O510" s="26">
        <f t="shared" si="16"/>
        <v>504</v>
      </c>
      <c r="P510" s="26" t="s">
        <v>2659</v>
      </c>
      <c r="Q510" s="16" t="s">
        <v>2660</v>
      </c>
    </row>
    <row r="511" spans="15:17">
      <c r="O511" s="26">
        <f t="shared" si="16"/>
        <v>505</v>
      </c>
      <c r="P511" s="26" t="s">
        <v>2661</v>
      </c>
      <c r="Q511" s="16" t="s">
        <v>2662</v>
      </c>
    </row>
    <row r="512" spans="15:17">
      <c r="O512" s="26">
        <f t="shared" si="16"/>
        <v>506</v>
      </c>
      <c r="P512" s="26" t="s">
        <v>2663</v>
      </c>
      <c r="Q512" s="16" t="s">
        <v>2664</v>
      </c>
    </row>
    <row r="513" spans="15:17">
      <c r="O513" s="26">
        <f t="shared" si="16"/>
        <v>507</v>
      </c>
      <c r="P513" s="26" t="s">
        <v>2665</v>
      </c>
      <c r="Q513" s="16" t="s">
        <v>2666</v>
      </c>
    </row>
    <row r="514" spans="15:17">
      <c r="O514" s="26">
        <f t="shared" si="16"/>
        <v>508</v>
      </c>
      <c r="P514" s="26" t="s">
        <v>2667</v>
      </c>
      <c r="Q514" s="16" t="s">
        <v>2668</v>
      </c>
    </row>
    <row r="515" spans="15:17">
      <c r="O515" s="26">
        <f t="shared" si="16"/>
        <v>509</v>
      </c>
      <c r="P515" s="26" t="s">
        <v>2669</v>
      </c>
      <c r="Q515" s="16" t="s">
        <v>2670</v>
      </c>
    </row>
    <row r="516" spans="15:17">
      <c r="O516" s="26">
        <f t="shared" si="16"/>
        <v>510</v>
      </c>
      <c r="P516" s="26" t="s">
        <v>2671</v>
      </c>
      <c r="Q516" s="16" t="s">
        <v>2672</v>
      </c>
    </row>
    <row r="517" spans="15:17">
      <c r="O517" s="26">
        <f t="shared" si="16"/>
        <v>511</v>
      </c>
      <c r="P517" s="26" t="s">
        <v>2673</v>
      </c>
      <c r="Q517" s="16" t="s">
        <v>2674</v>
      </c>
    </row>
    <row r="518" spans="15:17">
      <c r="O518" s="26">
        <f t="shared" si="16"/>
        <v>512</v>
      </c>
      <c r="P518" s="26" t="s">
        <v>2675</v>
      </c>
      <c r="Q518" s="16" t="s">
        <v>2676</v>
      </c>
    </row>
    <row r="519" spans="15:17">
      <c r="O519" s="26">
        <f t="shared" si="16"/>
        <v>513</v>
      </c>
      <c r="P519" s="26" t="s">
        <v>2677</v>
      </c>
      <c r="Q519" s="16" t="s">
        <v>2678</v>
      </c>
    </row>
    <row r="520" spans="15:17">
      <c r="O520" s="26">
        <f t="shared" si="16"/>
        <v>514</v>
      </c>
      <c r="P520" s="26" t="s">
        <v>2679</v>
      </c>
      <c r="Q520" s="16" t="s">
        <v>2680</v>
      </c>
    </row>
    <row r="521" spans="15:17">
      <c r="O521" s="26">
        <f t="shared" ref="O521:O584" si="17">O520+1</f>
        <v>515</v>
      </c>
      <c r="P521" s="26" t="s">
        <v>2681</v>
      </c>
      <c r="Q521" s="16" t="s">
        <v>2682</v>
      </c>
    </row>
    <row r="522" spans="15:17">
      <c r="O522" s="26">
        <f t="shared" si="17"/>
        <v>516</v>
      </c>
      <c r="P522" s="26" t="s">
        <v>2683</v>
      </c>
      <c r="Q522" s="16" t="s">
        <v>2684</v>
      </c>
    </row>
    <row r="523" spans="15:17">
      <c r="O523" s="26">
        <f t="shared" si="17"/>
        <v>517</v>
      </c>
      <c r="P523" s="26" t="s">
        <v>2685</v>
      </c>
      <c r="Q523" s="16" t="s">
        <v>2686</v>
      </c>
    </row>
    <row r="524" spans="15:17">
      <c r="O524" s="26">
        <f t="shared" si="17"/>
        <v>518</v>
      </c>
      <c r="P524" s="26" t="s">
        <v>2687</v>
      </c>
      <c r="Q524" s="16" t="s">
        <v>2688</v>
      </c>
    </row>
    <row r="525" spans="15:17">
      <c r="O525" s="26">
        <f t="shared" si="17"/>
        <v>519</v>
      </c>
      <c r="P525" s="26" t="s">
        <v>2689</v>
      </c>
      <c r="Q525" s="16" t="s">
        <v>2690</v>
      </c>
    </row>
    <row r="526" spans="15:17">
      <c r="O526" s="26">
        <f t="shared" si="17"/>
        <v>520</v>
      </c>
      <c r="P526" s="26" t="s">
        <v>2691</v>
      </c>
      <c r="Q526" s="16" t="s">
        <v>2692</v>
      </c>
    </row>
    <row r="527" spans="15:17">
      <c r="O527" s="26">
        <f t="shared" si="17"/>
        <v>521</v>
      </c>
      <c r="P527" s="26" t="s">
        <v>2693</v>
      </c>
      <c r="Q527" s="16" t="s">
        <v>2694</v>
      </c>
    </row>
    <row r="528" spans="15:17">
      <c r="O528" s="26">
        <f t="shared" si="17"/>
        <v>522</v>
      </c>
      <c r="P528" s="26" t="s">
        <v>2695</v>
      </c>
      <c r="Q528" s="16" t="s">
        <v>2696</v>
      </c>
    </row>
    <row r="529" spans="15:17">
      <c r="O529" s="26">
        <f t="shared" si="17"/>
        <v>523</v>
      </c>
      <c r="P529" s="26" t="s">
        <v>2697</v>
      </c>
      <c r="Q529" s="16" t="s">
        <v>2698</v>
      </c>
    </row>
    <row r="530" spans="15:17">
      <c r="O530" s="26">
        <f t="shared" si="17"/>
        <v>524</v>
      </c>
      <c r="P530" s="26" t="s">
        <v>2699</v>
      </c>
      <c r="Q530" s="16" t="s">
        <v>2700</v>
      </c>
    </row>
    <row r="531" spans="15:17">
      <c r="O531" s="26">
        <f t="shared" si="17"/>
        <v>525</v>
      </c>
      <c r="P531" s="26" t="s">
        <v>2701</v>
      </c>
      <c r="Q531" s="16" t="s">
        <v>2702</v>
      </c>
    </row>
    <row r="532" spans="15:17">
      <c r="O532" s="26">
        <f t="shared" si="17"/>
        <v>526</v>
      </c>
      <c r="P532" s="26" t="s">
        <v>2703</v>
      </c>
      <c r="Q532" s="16" t="s">
        <v>2704</v>
      </c>
    </row>
    <row r="533" spans="15:17">
      <c r="O533" s="26">
        <f t="shared" si="17"/>
        <v>527</v>
      </c>
      <c r="P533" s="26" t="s">
        <v>2705</v>
      </c>
      <c r="Q533" s="16" t="s">
        <v>2706</v>
      </c>
    </row>
    <row r="534" spans="15:17">
      <c r="O534" s="26">
        <f t="shared" si="17"/>
        <v>528</v>
      </c>
      <c r="P534" s="26" t="s">
        <v>2707</v>
      </c>
      <c r="Q534" s="16" t="s">
        <v>2708</v>
      </c>
    </row>
    <row r="535" spans="15:17">
      <c r="O535" s="26">
        <f t="shared" si="17"/>
        <v>529</v>
      </c>
      <c r="P535" s="26" t="s">
        <v>2709</v>
      </c>
      <c r="Q535" s="16" t="s">
        <v>2710</v>
      </c>
    </row>
    <row r="536" spans="15:17">
      <c r="O536" s="26">
        <f t="shared" si="17"/>
        <v>530</v>
      </c>
      <c r="P536" s="26" t="s">
        <v>2711</v>
      </c>
      <c r="Q536" s="16" t="s">
        <v>2712</v>
      </c>
    </row>
    <row r="537" spans="15:17">
      <c r="O537" s="26">
        <f t="shared" si="17"/>
        <v>531</v>
      </c>
      <c r="P537" s="26" t="s">
        <v>2713</v>
      </c>
      <c r="Q537" s="16" t="s">
        <v>2714</v>
      </c>
    </row>
    <row r="538" spans="15:17">
      <c r="O538" s="26">
        <f t="shared" si="17"/>
        <v>532</v>
      </c>
      <c r="P538" s="26" t="s">
        <v>2715</v>
      </c>
      <c r="Q538" s="16" t="s">
        <v>2716</v>
      </c>
    </row>
    <row r="539" spans="15:17">
      <c r="O539" s="26">
        <f t="shared" si="17"/>
        <v>533</v>
      </c>
      <c r="P539" s="26" t="s">
        <v>2717</v>
      </c>
      <c r="Q539" s="16" t="s">
        <v>2718</v>
      </c>
    </row>
    <row r="540" spans="15:17">
      <c r="O540" s="26">
        <f t="shared" si="17"/>
        <v>534</v>
      </c>
      <c r="P540" s="26" t="s">
        <v>2719</v>
      </c>
      <c r="Q540" s="16" t="s">
        <v>2720</v>
      </c>
    </row>
    <row r="541" spans="15:17">
      <c r="O541" s="26">
        <f t="shared" si="17"/>
        <v>535</v>
      </c>
      <c r="P541" s="26" t="s">
        <v>2721</v>
      </c>
      <c r="Q541" s="16" t="s">
        <v>2722</v>
      </c>
    </row>
    <row r="542" spans="15:17">
      <c r="O542" s="26">
        <f t="shared" si="17"/>
        <v>536</v>
      </c>
      <c r="P542" s="26" t="s">
        <v>2723</v>
      </c>
      <c r="Q542" s="16" t="s">
        <v>2724</v>
      </c>
    </row>
    <row r="543" spans="15:17">
      <c r="O543" s="26">
        <f t="shared" si="17"/>
        <v>537</v>
      </c>
      <c r="P543" s="26" t="s">
        <v>2725</v>
      </c>
      <c r="Q543" s="16" t="s">
        <v>2726</v>
      </c>
    </row>
    <row r="544" spans="15:17">
      <c r="O544" s="26">
        <f t="shared" si="17"/>
        <v>538</v>
      </c>
      <c r="P544" s="26" t="s">
        <v>2727</v>
      </c>
      <c r="Q544" s="16" t="s">
        <v>2728</v>
      </c>
    </row>
    <row r="545" spans="15:17">
      <c r="O545" s="26">
        <f t="shared" si="17"/>
        <v>539</v>
      </c>
      <c r="P545" s="26" t="s">
        <v>2729</v>
      </c>
      <c r="Q545" s="16" t="s">
        <v>2730</v>
      </c>
    </row>
    <row r="546" spans="15:17">
      <c r="O546" s="26">
        <f t="shared" si="17"/>
        <v>540</v>
      </c>
      <c r="P546" s="26" t="s">
        <v>2731</v>
      </c>
      <c r="Q546" s="16" t="s">
        <v>2732</v>
      </c>
    </row>
    <row r="547" spans="15:17">
      <c r="O547" s="26">
        <f t="shared" si="17"/>
        <v>541</v>
      </c>
      <c r="P547" s="26" t="s">
        <v>2733</v>
      </c>
      <c r="Q547" s="16" t="s">
        <v>2734</v>
      </c>
    </row>
    <row r="548" spans="15:17">
      <c r="O548" s="26">
        <f t="shared" si="17"/>
        <v>542</v>
      </c>
      <c r="P548" s="26" t="s">
        <v>2735</v>
      </c>
      <c r="Q548" s="16" t="s">
        <v>2736</v>
      </c>
    </row>
    <row r="549" spans="15:17">
      <c r="O549" s="26">
        <f t="shared" si="17"/>
        <v>543</v>
      </c>
      <c r="P549" s="26" t="s">
        <v>2737</v>
      </c>
      <c r="Q549" s="16" t="s">
        <v>2738</v>
      </c>
    </row>
    <row r="550" spans="15:17">
      <c r="O550" s="26">
        <f t="shared" si="17"/>
        <v>544</v>
      </c>
      <c r="P550" s="26" t="s">
        <v>2739</v>
      </c>
      <c r="Q550" s="16" t="s">
        <v>2740</v>
      </c>
    </row>
    <row r="551" spans="15:17">
      <c r="O551" s="26">
        <f t="shared" si="17"/>
        <v>545</v>
      </c>
      <c r="P551" s="26" t="s">
        <v>2741</v>
      </c>
      <c r="Q551" s="16" t="s">
        <v>2742</v>
      </c>
    </row>
    <row r="552" spans="15:17">
      <c r="O552" s="26">
        <f t="shared" si="17"/>
        <v>546</v>
      </c>
      <c r="P552" s="26" t="s">
        <v>2743</v>
      </c>
      <c r="Q552" s="16" t="s">
        <v>2744</v>
      </c>
    </row>
    <row r="553" spans="15:17">
      <c r="O553" s="26">
        <f t="shared" si="17"/>
        <v>547</v>
      </c>
      <c r="P553" s="26" t="s">
        <v>2745</v>
      </c>
      <c r="Q553" s="16" t="s">
        <v>2746</v>
      </c>
    </row>
    <row r="554" spans="15:17">
      <c r="O554" s="26">
        <f t="shared" si="17"/>
        <v>548</v>
      </c>
      <c r="P554" s="26" t="s">
        <v>2747</v>
      </c>
      <c r="Q554" s="16" t="s">
        <v>2744</v>
      </c>
    </row>
    <row r="555" spans="15:17">
      <c r="O555" s="26">
        <f t="shared" si="17"/>
        <v>549</v>
      </c>
      <c r="P555" s="26" t="s">
        <v>2748</v>
      </c>
      <c r="Q555" s="16" t="s">
        <v>2749</v>
      </c>
    </row>
    <row r="556" spans="15:17">
      <c r="O556" s="26">
        <f t="shared" si="17"/>
        <v>550</v>
      </c>
      <c r="P556" s="26" t="s">
        <v>2750</v>
      </c>
      <c r="Q556" s="16" t="s">
        <v>2751</v>
      </c>
    </row>
    <row r="557" spans="15:17">
      <c r="O557" s="26">
        <f t="shared" si="17"/>
        <v>551</v>
      </c>
      <c r="P557" s="26" t="s">
        <v>2752</v>
      </c>
      <c r="Q557" s="16" t="s">
        <v>2753</v>
      </c>
    </row>
    <row r="558" spans="15:17">
      <c r="O558" s="26">
        <f t="shared" si="17"/>
        <v>552</v>
      </c>
      <c r="P558" s="26" t="s">
        <v>2754</v>
      </c>
      <c r="Q558" s="16" t="s">
        <v>2755</v>
      </c>
    </row>
    <row r="559" spans="15:17">
      <c r="O559" s="26">
        <f t="shared" si="17"/>
        <v>553</v>
      </c>
      <c r="P559" s="26" t="s">
        <v>2756</v>
      </c>
      <c r="Q559" s="16" t="s">
        <v>2757</v>
      </c>
    </row>
    <row r="560" spans="15:17">
      <c r="O560" s="26">
        <f t="shared" si="17"/>
        <v>554</v>
      </c>
      <c r="P560" s="26" t="s">
        <v>2758</v>
      </c>
      <c r="Q560" s="16" t="s">
        <v>2759</v>
      </c>
    </row>
    <row r="561" spans="15:17">
      <c r="O561" s="26">
        <f t="shared" si="17"/>
        <v>555</v>
      </c>
      <c r="P561" s="26" t="s">
        <v>2760</v>
      </c>
      <c r="Q561" s="16" t="s">
        <v>2761</v>
      </c>
    </row>
    <row r="562" spans="15:17">
      <c r="O562" s="26">
        <f t="shared" si="17"/>
        <v>556</v>
      </c>
      <c r="P562" s="26" t="s">
        <v>2762</v>
      </c>
      <c r="Q562" s="16" t="s">
        <v>2763</v>
      </c>
    </row>
    <row r="563" spans="15:17">
      <c r="O563" s="26">
        <f t="shared" si="17"/>
        <v>557</v>
      </c>
      <c r="P563" s="26" t="s">
        <v>2764</v>
      </c>
      <c r="Q563" s="16" t="s">
        <v>2765</v>
      </c>
    </row>
    <row r="564" spans="15:17">
      <c r="O564" s="26">
        <f t="shared" si="17"/>
        <v>558</v>
      </c>
      <c r="P564" s="26" t="s">
        <v>2766</v>
      </c>
      <c r="Q564" s="16" t="s">
        <v>2767</v>
      </c>
    </row>
    <row r="565" spans="15:17">
      <c r="O565" s="26">
        <f t="shared" si="17"/>
        <v>559</v>
      </c>
      <c r="P565" s="26" t="s">
        <v>2768</v>
      </c>
      <c r="Q565" s="16" t="s">
        <v>2769</v>
      </c>
    </row>
    <row r="566" spans="15:17">
      <c r="O566" s="26">
        <f t="shared" si="17"/>
        <v>560</v>
      </c>
      <c r="P566" s="26" t="s">
        <v>2770</v>
      </c>
      <c r="Q566" s="16" t="s">
        <v>2771</v>
      </c>
    </row>
    <row r="567" spans="15:17">
      <c r="O567" s="26">
        <f t="shared" si="17"/>
        <v>561</v>
      </c>
      <c r="P567" s="26" t="s">
        <v>2772</v>
      </c>
      <c r="Q567" s="16" t="s">
        <v>2773</v>
      </c>
    </row>
    <row r="568" spans="15:17">
      <c r="O568" s="26">
        <f t="shared" si="17"/>
        <v>562</v>
      </c>
      <c r="P568" s="26" t="s">
        <v>2774</v>
      </c>
      <c r="Q568" s="16" t="s">
        <v>2775</v>
      </c>
    </row>
    <row r="569" spans="15:17">
      <c r="O569" s="26">
        <f t="shared" si="17"/>
        <v>563</v>
      </c>
      <c r="P569" s="26" t="s">
        <v>2776</v>
      </c>
      <c r="Q569" s="16" t="s">
        <v>2777</v>
      </c>
    </row>
    <row r="570" spans="15:17">
      <c r="O570" s="26">
        <f t="shared" si="17"/>
        <v>564</v>
      </c>
      <c r="P570" s="26" t="s">
        <v>2778</v>
      </c>
      <c r="Q570" s="16" t="s">
        <v>2779</v>
      </c>
    </row>
    <row r="571" spans="15:17">
      <c r="O571" s="26">
        <f t="shared" si="17"/>
        <v>565</v>
      </c>
      <c r="P571" s="26" t="s">
        <v>2780</v>
      </c>
      <c r="Q571" s="16" t="s">
        <v>2781</v>
      </c>
    </row>
    <row r="572" spans="15:17">
      <c r="O572" s="26">
        <f t="shared" si="17"/>
        <v>566</v>
      </c>
      <c r="P572" s="26" t="s">
        <v>2782</v>
      </c>
      <c r="Q572" s="16" t="s">
        <v>2783</v>
      </c>
    </row>
    <row r="573" spans="15:17">
      <c r="O573" s="26">
        <f t="shared" si="17"/>
        <v>567</v>
      </c>
      <c r="P573" s="26" t="s">
        <v>2784</v>
      </c>
      <c r="Q573" s="16" t="s">
        <v>2785</v>
      </c>
    </row>
    <row r="574" spans="15:17">
      <c r="O574" s="26">
        <f t="shared" si="17"/>
        <v>568</v>
      </c>
      <c r="P574" s="26" t="s">
        <v>2786</v>
      </c>
      <c r="Q574" s="16" t="s">
        <v>2787</v>
      </c>
    </row>
    <row r="575" spans="15:17">
      <c r="O575" s="26">
        <f t="shared" si="17"/>
        <v>569</v>
      </c>
      <c r="P575" s="26" t="s">
        <v>2788</v>
      </c>
      <c r="Q575" s="16" t="s">
        <v>2787</v>
      </c>
    </row>
    <row r="576" spans="15:17">
      <c r="O576" s="26">
        <f t="shared" si="17"/>
        <v>570</v>
      </c>
      <c r="P576" s="26" t="s">
        <v>2789</v>
      </c>
      <c r="Q576" s="16" t="s">
        <v>2787</v>
      </c>
    </row>
    <row r="577" spans="15:17">
      <c r="O577" s="26">
        <f t="shared" si="17"/>
        <v>571</v>
      </c>
      <c r="P577" s="26" t="s">
        <v>2790</v>
      </c>
      <c r="Q577" s="16" t="s">
        <v>2791</v>
      </c>
    </row>
    <row r="578" spans="15:17">
      <c r="O578" s="26">
        <f t="shared" si="17"/>
        <v>572</v>
      </c>
      <c r="P578" s="26" t="s">
        <v>2792</v>
      </c>
      <c r="Q578" s="16" t="s">
        <v>2793</v>
      </c>
    </row>
    <row r="579" spans="15:17">
      <c r="O579" s="26">
        <f t="shared" si="17"/>
        <v>573</v>
      </c>
      <c r="P579" s="26" t="s">
        <v>2794</v>
      </c>
      <c r="Q579" s="16" t="s">
        <v>2795</v>
      </c>
    </row>
    <row r="580" spans="15:17">
      <c r="O580" s="26">
        <f t="shared" si="17"/>
        <v>574</v>
      </c>
      <c r="P580" s="26" t="s">
        <v>2796</v>
      </c>
      <c r="Q580" s="16" t="s">
        <v>2797</v>
      </c>
    </row>
    <row r="581" spans="15:17">
      <c r="O581" s="26">
        <f t="shared" si="17"/>
        <v>575</v>
      </c>
      <c r="P581" s="26" t="s">
        <v>2798</v>
      </c>
      <c r="Q581" s="16" t="s">
        <v>2799</v>
      </c>
    </row>
    <row r="582" spans="15:17">
      <c r="O582" s="26">
        <f t="shared" si="17"/>
        <v>576</v>
      </c>
      <c r="P582" s="26" t="s">
        <v>2800</v>
      </c>
      <c r="Q582" s="16" t="s">
        <v>2801</v>
      </c>
    </row>
    <row r="583" spans="15:17">
      <c r="O583" s="26">
        <f t="shared" si="17"/>
        <v>577</v>
      </c>
      <c r="P583" s="26" t="s">
        <v>2802</v>
      </c>
      <c r="Q583" s="16" t="s">
        <v>2803</v>
      </c>
    </row>
    <row r="584" spans="15:17">
      <c r="O584" s="26">
        <f t="shared" si="17"/>
        <v>578</v>
      </c>
      <c r="P584" s="26" t="s">
        <v>2804</v>
      </c>
      <c r="Q584" s="16" t="s">
        <v>2805</v>
      </c>
    </row>
    <row r="585" spans="15:17">
      <c r="O585" s="26">
        <f t="shared" ref="O585:O648" si="18">O584+1</f>
        <v>579</v>
      </c>
      <c r="P585" s="26" t="s">
        <v>2806</v>
      </c>
      <c r="Q585" s="16" t="s">
        <v>2807</v>
      </c>
    </row>
    <row r="586" spans="15:17">
      <c r="O586" s="26">
        <f t="shared" si="18"/>
        <v>580</v>
      </c>
      <c r="P586" s="26" t="s">
        <v>2808</v>
      </c>
      <c r="Q586" s="16" t="s">
        <v>2809</v>
      </c>
    </row>
    <row r="587" spans="15:17">
      <c r="O587" s="26">
        <f t="shared" si="18"/>
        <v>581</v>
      </c>
      <c r="P587" s="26" t="s">
        <v>2810</v>
      </c>
      <c r="Q587" s="16" t="s">
        <v>2811</v>
      </c>
    </row>
    <row r="588" spans="15:17">
      <c r="O588" s="26">
        <f t="shared" si="18"/>
        <v>582</v>
      </c>
      <c r="P588" s="26" t="s">
        <v>2812</v>
      </c>
      <c r="Q588" s="16" t="s">
        <v>2813</v>
      </c>
    </row>
    <row r="589" spans="15:17">
      <c r="O589" s="26">
        <f t="shared" si="18"/>
        <v>583</v>
      </c>
      <c r="P589" s="26" t="s">
        <v>2814</v>
      </c>
      <c r="Q589" s="16" t="s">
        <v>2815</v>
      </c>
    </row>
    <row r="590" spans="15:17">
      <c r="O590" s="26">
        <f t="shared" si="18"/>
        <v>584</v>
      </c>
      <c r="P590" s="26" t="s">
        <v>2816</v>
      </c>
      <c r="Q590" s="16" t="s">
        <v>2817</v>
      </c>
    </row>
    <row r="591" spans="15:17">
      <c r="O591" s="26">
        <f t="shared" si="18"/>
        <v>585</v>
      </c>
      <c r="P591" s="26" t="s">
        <v>2818</v>
      </c>
      <c r="Q591" s="16" t="s">
        <v>2819</v>
      </c>
    </row>
    <row r="592" spans="15:17">
      <c r="O592" s="26">
        <f t="shared" si="18"/>
        <v>586</v>
      </c>
      <c r="P592" s="26" t="s">
        <v>2820</v>
      </c>
      <c r="Q592" s="16" t="s">
        <v>2821</v>
      </c>
    </row>
    <row r="593" spans="15:17">
      <c r="O593" s="26">
        <f t="shared" si="18"/>
        <v>587</v>
      </c>
      <c r="P593" s="26" t="s">
        <v>2822</v>
      </c>
      <c r="Q593" s="16" t="s">
        <v>2823</v>
      </c>
    </row>
    <row r="594" spans="15:17">
      <c r="O594" s="26">
        <f t="shared" si="18"/>
        <v>588</v>
      </c>
      <c r="P594" s="26" t="s">
        <v>2824</v>
      </c>
      <c r="Q594" s="16" t="s">
        <v>2825</v>
      </c>
    </row>
    <row r="595" spans="15:17">
      <c r="O595" s="26">
        <f t="shared" si="18"/>
        <v>589</v>
      </c>
      <c r="P595" s="26" t="s">
        <v>2826</v>
      </c>
      <c r="Q595" s="16" t="s">
        <v>2827</v>
      </c>
    </row>
    <row r="596" spans="15:17">
      <c r="O596" s="26">
        <f t="shared" si="18"/>
        <v>590</v>
      </c>
      <c r="P596" s="26" t="s">
        <v>2828</v>
      </c>
      <c r="Q596" s="16" t="s">
        <v>2829</v>
      </c>
    </row>
    <row r="597" spans="15:17">
      <c r="O597" s="26">
        <f t="shared" si="18"/>
        <v>591</v>
      </c>
      <c r="P597" s="26" t="s">
        <v>2830</v>
      </c>
      <c r="Q597" s="16" t="s">
        <v>2831</v>
      </c>
    </row>
    <row r="598" spans="15:17">
      <c r="O598" s="26">
        <f t="shared" si="18"/>
        <v>592</v>
      </c>
      <c r="P598" s="26" t="s">
        <v>2832</v>
      </c>
      <c r="Q598" s="16" t="s">
        <v>2833</v>
      </c>
    </row>
    <row r="599" spans="15:17">
      <c r="O599" s="26">
        <f t="shared" si="18"/>
        <v>593</v>
      </c>
      <c r="P599" s="26" t="s">
        <v>2834</v>
      </c>
      <c r="Q599" s="16" t="s">
        <v>2835</v>
      </c>
    </row>
    <row r="600" spans="15:17">
      <c r="O600" s="26">
        <f t="shared" si="18"/>
        <v>594</v>
      </c>
      <c r="P600" s="26" t="s">
        <v>2836</v>
      </c>
      <c r="Q600" s="16" t="s">
        <v>2837</v>
      </c>
    </row>
    <row r="601" spans="15:17">
      <c r="O601" s="26">
        <f t="shared" si="18"/>
        <v>595</v>
      </c>
      <c r="P601" s="26" t="s">
        <v>2838</v>
      </c>
      <c r="Q601" s="16" t="s">
        <v>2839</v>
      </c>
    </row>
    <row r="602" spans="15:17">
      <c r="O602" s="26">
        <f t="shared" si="18"/>
        <v>596</v>
      </c>
      <c r="P602" s="26" t="s">
        <v>2840</v>
      </c>
      <c r="Q602" s="16" t="s">
        <v>2841</v>
      </c>
    </row>
    <row r="603" spans="15:17">
      <c r="O603" s="26">
        <f t="shared" si="18"/>
        <v>597</v>
      </c>
      <c r="P603" s="26" t="s">
        <v>2842</v>
      </c>
      <c r="Q603" s="16" t="s">
        <v>2843</v>
      </c>
    </row>
    <row r="604" spans="15:17">
      <c r="O604" s="26">
        <f t="shared" si="18"/>
        <v>598</v>
      </c>
      <c r="P604" s="26" t="s">
        <v>2844</v>
      </c>
      <c r="Q604" s="16" t="s">
        <v>2845</v>
      </c>
    </row>
    <row r="605" spans="15:17">
      <c r="O605" s="26">
        <f t="shared" si="18"/>
        <v>599</v>
      </c>
      <c r="P605" s="26" t="s">
        <v>2846</v>
      </c>
      <c r="Q605" s="16" t="s">
        <v>2847</v>
      </c>
    </row>
    <row r="606" spans="15:17">
      <c r="O606" s="26">
        <f t="shared" si="18"/>
        <v>600</v>
      </c>
      <c r="P606" s="26" t="s">
        <v>2848</v>
      </c>
      <c r="Q606" s="16" t="s">
        <v>2849</v>
      </c>
    </row>
    <row r="607" spans="15:17">
      <c r="O607" s="26">
        <f t="shared" si="18"/>
        <v>601</v>
      </c>
      <c r="P607" s="26" t="s">
        <v>2850</v>
      </c>
      <c r="Q607" s="16" t="s">
        <v>2851</v>
      </c>
    </row>
    <row r="608" spans="15:17">
      <c r="O608" s="26">
        <f t="shared" si="18"/>
        <v>602</v>
      </c>
      <c r="P608" s="26" t="s">
        <v>2852</v>
      </c>
      <c r="Q608" s="16" t="s">
        <v>2853</v>
      </c>
    </row>
    <row r="609" spans="15:17">
      <c r="O609" s="26">
        <f t="shared" si="18"/>
        <v>603</v>
      </c>
      <c r="P609" s="26" t="s">
        <v>2854</v>
      </c>
      <c r="Q609" s="16" t="s">
        <v>2855</v>
      </c>
    </row>
    <row r="610" spans="15:17">
      <c r="O610" s="26">
        <f t="shared" si="18"/>
        <v>604</v>
      </c>
      <c r="P610" s="26" t="s">
        <v>2856</v>
      </c>
      <c r="Q610" s="16" t="s">
        <v>2857</v>
      </c>
    </row>
    <row r="611" spans="15:17">
      <c r="O611" s="26">
        <f t="shared" si="18"/>
        <v>605</v>
      </c>
      <c r="P611" s="26" t="s">
        <v>2858</v>
      </c>
      <c r="Q611" s="16" t="s">
        <v>2859</v>
      </c>
    </row>
    <row r="612" spans="15:17">
      <c r="O612" s="26">
        <f t="shared" si="18"/>
        <v>606</v>
      </c>
      <c r="P612" s="26" t="s">
        <v>2860</v>
      </c>
      <c r="Q612" s="16" t="s">
        <v>2861</v>
      </c>
    </row>
    <row r="613" spans="15:17">
      <c r="O613" s="26">
        <f t="shared" si="18"/>
        <v>607</v>
      </c>
      <c r="P613" s="26" t="s">
        <v>2862</v>
      </c>
      <c r="Q613" s="16" t="s">
        <v>2863</v>
      </c>
    </row>
    <row r="614" spans="15:17">
      <c r="O614" s="26">
        <f t="shared" si="18"/>
        <v>608</v>
      </c>
      <c r="P614" s="26" t="s">
        <v>2864</v>
      </c>
      <c r="Q614" s="16" t="s">
        <v>2831</v>
      </c>
    </row>
    <row r="615" spans="15:17">
      <c r="O615" s="26">
        <f t="shared" si="18"/>
        <v>609</v>
      </c>
      <c r="P615" s="26" t="s">
        <v>2865</v>
      </c>
      <c r="Q615" s="16" t="s">
        <v>2866</v>
      </c>
    </row>
    <row r="616" spans="15:17">
      <c r="O616" s="26">
        <f t="shared" si="18"/>
        <v>610</v>
      </c>
      <c r="P616" s="26" t="s">
        <v>2867</v>
      </c>
      <c r="Q616" s="16" t="s">
        <v>2831</v>
      </c>
    </row>
    <row r="617" spans="15:17">
      <c r="O617" s="26">
        <f t="shared" si="18"/>
        <v>611</v>
      </c>
      <c r="P617" s="26" t="s">
        <v>2868</v>
      </c>
      <c r="Q617" s="16" t="s">
        <v>1820</v>
      </c>
    </row>
    <row r="618" spans="15:17">
      <c r="O618" s="26">
        <f t="shared" si="18"/>
        <v>612</v>
      </c>
      <c r="P618" s="26" t="s">
        <v>2869</v>
      </c>
      <c r="Q618" s="16" t="s">
        <v>2870</v>
      </c>
    </row>
    <row r="619" spans="15:17">
      <c r="O619" s="26">
        <f t="shared" si="18"/>
        <v>613</v>
      </c>
      <c r="P619" s="26" t="s">
        <v>2871</v>
      </c>
      <c r="Q619" s="16" t="s">
        <v>2870</v>
      </c>
    </row>
    <row r="620" spans="15:17">
      <c r="O620" s="26">
        <f t="shared" si="18"/>
        <v>614</v>
      </c>
      <c r="P620" s="26" t="s">
        <v>2872</v>
      </c>
      <c r="Q620" s="16" t="s">
        <v>2870</v>
      </c>
    </row>
    <row r="621" spans="15:17">
      <c r="O621" s="26">
        <f t="shared" si="18"/>
        <v>615</v>
      </c>
      <c r="P621" s="26" t="s">
        <v>2873</v>
      </c>
      <c r="Q621" s="16" t="s">
        <v>2874</v>
      </c>
    </row>
    <row r="622" spans="15:17">
      <c r="O622" s="26">
        <f t="shared" si="18"/>
        <v>616</v>
      </c>
      <c r="P622" s="26" t="s">
        <v>2875</v>
      </c>
      <c r="Q622" s="16" t="s">
        <v>2876</v>
      </c>
    </row>
    <row r="623" spans="15:17">
      <c r="O623" s="26">
        <f t="shared" si="18"/>
        <v>617</v>
      </c>
      <c r="P623" s="26" t="s">
        <v>2877</v>
      </c>
      <c r="Q623" s="16" t="s">
        <v>2878</v>
      </c>
    </row>
    <row r="624" spans="15:17">
      <c r="O624" s="26">
        <f t="shared" si="18"/>
        <v>618</v>
      </c>
      <c r="P624" s="26" t="s">
        <v>2879</v>
      </c>
      <c r="Q624" s="16" t="s">
        <v>2880</v>
      </c>
    </row>
    <row r="625" spans="15:17">
      <c r="O625" s="26">
        <f t="shared" si="18"/>
        <v>619</v>
      </c>
      <c r="P625" s="26" t="s">
        <v>2881</v>
      </c>
      <c r="Q625" s="16" t="s">
        <v>2882</v>
      </c>
    </row>
    <row r="626" spans="15:17">
      <c r="O626" s="26">
        <f t="shared" si="18"/>
        <v>620</v>
      </c>
      <c r="P626" s="26" t="s">
        <v>2883</v>
      </c>
      <c r="Q626" s="16" t="s">
        <v>2884</v>
      </c>
    </row>
    <row r="627" spans="15:17">
      <c r="O627" s="26">
        <f t="shared" si="18"/>
        <v>621</v>
      </c>
      <c r="P627" s="26" t="s">
        <v>2885</v>
      </c>
      <c r="Q627" s="16" t="s">
        <v>2886</v>
      </c>
    </row>
    <row r="628" spans="15:17">
      <c r="O628" s="26">
        <f t="shared" si="18"/>
        <v>622</v>
      </c>
      <c r="P628" s="26" t="s">
        <v>2887</v>
      </c>
      <c r="Q628" s="16" t="s">
        <v>2888</v>
      </c>
    </row>
    <row r="629" spans="15:17">
      <c r="O629" s="26">
        <f t="shared" si="18"/>
        <v>623</v>
      </c>
      <c r="P629" s="26" t="s">
        <v>2889</v>
      </c>
      <c r="Q629" s="16" t="s">
        <v>2890</v>
      </c>
    </row>
    <row r="630" spans="15:17">
      <c r="O630" s="26">
        <f t="shared" si="18"/>
        <v>624</v>
      </c>
      <c r="P630" s="26" t="s">
        <v>2891</v>
      </c>
      <c r="Q630" s="16" t="s">
        <v>2892</v>
      </c>
    </row>
    <row r="631" spans="15:17">
      <c r="O631" s="26">
        <f t="shared" si="18"/>
        <v>625</v>
      </c>
      <c r="P631" s="26" t="s">
        <v>2893</v>
      </c>
      <c r="Q631" s="16" t="s">
        <v>2894</v>
      </c>
    </row>
    <row r="632" spans="15:17">
      <c r="O632" s="26">
        <f t="shared" si="18"/>
        <v>626</v>
      </c>
      <c r="P632" s="26" t="s">
        <v>2895</v>
      </c>
      <c r="Q632" s="16" t="s">
        <v>2896</v>
      </c>
    </row>
    <row r="633" spans="15:17">
      <c r="O633" s="26">
        <f t="shared" si="18"/>
        <v>627</v>
      </c>
      <c r="P633" s="26" t="s">
        <v>2897</v>
      </c>
      <c r="Q633" s="16" t="s">
        <v>2898</v>
      </c>
    </row>
    <row r="634" spans="15:17">
      <c r="O634" s="26">
        <f t="shared" si="18"/>
        <v>628</v>
      </c>
      <c r="P634" s="26" t="s">
        <v>2899</v>
      </c>
      <c r="Q634" s="16" t="s">
        <v>2900</v>
      </c>
    </row>
    <row r="635" spans="15:17">
      <c r="O635" s="26">
        <f t="shared" si="18"/>
        <v>629</v>
      </c>
      <c r="P635" s="26" t="s">
        <v>2901</v>
      </c>
      <c r="Q635" s="16" t="s">
        <v>2902</v>
      </c>
    </row>
    <row r="636" spans="15:17">
      <c r="O636" s="26">
        <f t="shared" si="18"/>
        <v>630</v>
      </c>
      <c r="P636" s="26" t="s">
        <v>2903</v>
      </c>
      <c r="Q636" s="16" t="s">
        <v>2904</v>
      </c>
    </row>
    <row r="637" spans="15:17">
      <c r="O637" s="26">
        <f t="shared" si="18"/>
        <v>631</v>
      </c>
      <c r="P637" s="26" t="s">
        <v>2905</v>
      </c>
      <c r="Q637" s="16" t="s">
        <v>2906</v>
      </c>
    </row>
    <row r="638" spans="15:17">
      <c r="O638" s="26">
        <f t="shared" si="18"/>
        <v>632</v>
      </c>
      <c r="P638" s="26" t="s">
        <v>2907</v>
      </c>
      <c r="Q638" s="16" t="s">
        <v>2908</v>
      </c>
    </row>
    <row r="639" spans="15:17">
      <c r="O639" s="26">
        <f t="shared" si="18"/>
        <v>633</v>
      </c>
      <c r="P639" s="26" t="s">
        <v>2909</v>
      </c>
      <c r="Q639" s="16" t="s">
        <v>2910</v>
      </c>
    </row>
    <row r="640" spans="15:17">
      <c r="O640" s="26">
        <f t="shared" si="18"/>
        <v>634</v>
      </c>
      <c r="P640" s="26" t="s">
        <v>2911</v>
      </c>
      <c r="Q640" s="16" t="s">
        <v>2912</v>
      </c>
    </row>
    <row r="641" spans="15:17">
      <c r="O641" s="26">
        <f t="shared" si="18"/>
        <v>635</v>
      </c>
      <c r="P641" s="26" t="s">
        <v>2913</v>
      </c>
      <c r="Q641" s="16" t="s">
        <v>2914</v>
      </c>
    </row>
    <row r="642" spans="15:17">
      <c r="O642" s="26">
        <f t="shared" si="18"/>
        <v>636</v>
      </c>
      <c r="P642" s="26" t="s">
        <v>2915</v>
      </c>
      <c r="Q642" s="16" t="s">
        <v>2916</v>
      </c>
    </row>
    <row r="643" spans="15:17">
      <c r="O643" s="26">
        <f t="shared" si="18"/>
        <v>637</v>
      </c>
      <c r="P643" s="26" t="s">
        <v>2917</v>
      </c>
      <c r="Q643" s="16" t="s">
        <v>2918</v>
      </c>
    </row>
    <row r="644" spans="15:17">
      <c r="O644" s="26">
        <f t="shared" si="18"/>
        <v>638</v>
      </c>
      <c r="P644" s="26" t="s">
        <v>2919</v>
      </c>
      <c r="Q644" s="16" t="s">
        <v>2878</v>
      </c>
    </row>
    <row r="645" spans="15:17">
      <c r="O645" s="26">
        <f t="shared" si="18"/>
        <v>639</v>
      </c>
      <c r="P645" s="26" t="s">
        <v>2920</v>
      </c>
      <c r="Q645" s="16" t="s">
        <v>2921</v>
      </c>
    </row>
    <row r="646" spans="15:17">
      <c r="O646" s="26">
        <f t="shared" si="18"/>
        <v>640</v>
      </c>
      <c r="P646" s="26" t="s">
        <v>2922</v>
      </c>
      <c r="Q646" s="16" t="s">
        <v>2923</v>
      </c>
    </row>
    <row r="647" spans="15:17">
      <c r="O647" s="26">
        <f t="shared" si="18"/>
        <v>641</v>
      </c>
      <c r="P647" s="26" t="s">
        <v>2924</v>
      </c>
      <c r="Q647" s="16" t="s">
        <v>2925</v>
      </c>
    </row>
    <row r="648" spans="15:17">
      <c r="O648" s="26">
        <f t="shared" si="18"/>
        <v>642</v>
      </c>
      <c r="P648" s="26" t="s">
        <v>2926</v>
      </c>
      <c r="Q648" s="16" t="s">
        <v>2927</v>
      </c>
    </row>
    <row r="649" spans="15:17">
      <c r="O649" s="26">
        <f t="shared" ref="O649:O712" si="19">O648+1</f>
        <v>643</v>
      </c>
      <c r="P649" s="26" t="s">
        <v>2928</v>
      </c>
      <c r="Q649" s="16" t="s">
        <v>2880</v>
      </c>
    </row>
    <row r="650" spans="15:17">
      <c r="O650" s="26">
        <f t="shared" si="19"/>
        <v>644</v>
      </c>
      <c r="P650" s="26" t="s">
        <v>2929</v>
      </c>
      <c r="Q650" s="16" t="s">
        <v>2930</v>
      </c>
    </row>
    <row r="651" spans="15:17">
      <c r="O651" s="26">
        <f t="shared" si="19"/>
        <v>645</v>
      </c>
      <c r="P651" s="26" t="s">
        <v>2931</v>
      </c>
      <c r="Q651" s="16" t="s">
        <v>2932</v>
      </c>
    </row>
    <row r="652" spans="15:17">
      <c r="O652" s="26">
        <f t="shared" si="19"/>
        <v>646</v>
      </c>
      <c r="P652" s="26" t="s">
        <v>2933</v>
      </c>
      <c r="Q652" s="16" t="s">
        <v>2934</v>
      </c>
    </row>
    <row r="653" spans="15:17">
      <c r="O653" s="26">
        <f t="shared" si="19"/>
        <v>647</v>
      </c>
      <c r="P653" s="26" t="s">
        <v>2935</v>
      </c>
      <c r="Q653" s="16" t="s">
        <v>2936</v>
      </c>
    </row>
    <row r="654" spans="15:17">
      <c r="O654" s="26">
        <f t="shared" si="19"/>
        <v>648</v>
      </c>
      <c r="P654" s="26" t="s">
        <v>2937</v>
      </c>
      <c r="Q654" s="16" t="s">
        <v>2938</v>
      </c>
    </row>
    <row r="655" spans="15:17">
      <c r="O655" s="26">
        <f t="shared" si="19"/>
        <v>649</v>
      </c>
      <c r="P655" s="26" t="s">
        <v>2939</v>
      </c>
      <c r="Q655" s="16" t="s">
        <v>2940</v>
      </c>
    </row>
    <row r="656" spans="15:17">
      <c r="O656" s="26">
        <f t="shared" si="19"/>
        <v>650</v>
      </c>
      <c r="P656" s="26" t="s">
        <v>2941</v>
      </c>
      <c r="Q656" s="16" t="s">
        <v>2942</v>
      </c>
    </row>
    <row r="657" spans="15:17">
      <c r="O657" s="26">
        <f t="shared" si="19"/>
        <v>651</v>
      </c>
      <c r="P657" s="26" t="s">
        <v>2943</v>
      </c>
      <c r="Q657" s="16" t="s">
        <v>2944</v>
      </c>
    </row>
    <row r="658" spans="15:17">
      <c r="O658" s="26">
        <f t="shared" si="19"/>
        <v>652</v>
      </c>
      <c r="P658" s="26" t="s">
        <v>2945</v>
      </c>
      <c r="Q658" s="16" t="s">
        <v>2946</v>
      </c>
    </row>
    <row r="659" spans="15:17">
      <c r="O659" s="26">
        <f t="shared" si="19"/>
        <v>653</v>
      </c>
      <c r="P659" s="26" t="s">
        <v>2947</v>
      </c>
      <c r="Q659" s="16" t="s">
        <v>2948</v>
      </c>
    </row>
    <row r="660" spans="15:17">
      <c r="O660" s="26">
        <f t="shared" si="19"/>
        <v>654</v>
      </c>
      <c r="P660" s="26" t="s">
        <v>2949</v>
      </c>
      <c r="Q660" s="16" t="s">
        <v>2950</v>
      </c>
    </row>
    <row r="661" spans="15:17">
      <c r="O661" s="26">
        <f t="shared" si="19"/>
        <v>655</v>
      </c>
      <c r="P661" s="26" t="s">
        <v>2951</v>
      </c>
      <c r="Q661" s="16" t="s">
        <v>2952</v>
      </c>
    </row>
    <row r="662" spans="15:17">
      <c r="O662" s="26">
        <f t="shared" si="19"/>
        <v>656</v>
      </c>
      <c r="P662" s="26" t="s">
        <v>2953</v>
      </c>
      <c r="Q662" s="16" t="s">
        <v>2954</v>
      </c>
    </row>
    <row r="663" spans="15:17">
      <c r="O663" s="26">
        <f t="shared" si="19"/>
        <v>657</v>
      </c>
      <c r="P663" s="26" t="s">
        <v>2955</v>
      </c>
      <c r="Q663" s="16" t="s">
        <v>2956</v>
      </c>
    </row>
    <row r="664" spans="15:17">
      <c r="O664" s="26">
        <f t="shared" si="19"/>
        <v>658</v>
      </c>
      <c r="P664" s="26" t="s">
        <v>2957</v>
      </c>
      <c r="Q664" s="16" t="s">
        <v>2958</v>
      </c>
    </row>
    <row r="665" spans="15:17">
      <c r="O665" s="26">
        <f t="shared" si="19"/>
        <v>659</v>
      </c>
      <c r="P665" s="26" t="s">
        <v>2959</v>
      </c>
      <c r="Q665" s="16" t="s">
        <v>2960</v>
      </c>
    </row>
    <row r="666" spans="15:17">
      <c r="O666" s="26">
        <f t="shared" si="19"/>
        <v>660</v>
      </c>
      <c r="P666" s="26" t="s">
        <v>2961</v>
      </c>
      <c r="Q666" s="16" t="s">
        <v>2962</v>
      </c>
    </row>
    <row r="667" spans="15:17">
      <c r="O667" s="26">
        <f t="shared" si="19"/>
        <v>661</v>
      </c>
      <c r="P667" s="26" t="s">
        <v>2963</v>
      </c>
      <c r="Q667" s="16" t="s">
        <v>2964</v>
      </c>
    </row>
    <row r="668" spans="15:17">
      <c r="O668" s="26">
        <f t="shared" si="19"/>
        <v>662</v>
      </c>
      <c r="P668" s="26" t="s">
        <v>2965</v>
      </c>
      <c r="Q668" s="16" t="s">
        <v>2966</v>
      </c>
    </row>
    <row r="669" spans="15:17">
      <c r="O669" s="26">
        <f t="shared" si="19"/>
        <v>663</v>
      </c>
      <c r="P669" s="26" t="s">
        <v>2967</v>
      </c>
      <c r="Q669" s="16" t="s">
        <v>2906</v>
      </c>
    </row>
    <row r="670" spans="15:17">
      <c r="O670" s="26">
        <f t="shared" si="19"/>
        <v>664</v>
      </c>
      <c r="P670" s="26" t="s">
        <v>2968</v>
      </c>
      <c r="Q670" s="16" t="s">
        <v>2969</v>
      </c>
    </row>
    <row r="671" spans="15:17">
      <c r="O671" s="26">
        <f t="shared" si="19"/>
        <v>665</v>
      </c>
      <c r="P671" s="26" t="s">
        <v>2970</v>
      </c>
      <c r="Q671" s="16" t="s">
        <v>2971</v>
      </c>
    </row>
    <row r="672" spans="15:17">
      <c r="O672" s="26">
        <f t="shared" si="19"/>
        <v>666</v>
      </c>
      <c r="P672" s="26" t="s">
        <v>2972</v>
      </c>
      <c r="Q672" s="16" t="s">
        <v>2973</v>
      </c>
    </row>
    <row r="673" spans="15:17">
      <c r="O673" s="26">
        <f t="shared" si="19"/>
        <v>667</v>
      </c>
      <c r="P673" s="26" t="s">
        <v>2974</v>
      </c>
      <c r="Q673" s="16" t="s">
        <v>2975</v>
      </c>
    </row>
    <row r="674" spans="15:17">
      <c r="O674" s="26">
        <f t="shared" si="19"/>
        <v>668</v>
      </c>
      <c r="P674" s="26" t="s">
        <v>2976</v>
      </c>
      <c r="Q674" s="16" t="s">
        <v>2977</v>
      </c>
    </row>
    <row r="675" spans="15:17">
      <c r="O675" s="26">
        <f t="shared" si="19"/>
        <v>669</v>
      </c>
      <c r="P675" s="26" t="s">
        <v>2978</v>
      </c>
      <c r="Q675" s="16" t="s">
        <v>2979</v>
      </c>
    </row>
    <row r="676" spans="15:17">
      <c r="O676" s="26">
        <f t="shared" si="19"/>
        <v>670</v>
      </c>
      <c r="P676" s="26" t="s">
        <v>2980</v>
      </c>
      <c r="Q676" s="16" t="s">
        <v>2981</v>
      </c>
    </row>
    <row r="677" spans="15:17">
      <c r="O677" s="26">
        <f t="shared" si="19"/>
        <v>671</v>
      </c>
      <c r="P677" s="26" t="s">
        <v>2982</v>
      </c>
      <c r="Q677" s="16" t="s">
        <v>2964</v>
      </c>
    </row>
    <row r="678" spans="15:17">
      <c r="O678" s="26">
        <f t="shared" si="19"/>
        <v>672</v>
      </c>
      <c r="P678" s="26" t="s">
        <v>2983</v>
      </c>
      <c r="Q678" s="16" t="s">
        <v>2984</v>
      </c>
    </row>
    <row r="679" spans="15:17">
      <c r="O679" s="26">
        <f t="shared" si="19"/>
        <v>673</v>
      </c>
      <c r="P679" s="26" t="s">
        <v>2985</v>
      </c>
      <c r="Q679" s="16" t="s">
        <v>2986</v>
      </c>
    </row>
    <row r="680" spans="15:17">
      <c r="O680" s="26">
        <f t="shared" si="19"/>
        <v>674</v>
      </c>
      <c r="P680" s="26" t="s">
        <v>2987</v>
      </c>
      <c r="Q680" s="16" t="s">
        <v>2988</v>
      </c>
    </row>
    <row r="681" spans="15:17">
      <c r="O681" s="26">
        <f t="shared" si="19"/>
        <v>675</v>
      </c>
      <c r="P681" s="26" t="s">
        <v>2989</v>
      </c>
      <c r="Q681" s="16" t="s">
        <v>2990</v>
      </c>
    </row>
    <row r="682" spans="15:17">
      <c r="O682" s="26">
        <f t="shared" si="19"/>
        <v>676</v>
      </c>
      <c r="P682" s="26" t="s">
        <v>2991</v>
      </c>
      <c r="Q682" s="16" t="s">
        <v>2992</v>
      </c>
    </row>
    <row r="683" spans="15:17">
      <c r="O683" s="26">
        <f t="shared" si="19"/>
        <v>677</v>
      </c>
      <c r="P683" s="26" t="s">
        <v>2993</v>
      </c>
      <c r="Q683" s="16" t="s">
        <v>2994</v>
      </c>
    </row>
    <row r="684" spans="15:17">
      <c r="O684" s="26">
        <f t="shared" si="19"/>
        <v>678</v>
      </c>
      <c r="P684" s="26" t="s">
        <v>2995</v>
      </c>
      <c r="Q684" s="16" t="s">
        <v>2996</v>
      </c>
    </row>
    <row r="685" spans="15:17">
      <c r="O685" s="26">
        <f t="shared" si="19"/>
        <v>679</v>
      </c>
      <c r="P685" s="26" t="s">
        <v>2997</v>
      </c>
      <c r="Q685" s="16" t="s">
        <v>2998</v>
      </c>
    </row>
    <row r="686" spans="15:17">
      <c r="O686" s="26">
        <f t="shared" si="19"/>
        <v>680</v>
      </c>
      <c r="P686" s="26" t="s">
        <v>2999</v>
      </c>
      <c r="Q686" s="16" t="s">
        <v>3000</v>
      </c>
    </row>
    <row r="687" spans="15:17">
      <c r="O687" s="26">
        <f t="shared" si="19"/>
        <v>681</v>
      </c>
      <c r="P687" s="26" t="s">
        <v>3001</v>
      </c>
      <c r="Q687" s="16" t="s">
        <v>3000</v>
      </c>
    </row>
    <row r="688" spans="15:17">
      <c r="O688" s="26">
        <f t="shared" si="19"/>
        <v>682</v>
      </c>
      <c r="P688" s="26" t="s">
        <v>3002</v>
      </c>
      <c r="Q688" s="16" t="s">
        <v>3003</v>
      </c>
    </row>
    <row r="689" spans="15:17">
      <c r="O689" s="26">
        <f t="shared" si="19"/>
        <v>683</v>
      </c>
      <c r="P689" s="26" t="s">
        <v>3004</v>
      </c>
      <c r="Q689" s="16" t="s">
        <v>3005</v>
      </c>
    </row>
    <row r="690" spans="15:17">
      <c r="O690" s="26">
        <f t="shared" si="19"/>
        <v>684</v>
      </c>
      <c r="P690" s="26" t="s">
        <v>3006</v>
      </c>
      <c r="Q690" s="16" t="s">
        <v>3007</v>
      </c>
    </row>
    <row r="691" spans="15:17">
      <c r="O691" s="26">
        <f t="shared" si="19"/>
        <v>685</v>
      </c>
      <c r="P691" s="26" t="s">
        <v>3008</v>
      </c>
      <c r="Q691" s="16" t="s">
        <v>3009</v>
      </c>
    </row>
    <row r="692" spans="15:17">
      <c r="O692" s="26">
        <f t="shared" si="19"/>
        <v>686</v>
      </c>
      <c r="P692" s="26" t="s">
        <v>3010</v>
      </c>
      <c r="Q692" s="16" t="s">
        <v>3011</v>
      </c>
    </row>
    <row r="693" spans="15:17">
      <c r="O693" s="26">
        <f t="shared" si="19"/>
        <v>687</v>
      </c>
      <c r="P693" s="26" t="s">
        <v>3012</v>
      </c>
      <c r="Q693" s="16" t="s">
        <v>3013</v>
      </c>
    </row>
    <row r="694" spans="15:17">
      <c r="O694" s="26">
        <f t="shared" si="19"/>
        <v>688</v>
      </c>
      <c r="P694" s="26" t="s">
        <v>3014</v>
      </c>
      <c r="Q694" s="16" t="s">
        <v>3015</v>
      </c>
    </row>
    <row r="695" spans="15:17">
      <c r="O695" s="26">
        <f t="shared" si="19"/>
        <v>689</v>
      </c>
      <c r="P695" s="26" t="s">
        <v>3016</v>
      </c>
      <c r="Q695" s="16" t="s">
        <v>3017</v>
      </c>
    </row>
    <row r="696" spans="15:17">
      <c r="O696" s="26">
        <f t="shared" si="19"/>
        <v>690</v>
      </c>
      <c r="P696" s="26" t="s">
        <v>3018</v>
      </c>
      <c r="Q696" s="16" t="s">
        <v>3019</v>
      </c>
    </row>
    <row r="697" spans="15:17">
      <c r="O697" s="26">
        <f t="shared" si="19"/>
        <v>691</v>
      </c>
      <c r="P697" s="26" t="s">
        <v>3020</v>
      </c>
      <c r="Q697" s="16" t="s">
        <v>3021</v>
      </c>
    </row>
    <row r="698" spans="15:17">
      <c r="O698" s="26">
        <f t="shared" si="19"/>
        <v>692</v>
      </c>
      <c r="P698" s="26" t="s">
        <v>3022</v>
      </c>
      <c r="Q698" s="16" t="s">
        <v>3023</v>
      </c>
    </row>
    <row r="699" spans="15:17">
      <c r="O699" s="26">
        <f t="shared" si="19"/>
        <v>693</v>
      </c>
      <c r="P699" s="26" t="s">
        <v>3024</v>
      </c>
      <c r="Q699" s="16" t="s">
        <v>3000</v>
      </c>
    </row>
    <row r="700" spans="15:17">
      <c r="O700" s="26">
        <f t="shared" si="19"/>
        <v>694</v>
      </c>
      <c r="P700" s="26" t="s">
        <v>3025</v>
      </c>
      <c r="Q700" s="16" t="s">
        <v>3026</v>
      </c>
    </row>
    <row r="701" spans="15:17">
      <c r="O701" s="26">
        <f t="shared" si="19"/>
        <v>695</v>
      </c>
      <c r="P701" s="26" t="s">
        <v>3027</v>
      </c>
      <c r="Q701" s="16" t="s">
        <v>3028</v>
      </c>
    </row>
    <row r="702" spans="15:17">
      <c r="O702" s="26">
        <f t="shared" si="19"/>
        <v>696</v>
      </c>
      <c r="P702" s="26" t="s">
        <v>3029</v>
      </c>
      <c r="Q702" s="16" t="s">
        <v>3030</v>
      </c>
    </row>
    <row r="703" spans="15:17">
      <c r="O703" s="26">
        <f t="shared" si="19"/>
        <v>697</v>
      </c>
      <c r="P703" s="26" t="s">
        <v>3031</v>
      </c>
      <c r="Q703" s="16" t="s">
        <v>3032</v>
      </c>
    </row>
    <row r="704" spans="15:17">
      <c r="O704" s="26">
        <f t="shared" si="19"/>
        <v>698</v>
      </c>
      <c r="P704" s="26" t="s">
        <v>3033</v>
      </c>
      <c r="Q704" s="16" t="s">
        <v>3034</v>
      </c>
    </row>
    <row r="705" spans="15:17">
      <c r="O705" s="26">
        <f t="shared" si="19"/>
        <v>699</v>
      </c>
      <c r="P705" s="26" t="s">
        <v>3035</v>
      </c>
      <c r="Q705" s="16" t="s">
        <v>3036</v>
      </c>
    </row>
    <row r="706" spans="15:17">
      <c r="O706" s="26">
        <f t="shared" si="19"/>
        <v>700</v>
      </c>
      <c r="P706" s="26" t="s">
        <v>3037</v>
      </c>
      <c r="Q706" s="16" t="s">
        <v>3038</v>
      </c>
    </row>
    <row r="707" spans="15:17">
      <c r="O707" s="26">
        <f t="shared" si="19"/>
        <v>701</v>
      </c>
      <c r="P707" s="26" t="s">
        <v>3039</v>
      </c>
      <c r="Q707" s="16" t="s">
        <v>3040</v>
      </c>
    </row>
    <row r="708" spans="15:17">
      <c r="O708" s="26">
        <f t="shared" si="19"/>
        <v>702</v>
      </c>
      <c r="P708" s="26" t="s">
        <v>3041</v>
      </c>
      <c r="Q708" s="16" t="s">
        <v>3042</v>
      </c>
    </row>
    <row r="709" spans="15:17">
      <c r="O709" s="26">
        <f t="shared" si="19"/>
        <v>703</v>
      </c>
      <c r="P709" s="26" t="s">
        <v>3043</v>
      </c>
      <c r="Q709" s="16" t="s">
        <v>3044</v>
      </c>
    </row>
    <row r="710" spans="15:17">
      <c r="O710" s="26">
        <f t="shared" si="19"/>
        <v>704</v>
      </c>
      <c r="P710" s="26" t="s">
        <v>3045</v>
      </c>
      <c r="Q710" s="16" t="s">
        <v>3046</v>
      </c>
    </row>
    <row r="711" spans="15:17">
      <c r="O711" s="26">
        <f t="shared" si="19"/>
        <v>705</v>
      </c>
      <c r="P711" s="26" t="s">
        <v>3047</v>
      </c>
      <c r="Q711" s="16" t="s">
        <v>2521</v>
      </c>
    </row>
    <row r="712" spans="15:17">
      <c r="O712" s="26">
        <f t="shared" si="19"/>
        <v>706</v>
      </c>
      <c r="P712" s="26" t="s">
        <v>3048</v>
      </c>
      <c r="Q712" s="16" t="s">
        <v>3049</v>
      </c>
    </row>
    <row r="713" spans="15:17">
      <c r="O713" s="26">
        <f t="shared" ref="O713:O776" si="20">O712+1</f>
        <v>707</v>
      </c>
      <c r="P713" s="26" t="s">
        <v>3050</v>
      </c>
      <c r="Q713" s="16" t="s">
        <v>3051</v>
      </c>
    </row>
    <row r="714" spans="15:17">
      <c r="O714" s="26">
        <f t="shared" si="20"/>
        <v>708</v>
      </c>
      <c r="P714" s="26" t="s">
        <v>3052</v>
      </c>
      <c r="Q714" s="16" t="s">
        <v>3053</v>
      </c>
    </row>
    <row r="715" spans="15:17">
      <c r="O715" s="26">
        <f t="shared" si="20"/>
        <v>709</v>
      </c>
      <c r="P715" s="26" t="s">
        <v>3054</v>
      </c>
      <c r="Q715" s="16" t="s">
        <v>3055</v>
      </c>
    </row>
    <row r="716" spans="15:17">
      <c r="O716" s="26">
        <f t="shared" si="20"/>
        <v>710</v>
      </c>
      <c r="P716" s="26" t="s">
        <v>3056</v>
      </c>
      <c r="Q716" s="16" t="s">
        <v>3057</v>
      </c>
    </row>
    <row r="717" spans="15:17">
      <c r="O717" s="26">
        <f t="shared" si="20"/>
        <v>711</v>
      </c>
      <c r="P717" s="26" t="s">
        <v>3058</v>
      </c>
      <c r="Q717" s="16" t="s">
        <v>3059</v>
      </c>
    </row>
    <row r="718" spans="15:17">
      <c r="O718" s="26">
        <f t="shared" si="20"/>
        <v>712</v>
      </c>
      <c r="P718" s="26" t="s">
        <v>3060</v>
      </c>
      <c r="Q718" s="16" t="s">
        <v>3061</v>
      </c>
    </row>
    <row r="719" spans="15:17">
      <c r="O719" s="26">
        <f t="shared" si="20"/>
        <v>713</v>
      </c>
      <c r="P719" s="26" t="s">
        <v>3062</v>
      </c>
      <c r="Q719" s="16" t="s">
        <v>3063</v>
      </c>
    </row>
    <row r="720" spans="15:17">
      <c r="O720" s="26">
        <f t="shared" si="20"/>
        <v>714</v>
      </c>
      <c r="P720" s="26" t="s">
        <v>3064</v>
      </c>
      <c r="Q720" s="16" t="s">
        <v>3065</v>
      </c>
    </row>
    <row r="721" spans="15:17">
      <c r="O721" s="26">
        <f t="shared" si="20"/>
        <v>715</v>
      </c>
      <c r="P721" s="26" t="s">
        <v>3066</v>
      </c>
      <c r="Q721" s="16" t="s">
        <v>3067</v>
      </c>
    </row>
    <row r="722" spans="15:17">
      <c r="O722" s="26">
        <f t="shared" si="20"/>
        <v>716</v>
      </c>
      <c r="P722" s="26" t="s">
        <v>3068</v>
      </c>
      <c r="Q722" s="16" t="s">
        <v>3069</v>
      </c>
    </row>
    <row r="723" spans="15:17">
      <c r="O723" s="26">
        <f t="shared" si="20"/>
        <v>717</v>
      </c>
      <c r="P723" s="26" t="s">
        <v>3070</v>
      </c>
      <c r="Q723" s="16" t="s">
        <v>3071</v>
      </c>
    </row>
    <row r="724" spans="15:17">
      <c r="O724" s="26">
        <f t="shared" si="20"/>
        <v>718</v>
      </c>
      <c r="P724" s="26" t="s">
        <v>3072</v>
      </c>
      <c r="Q724" s="16" t="s">
        <v>3073</v>
      </c>
    </row>
    <row r="725" spans="15:17">
      <c r="O725" s="26">
        <f t="shared" si="20"/>
        <v>719</v>
      </c>
      <c r="P725" s="26" t="s">
        <v>3074</v>
      </c>
      <c r="Q725" s="16" t="s">
        <v>3075</v>
      </c>
    </row>
    <row r="726" spans="15:17">
      <c r="O726" s="26">
        <f t="shared" si="20"/>
        <v>720</v>
      </c>
      <c r="P726" s="26" t="s">
        <v>3076</v>
      </c>
      <c r="Q726" s="16" t="s">
        <v>3077</v>
      </c>
    </row>
    <row r="727" spans="15:17">
      <c r="O727" s="26">
        <f t="shared" si="20"/>
        <v>721</v>
      </c>
      <c r="P727" s="26" t="s">
        <v>3078</v>
      </c>
      <c r="Q727" s="16" t="s">
        <v>3079</v>
      </c>
    </row>
    <row r="728" spans="15:17">
      <c r="O728" s="26">
        <f t="shared" si="20"/>
        <v>722</v>
      </c>
      <c r="P728" s="26" t="s">
        <v>3080</v>
      </c>
      <c r="Q728" s="16" t="s">
        <v>3081</v>
      </c>
    </row>
    <row r="729" spans="15:17">
      <c r="O729" s="26">
        <f t="shared" si="20"/>
        <v>723</v>
      </c>
      <c r="P729" s="26" t="s">
        <v>3082</v>
      </c>
      <c r="Q729" s="16" t="s">
        <v>3083</v>
      </c>
    </row>
    <row r="730" spans="15:17">
      <c r="O730" s="26">
        <f t="shared" si="20"/>
        <v>724</v>
      </c>
      <c r="P730" s="26" t="s">
        <v>3084</v>
      </c>
      <c r="Q730" s="16" t="s">
        <v>3085</v>
      </c>
    </row>
    <row r="731" spans="15:17">
      <c r="O731" s="26">
        <f t="shared" si="20"/>
        <v>725</v>
      </c>
      <c r="P731" s="26" t="s">
        <v>3086</v>
      </c>
      <c r="Q731" s="16" t="s">
        <v>3087</v>
      </c>
    </row>
    <row r="732" spans="15:17">
      <c r="O732" s="26">
        <f t="shared" si="20"/>
        <v>726</v>
      </c>
      <c r="P732" s="26" t="s">
        <v>3088</v>
      </c>
      <c r="Q732" s="16" t="s">
        <v>3087</v>
      </c>
    </row>
    <row r="733" spans="15:17">
      <c r="O733" s="26">
        <f t="shared" si="20"/>
        <v>727</v>
      </c>
      <c r="P733" s="26" t="s">
        <v>3089</v>
      </c>
      <c r="Q733" s="16" t="s">
        <v>3090</v>
      </c>
    </row>
    <row r="734" spans="15:17">
      <c r="O734" s="26">
        <f t="shared" si="20"/>
        <v>728</v>
      </c>
      <c r="P734" s="26" t="s">
        <v>3091</v>
      </c>
      <c r="Q734" s="16" t="s">
        <v>3090</v>
      </c>
    </row>
    <row r="735" spans="15:17">
      <c r="O735" s="26">
        <f t="shared" si="20"/>
        <v>729</v>
      </c>
      <c r="P735" s="26" t="s">
        <v>3092</v>
      </c>
      <c r="Q735" s="16" t="s">
        <v>3093</v>
      </c>
    </row>
    <row r="736" spans="15:17">
      <c r="O736" s="26">
        <f t="shared" si="20"/>
        <v>730</v>
      </c>
      <c r="P736" s="26" t="s">
        <v>3094</v>
      </c>
      <c r="Q736" s="16" t="s">
        <v>3095</v>
      </c>
    </row>
    <row r="737" spans="15:17">
      <c r="O737" s="26">
        <f t="shared" si="20"/>
        <v>731</v>
      </c>
      <c r="P737" s="26" t="s">
        <v>3096</v>
      </c>
      <c r="Q737" s="16" t="s">
        <v>3097</v>
      </c>
    </row>
    <row r="738" spans="15:17">
      <c r="O738" s="26">
        <f t="shared" si="20"/>
        <v>732</v>
      </c>
      <c r="P738" s="26" t="s">
        <v>3098</v>
      </c>
      <c r="Q738" s="16" t="s">
        <v>3099</v>
      </c>
    </row>
    <row r="739" spans="15:17">
      <c r="O739" s="26">
        <f t="shared" si="20"/>
        <v>733</v>
      </c>
      <c r="P739" s="26" t="s">
        <v>3100</v>
      </c>
      <c r="Q739" s="16" t="s">
        <v>3101</v>
      </c>
    </row>
    <row r="740" spans="15:17">
      <c r="O740" s="26">
        <f t="shared" si="20"/>
        <v>734</v>
      </c>
      <c r="P740" s="26" t="s">
        <v>3102</v>
      </c>
      <c r="Q740" s="16" t="s">
        <v>3103</v>
      </c>
    </row>
    <row r="741" spans="15:17">
      <c r="O741" s="26">
        <f t="shared" si="20"/>
        <v>735</v>
      </c>
      <c r="P741" s="26" t="s">
        <v>3104</v>
      </c>
      <c r="Q741" s="16" t="s">
        <v>3105</v>
      </c>
    </row>
    <row r="742" spans="15:17">
      <c r="O742" s="26">
        <f t="shared" si="20"/>
        <v>736</v>
      </c>
      <c r="P742" s="26" t="s">
        <v>3106</v>
      </c>
      <c r="Q742" s="16" t="s">
        <v>3107</v>
      </c>
    </row>
    <row r="743" spans="15:17">
      <c r="O743" s="26">
        <f t="shared" si="20"/>
        <v>737</v>
      </c>
      <c r="P743" s="26" t="s">
        <v>3108</v>
      </c>
      <c r="Q743" s="16" t="s">
        <v>3109</v>
      </c>
    </row>
    <row r="744" spans="15:17">
      <c r="O744" s="26">
        <f t="shared" si="20"/>
        <v>738</v>
      </c>
      <c r="P744" s="26" t="s">
        <v>3110</v>
      </c>
      <c r="Q744" s="16" t="s">
        <v>3111</v>
      </c>
    </row>
    <row r="745" spans="15:17">
      <c r="O745" s="26">
        <f t="shared" si="20"/>
        <v>739</v>
      </c>
      <c r="P745" s="26" t="s">
        <v>3112</v>
      </c>
      <c r="Q745" s="16" t="s">
        <v>3113</v>
      </c>
    </row>
    <row r="746" spans="15:17">
      <c r="O746" s="26">
        <f t="shared" si="20"/>
        <v>740</v>
      </c>
      <c r="P746" s="26" t="s">
        <v>3114</v>
      </c>
      <c r="Q746" s="16" t="s">
        <v>3115</v>
      </c>
    </row>
    <row r="747" spans="15:17">
      <c r="O747" s="26">
        <f t="shared" si="20"/>
        <v>741</v>
      </c>
      <c r="P747" s="26" t="s">
        <v>3116</v>
      </c>
      <c r="Q747" s="16" t="s">
        <v>3117</v>
      </c>
    </row>
    <row r="748" spans="15:17">
      <c r="O748" s="26">
        <f t="shared" si="20"/>
        <v>742</v>
      </c>
      <c r="P748" s="26" t="s">
        <v>3118</v>
      </c>
      <c r="Q748" s="16" t="s">
        <v>3119</v>
      </c>
    </row>
    <row r="749" spans="15:17">
      <c r="O749" s="26">
        <f t="shared" si="20"/>
        <v>743</v>
      </c>
      <c r="P749" s="26" t="s">
        <v>3120</v>
      </c>
      <c r="Q749" s="16" t="s">
        <v>3121</v>
      </c>
    </row>
    <row r="750" spans="15:17">
      <c r="O750" s="26">
        <f t="shared" si="20"/>
        <v>744</v>
      </c>
      <c r="P750" s="26" t="s">
        <v>3122</v>
      </c>
      <c r="Q750" s="16" t="s">
        <v>3123</v>
      </c>
    </row>
    <row r="751" spans="15:17">
      <c r="O751" s="26">
        <f t="shared" si="20"/>
        <v>745</v>
      </c>
      <c r="P751" s="26" t="s">
        <v>3124</v>
      </c>
      <c r="Q751" s="16" t="s">
        <v>3125</v>
      </c>
    </row>
    <row r="752" spans="15:17">
      <c r="O752" s="26">
        <f t="shared" si="20"/>
        <v>746</v>
      </c>
      <c r="P752" s="26" t="s">
        <v>3126</v>
      </c>
      <c r="Q752" s="16" t="s">
        <v>3127</v>
      </c>
    </row>
    <row r="753" spans="15:17">
      <c r="O753" s="26">
        <f t="shared" si="20"/>
        <v>747</v>
      </c>
      <c r="P753" s="26" t="s">
        <v>3128</v>
      </c>
      <c r="Q753" s="16" t="s">
        <v>3129</v>
      </c>
    </row>
    <row r="754" spans="15:17">
      <c r="O754" s="26">
        <f t="shared" si="20"/>
        <v>748</v>
      </c>
      <c r="P754" s="26" t="s">
        <v>3130</v>
      </c>
      <c r="Q754" s="16" t="s">
        <v>3131</v>
      </c>
    </row>
    <row r="755" spans="15:17">
      <c r="O755" s="26">
        <f t="shared" si="20"/>
        <v>749</v>
      </c>
      <c r="P755" s="26" t="s">
        <v>3132</v>
      </c>
      <c r="Q755" s="16" t="s">
        <v>3133</v>
      </c>
    </row>
    <row r="756" spans="15:17">
      <c r="O756" s="26">
        <f t="shared" si="20"/>
        <v>750</v>
      </c>
      <c r="P756" s="26" t="s">
        <v>3134</v>
      </c>
      <c r="Q756" s="16" t="s">
        <v>3135</v>
      </c>
    </row>
    <row r="757" spans="15:17">
      <c r="O757" s="26">
        <f t="shared" si="20"/>
        <v>751</v>
      </c>
      <c r="P757" s="26" t="s">
        <v>3136</v>
      </c>
      <c r="Q757" s="16" t="s">
        <v>3137</v>
      </c>
    </row>
    <row r="758" spans="15:17">
      <c r="O758" s="26">
        <f t="shared" si="20"/>
        <v>752</v>
      </c>
      <c r="P758" s="26" t="s">
        <v>3138</v>
      </c>
      <c r="Q758" s="16" t="s">
        <v>3139</v>
      </c>
    </row>
    <row r="759" spans="15:17">
      <c r="O759" s="26">
        <f t="shared" si="20"/>
        <v>753</v>
      </c>
      <c r="P759" s="26" t="s">
        <v>3140</v>
      </c>
      <c r="Q759" s="16" t="s">
        <v>3139</v>
      </c>
    </row>
    <row r="760" spans="15:17">
      <c r="O760" s="26">
        <f t="shared" si="20"/>
        <v>754</v>
      </c>
      <c r="P760" s="26" t="s">
        <v>3141</v>
      </c>
      <c r="Q760" s="16" t="s">
        <v>3142</v>
      </c>
    </row>
    <row r="761" spans="15:17">
      <c r="O761" s="26">
        <f t="shared" si="20"/>
        <v>755</v>
      </c>
      <c r="P761" s="26" t="s">
        <v>3143</v>
      </c>
      <c r="Q761" s="16" t="s">
        <v>3144</v>
      </c>
    </row>
    <row r="762" spans="15:17">
      <c r="O762" s="26">
        <f t="shared" si="20"/>
        <v>756</v>
      </c>
      <c r="P762" s="26" t="s">
        <v>3145</v>
      </c>
      <c r="Q762" s="16" t="s">
        <v>3146</v>
      </c>
    </row>
    <row r="763" spans="15:17">
      <c r="O763" s="26">
        <f t="shared" si="20"/>
        <v>757</v>
      </c>
      <c r="P763" s="26" t="s">
        <v>3147</v>
      </c>
      <c r="Q763" s="16" t="s">
        <v>3148</v>
      </c>
    </row>
    <row r="764" spans="15:17">
      <c r="O764" s="26">
        <f t="shared" si="20"/>
        <v>758</v>
      </c>
      <c r="P764" s="26" t="s">
        <v>3149</v>
      </c>
      <c r="Q764" s="16" t="s">
        <v>3150</v>
      </c>
    </row>
    <row r="765" spans="15:17">
      <c r="O765" s="26">
        <f t="shared" si="20"/>
        <v>759</v>
      </c>
      <c r="P765" s="26" t="s">
        <v>3151</v>
      </c>
      <c r="Q765" s="16" t="s">
        <v>3150</v>
      </c>
    </row>
    <row r="766" spans="15:17">
      <c r="O766" s="26">
        <f t="shared" si="20"/>
        <v>760</v>
      </c>
      <c r="P766" s="26" t="s">
        <v>3152</v>
      </c>
      <c r="Q766" s="16" t="s">
        <v>3153</v>
      </c>
    </row>
    <row r="767" spans="15:17">
      <c r="O767" s="26">
        <f t="shared" si="20"/>
        <v>761</v>
      </c>
      <c r="P767" s="26" t="s">
        <v>3154</v>
      </c>
      <c r="Q767" s="16" t="s">
        <v>3155</v>
      </c>
    </row>
    <row r="768" spans="15:17">
      <c r="O768" s="26">
        <f t="shared" si="20"/>
        <v>762</v>
      </c>
      <c r="P768" s="26" t="s">
        <v>3156</v>
      </c>
      <c r="Q768" s="16" t="s">
        <v>3157</v>
      </c>
    </row>
    <row r="769" spans="15:17">
      <c r="O769" s="26">
        <f t="shared" si="20"/>
        <v>763</v>
      </c>
      <c r="P769" s="26" t="s">
        <v>3158</v>
      </c>
      <c r="Q769" s="16" t="s">
        <v>3159</v>
      </c>
    </row>
    <row r="770" spans="15:17">
      <c r="O770" s="26">
        <f t="shared" si="20"/>
        <v>764</v>
      </c>
      <c r="P770" s="26" t="s">
        <v>3160</v>
      </c>
      <c r="Q770" s="16" t="s">
        <v>3161</v>
      </c>
    </row>
    <row r="771" spans="15:17">
      <c r="O771" s="26">
        <f t="shared" si="20"/>
        <v>765</v>
      </c>
      <c r="P771" s="26" t="s">
        <v>3162</v>
      </c>
      <c r="Q771" s="16" t="s">
        <v>3163</v>
      </c>
    </row>
    <row r="772" spans="15:17">
      <c r="O772" s="26">
        <f t="shared" si="20"/>
        <v>766</v>
      </c>
      <c r="P772" s="26" t="s">
        <v>3164</v>
      </c>
      <c r="Q772" s="16" t="s">
        <v>3165</v>
      </c>
    </row>
    <row r="773" spans="15:17">
      <c r="O773" s="26">
        <f t="shared" si="20"/>
        <v>767</v>
      </c>
      <c r="P773" s="26" t="s">
        <v>3166</v>
      </c>
      <c r="Q773" s="16" t="s">
        <v>3167</v>
      </c>
    </row>
    <row r="774" spans="15:17">
      <c r="O774" s="26">
        <f t="shared" si="20"/>
        <v>768</v>
      </c>
      <c r="P774" s="26" t="s">
        <v>3168</v>
      </c>
      <c r="Q774" s="16" t="s">
        <v>3169</v>
      </c>
    </row>
    <row r="775" spans="15:17">
      <c r="O775" s="26">
        <f t="shared" si="20"/>
        <v>769</v>
      </c>
      <c r="P775" s="26" t="s">
        <v>3170</v>
      </c>
      <c r="Q775" s="16" t="s">
        <v>3171</v>
      </c>
    </row>
    <row r="776" spans="15:17">
      <c r="O776" s="26">
        <f t="shared" si="20"/>
        <v>770</v>
      </c>
      <c r="P776" s="26" t="s">
        <v>3172</v>
      </c>
      <c r="Q776" s="16" t="s">
        <v>3173</v>
      </c>
    </row>
    <row r="777" spans="15:17">
      <c r="O777" s="26">
        <f t="shared" ref="O777:O840" si="21">O776+1</f>
        <v>771</v>
      </c>
      <c r="P777" s="26" t="s">
        <v>3174</v>
      </c>
      <c r="Q777" s="16" t="s">
        <v>3175</v>
      </c>
    </row>
    <row r="778" spans="15:17">
      <c r="O778" s="26">
        <f t="shared" si="21"/>
        <v>772</v>
      </c>
      <c r="P778" s="26" t="s">
        <v>3176</v>
      </c>
      <c r="Q778" s="16" t="s">
        <v>3177</v>
      </c>
    </row>
    <row r="779" spans="15:17">
      <c r="O779" s="26">
        <f t="shared" si="21"/>
        <v>773</v>
      </c>
      <c r="P779" s="26" t="s">
        <v>3178</v>
      </c>
      <c r="Q779" s="16" t="s">
        <v>3179</v>
      </c>
    </row>
    <row r="780" spans="15:17">
      <c r="O780" s="26">
        <f t="shared" si="21"/>
        <v>774</v>
      </c>
      <c r="P780" s="26" t="s">
        <v>3180</v>
      </c>
      <c r="Q780" s="16" t="s">
        <v>3181</v>
      </c>
    </row>
    <row r="781" spans="15:17">
      <c r="O781" s="26">
        <f t="shared" si="21"/>
        <v>775</v>
      </c>
      <c r="P781" s="26" t="s">
        <v>3182</v>
      </c>
      <c r="Q781" s="16" t="s">
        <v>3183</v>
      </c>
    </row>
    <row r="782" spans="15:17">
      <c r="O782" s="26">
        <f t="shared" si="21"/>
        <v>776</v>
      </c>
      <c r="P782" s="26" t="s">
        <v>3184</v>
      </c>
      <c r="Q782" s="16" t="s">
        <v>3185</v>
      </c>
    </row>
    <row r="783" spans="15:17">
      <c r="O783" s="26">
        <f t="shared" si="21"/>
        <v>777</v>
      </c>
      <c r="P783" s="26" t="s">
        <v>3186</v>
      </c>
      <c r="Q783" s="16" t="s">
        <v>3187</v>
      </c>
    </row>
    <row r="784" spans="15:17">
      <c r="O784" s="26">
        <f t="shared" si="21"/>
        <v>778</v>
      </c>
      <c r="P784" s="26" t="s">
        <v>3188</v>
      </c>
      <c r="Q784" s="16" t="s">
        <v>3189</v>
      </c>
    </row>
    <row r="785" spans="15:17">
      <c r="O785" s="26">
        <f t="shared" si="21"/>
        <v>779</v>
      </c>
      <c r="P785" s="26" t="s">
        <v>3190</v>
      </c>
      <c r="Q785" s="16" t="s">
        <v>3191</v>
      </c>
    </row>
    <row r="786" spans="15:17">
      <c r="O786" s="26">
        <f t="shared" si="21"/>
        <v>780</v>
      </c>
      <c r="P786" s="26" t="s">
        <v>3192</v>
      </c>
      <c r="Q786" s="16" t="s">
        <v>3193</v>
      </c>
    </row>
    <row r="787" spans="15:17">
      <c r="O787" s="26">
        <f t="shared" si="21"/>
        <v>781</v>
      </c>
      <c r="P787" s="26" t="s">
        <v>3194</v>
      </c>
      <c r="Q787" s="16" t="s">
        <v>3195</v>
      </c>
    </row>
    <row r="788" spans="15:17">
      <c r="O788" s="26">
        <f t="shared" si="21"/>
        <v>782</v>
      </c>
      <c r="P788" s="26" t="s">
        <v>3196</v>
      </c>
      <c r="Q788" s="16" t="s">
        <v>3197</v>
      </c>
    </row>
    <row r="789" spans="15:17">
      <c r="O789" s="26">
        <f t="shared" si="21"/>
        <v>783</v>
      </c>
      <c r="P789" s="26" t="s">
        <v>3198</v>
      </c>
      <c r="Q789" s="16" t="s">
        <v>3199</v>
      </c>
    </row>
    <row r="790" spans="15:17">
      <c r="O790" s="26">
        <f t="shared" si="21"/>
        <v>784</v>
      </c>
      <c r="P790" s="26" t="s">
        <v>3200</v>
      </c>
      <c r="Q790" s="16" t="s">
        <v>3201</v>
      </c>
    </row>
    <row r="791" spans="15:17">
      <c r="O791" s="26">
        <f t="shared" si="21"/>
        <v>785</v>
      </c>
      <c r="P791" s="26" t="s">
        <v>3202</v>
      </c>
      <c r="Q791" s="16" t="s">
        <v>3203</v>
      </c>
    </row>
    <row r="792" spans="15:17">
      <c r="O792" s="26">
        <f t="shared" si="21"/>
        <v>786</v>
      </c>
      <c r="P792" s="26" t="s">
        <v>3204</v>
      </c>
      <c r="Q792" s="16" t="s">
        <v>3205</v>
      </c>
    </row>
    <row r="793" spans="15:17">
      <c r="O793" s="26">
        <f t="shared" si="21"/>
        <v>787</v>
      </c>
      <c r="P793" s="26" t="s">
        <v>3206</v>
      </c>
      <c r="Q793" s="16" t="s">
        <v>3207</v>
      </c>
    </row>
    <row r="794" spans="15:17">
      <c r="O794" s="26">
        <f t="shared" si="21"/>
        <v>788</v>
      </c>
      <c r="P794" s="26" t="s">
        <v>3208</v>
      </c>
      <c r="Q794" s="16" t="s">
        <v>3209</v>
      </c>
    </row>
    <row r="795" spans="15:17">
      <c r="O795" s="26">
        <f t="shared" si="21"/>
        <v>789</v>
      </c>
      <c r="P795" s="26" t="s">
        <v>3210</v>
      </c>
      <c r="Q795" s="16" t="s">
        <v>3211</v>
      </c>
    </row>
    <row r="796" spans="15:17">
      <c r="O796" s="26">
        <f t="shared" si="21"/>
        <v>790</v>
      </c>
      <c r="P796" s="26" t="s">
        <v>3212</v>
      </c>
      <c r="Q796" s="16" t="s">
        <v>3213</v>
      </c>
    </row>
    <row r="797" spans="15:17">
      <c r="O797" s="26">
        <f t="shared" si="21"/>
        <v>791</v>
      </c>
      <c r="P797" s="26" t="s">
        <v>3214</v>
      </c>
      <c r="Q797" s="16" t="s">
        <v>3213</v>
      </c>
    </row>
    <row r="798" spans="15:17">
      <c r="O798" s="26">
        <f t="shared" si="21"/>
        <v>792</v>
      </c>
      <c r="P798" s="26" t="s">
        <v>3215</v>
      </c>
      <c r="Q798" s="16" t="s">
        <v>3216</v>
      </c>
    </row>
    <row r="799" spans="15:17">
      <c r="O799" s="26">
        <f t="shared" si="21"/>
        <v>793</v>
      </c>
      <c r="P799" s="26" t="s">
        <v>3217</v>
      </c>
      <c r="Q799" s="16" t="s">
        <v>3218</v>
      </c>
    </row>
    <row r="800" spans="15:17">
      <c r="O800" s="26">
        <f t="shared" si="21"/>
        <v>794</v>
      </c>
      <c r="P800" s="26" t="s">
        <v>3219</v>
      </c>
      <c r="Q800" s="16" t="s">
        <v>3220</v>
      </c>
    </row>
    <row r="801" spans="15:17">
      <c r="O801" s="26">
        <f t="shared" si="21"/>
        <v>795</v>
      </c>
      <c r="P801" s="26" t="s">
        <v>3221</v>
      </c>
      <c r="Q801" s="16" t="s">
        <v>3222</v>
      </c>
    </row>
    <row r="802" spans="15:17">
      <c r="O802" s="26">
        <f t="shared" si="21"/>
        <v>796</v>
      </c>
      <c r="P802" s="26" t="s">
        <v>3223</v>
      </c>
      <c r="Q802" s="16" t="s">
        <v>3224</v>
      </c>
    </row>
    <row r="803" spans="15:17">
      <c r="O803" s="26">
        <f t="shared" si="21"/>
        <v>797</v>
      </c>
      <c r="P803" s="26" t="s">
        <v>3225</v>
      </c>
      <c r="Q803" s="16" t="s">
        <v>3226</v>
      </c>
    </row>
    <row r="804" spans="15:17">
      <c r="O804" s="26">
        <f t="shared" si="21"/>
        <v>798</v>
      </c>
      <c r="P804" s="26" t="s">
        <v>3227</v>
      </c>
      <c r="Q804" s="16" t="s">
        <v>3228</v>
      </c>
    </row>
    <row r="805" spans="15:17">
      <c r="O805" s="26">
        <f t="shared" si="21"/>
        <v>799</v>
      </c>
      <c r="P805" s="26" t="s">
        <v>3229</v>
      </c>
      <c r="Q805" s="16" t="s">
        <v>3230</v>
      </c>
    </row>
    <row r="806" spans="15:17">
      <c r="O806" s="26">
        <f t="shared" si="21"/>
        <v>800</v>
      </c>
      <c r="P806" s="26" t="s">
        <v>3231</v>
      </c>
      <c r="Q806" s="16" t="s">
        <v>3232</v>
      </c>
    </row>
    <row r="807" spans="15:17">
      <c r="O807" s="26">
        <f t="shared" si="21"/>
        <v>801</v>
      </c>
      <c r="P807" s="26" t="s">
        <v>3233</v>
      </c>
      <c r="Q807" s="16" t="s">
        <v>3234</v>
      </c>
    </row>
    <row r="808" spans="15:17">
      <c r="O808" s="26">
        <f t="shared" si="21"/>
        <v>802</v>
      </c>
      <c r="P808" s="26" t="s">
        <v>3235</v>
      </c>
      <c r="Q808" s="16" t="s">
        <v>3236</v>
      </c>
    </row>
    <row r="809" spans="15:17">
      <c r="O809" s="26">
        <f t="shared" si="21"/>
        <v>803</v>
      </c>
      <c r="P809" s="26" t="s">
        <v>3237</v>
      </c>
      <c r="Q809" s="16" t="s">
        <v>3238</v>
      </c>
    </row>
    <row r="810" spans="15:17">
      <c r="O810" s="26">
        <f t="shared" si="21"/>
        <v>804</v>
      </c>
      <c r="P810" s="26" t="s">
        <v>3239</v>
      </c>
      <c r="Q810" s="16" t="s">
        <v>3240</v>
      </c>
    </row>
    <row r="811" spans="15:17">
      <c r="O811" s="26">
        <f t="shared" si="21"/>
        <v>805</v>
      </c>
      <c r="P811" s="26" t="s">
        <v>3241</v>
      </c>
      <c r="Q811" s="16" t="s">
        <v>3242</v>
      </c>
    </row>
    <row r="812" spans="15:17">
      <c r="O812" s="26">
        <f t="shared" si="21"/>
        <v>806</v>
      </c>
      <c r="P812" s="26" t="s">
        <v>3243</v>
      </c>
      <c r="Q812" s="16" t="s">
        <v>3244</v>
      </c>
    </row>
    <row r="813" spans="15:17">
      <c r="O813" s="26">
        <f t="shared" si="21"/>
        <v>807</v>
      </c>
      <c r="P813" s="26" t="s">
        <v>3245</v>
      </c>
      <c r="Q813" s="16" t="s">
        <v>3246</v>
      </c>
    </row>
    <row r="814" spans="15:17">
      <c r="O814" s="26">
        <f t="shared" si="21"/>
        <v>808</v>
      </c>
      <c r="P814" s="26" t="s">
        <v>3247</v>
      </c>
      <c r="Q814" s="16" t="s">
        <v>3248</v>
      </c>
    </row>
    <row r="815" spans="15:17">
      <c r="O815" s="26">
        <f t="shared" si="21"/>
        <v>809</v>
      </c>
      <c r="P815" s="26" t="s">
        <v>3249</v>
      </c>
      <c r="Q815" s="16" t="s">
        <v>3250</v>
      </c>
    </row>
    <row r="816" spans="15:17">
      <c r="O816" s="26">
        <f t="shared" si="21"/>
        <v>810</v>
      </c>
      <c r="P816" s="26" t="s">
        <v>3251</v>
      </c>
      <c r="Q816" s="16" t="s">
        <v>3252</v>
      </c>
    </row>
    <row r="817" spans="15:17">
      <c r="O817" s="26">
        <f t="shared" si="21"/>
        <v>811</v>
      </c>
      <c r="P817" s="26" t="s">
        <v>3253</v>
      </c>
      <c r="Q817" s="16" t="s">
        <v>3254</v>
      </c>
    </row>
    <row r="818" spans="15:17">
      <c r="O818" s="26">
        <f t="shared" si="21"/>
        <v>812</v>
      </c>
      <c r="P818" s="26" t="s">
        <v>3255</v>
      </c>
      <c r="Q818" s="16" t="s">
        <v>3256</v>
      </c>
    </row>
    <row r="819" spans="15:17">
      <c r="O819" s="26">
        <f t="shared" si="21"/>
        <v>813</v>
      </c>
      <c r="P819" s="26" t="s">
        <v>3257</v>
      </c>
      <c r="Q819" s="16" t="s">
        <v>3258</v>
      </c>
    </row>
    <row r="820" spans="15:17">
      <c r="O820" s="26">
        <f t="shared" si="21"/>
        <v>814</v>
      </c>
      <c r="P820" s="26" t="s">
        <v>3259</v>
      </c>
      <c r="Q820" s="16" t="s">
        <v>3211</v>
      </c>
    </row>
    <row r="821" spans="15:17">
      <c r="O821" s="26">
        <f t="shared" si="21"/>
        <v>815</v>
      </c>
      <c r="P821" s="26" t="s">
        <v>3260</v>
      </c>
      <c r="Q821" s="16" t="s">
        <v>3211</v>
      </c>
    </row>
    <row r="822" spans="15:17">
      <c r="O822" s="26">
        <f t="shared" si="21"/>
        <v>816</v>
      </c>
      <c r="P822" s="26" t="s">
        <v>3261</v>
      </c>
      <c r="Q822" s="16" t="s">
        <v>3262</v>
      </c>
    </row>
    <row r="823" spans="15:17">
      <c r="O823" s="26">
        <f t="shared" si="21"/>
        <v>817</v>
      </c>
      <c r="P823" s="26" t="s">
        <v>3263</v>
      </c>
      <c r="Q823" s="16" t="s">
        <v>3264</v>
      </c>
    </row>
    <row r="824" spans="15:17">
      <c r="O824" s="26">
        <f t="shared" si="21"/>
        <v>818</v>
      </c>
      <c r="P824" s="26" t="s">
        <v>3265</v>
      </c>
      <c r="Q824" s="16" t="s">
        <v>3266</v>
      </c>
    </row>
    <row r="825" spans="15:17">
      <c r="O825" s="26">
        <f t="shared" si="21"/>
        <v>819</v>
      </c>
      <c r="P825" s="26" t="s">
        <v>3267</v>
      </c>
      <c r="Q825" s="16" t="s">
        <v>3268</v>
      </c>
    </row>
    <row r="826" spans="15:17">
      <c r="O826" s="26">
        <f t="shared" si="21"/>
        <v>820</v>
      </c>
      <c r="P826" s="26" t="s">
        <v>3269</v>
      </c>
      <c r="Q826" s="16" t="s">
        <v>3268</v>
      </c>
    </row>
    <row r="827" spans="15:17">
      <c r="O827" s="26">
        <f t="shared" si="21"/>
        <v>821</v>
      </c>
      <c r="P827" s="26" t="s">
        <v>3270</v>
      </c>
      <c r="Q827" s="16" t="s">
        <v>3271</v>
      </c>
    </row>
    <row r="828" spans="15:17">
      <c r="O828" s="26">
        <f t="shared" si="21"/>
        <v>822</v>
      </c>
      <c r="P828" s="26" t="s">
        <v>3272</v>
      </c>
      <c r="Q828" s="16" t="s">
        <v>3273</v>
      </c>
    </row>
    <row r="829" spans="15:17">
      <c r="O829" s="26">
        <f t="shared" si="21"/>
        <v>823</v>
      </c>
      <c r="P829" s="26" t="s">
        <v>3274</v>
      </c>
      <c r="Q829" s="16" t="s">
        <v>3275</v>
      </c>
    </row>
    <row r="830" spans="15:17">
      <c r="O830" s="26">
        <f t="shared" si="21"/>
        <v>824</v>
      </c>
      <c r="P830" s="26" t="s">
        <v>3276</v>
      </c>
      <c r="Q830" s="16" t="s">
        <v>3216</v>
      </c>
    </row>
    <row r="831" spans="15:17">
      <c r="O831" s="26">
        <f t="shared" si="21"/>
        <v>825</v>
      </c>
      <c r="P831" s="26" t="s">
        <v>3277</v>
      </c>
      <c r="Q831" s="16" t="s">
        <v>3278</v>
      </c>
    </row>
    <row r="832" spans="15:17">
      <c r="O832" s="26">
        <f t="shared" si="21"/>
        <v>826</v>
      </c>
      <c r="P832" s="26" t="s">
        <v>3279</v>
      </c>
      <c r="Q832" s="16" t="s">
        <v>3280</v>
      </c>
    </row>
    <row r="833" spans="15:17">
      <c r="O833" s="26">
        <f t="shared" si="21"/>
        <v>827</v>
      </c>
      <c r="P833" s="26" t="s">
        <v>3281</v>
      </c>
      <c r="Q833" s="16" t="s">
        <v>3282</v>
      </c>
    </row>
    <row r="834" spans="15:17">
      <c r="O834" s="26">
        <f t="shared" si="21"/>
        <v>828</v>
      </c>
      <c r="P834" s="26" t="s">
        <v>3283</v>
      </c>
      <c r="Q834" s="16" t="s">
        <v>3284</v>
      </c>
    </row>
    <row r="835" spans="15:17">
      <c r="O835" s="26">
        <f t="shared" si="21"/>
        <v>829</v>
      </c>
      <c r="P835" s="26" t="s">
        <v>3285</v>
      </c>
      <c r="Q835" s="16" t="s">
        <v>3286</v>
      </c>
    </row>
    <row r="836" spans="15:17">
      <c r="O836" s="26">
        <f t="shared" si="21"/>
        <v>830</v>
      </c>
      <c r="P836" s="26" t="s">
        <v>3287</v>
      </c>
      <c r="Q836" s="16" t="s">
        <v>3288</v>
      </c>
    </row>
    <row r="837" spans="15:17">
      <c r="O837" s="26">
        <f t="shared" si="21"/>
        <v>831</v>
      </c>
      <c r="P837" s="26" t="s">
        <v>3289</v>
      </c>
      <c r="Q837" s="16" t="s">
        <v>3290</v>
      </c>
    </row>
    <row r="838" spans="15:17">
      <c r="O838" s="26">
        <f t="shared" si="21"/>
        <v>832</v>
      </c>
      <c r="P838" s="26" t="s">
        <v>3291</v>
      </c>
      <c r="Q838" s="16" t="s">
        <v>3292</v>
      </c>
    </row>
    <row r="839" spans="15:17">
      <c r="O839" s="26">
        <f t="shared" si="21"/>
        <v>833</v>
      </c>
      <c r="P839" s="26" t="s">
        <v>3293</v>
      </c>
      <c r="Q839" s="16" t="s">
        <v>3294</v>
      </c>
    </row>
    <row r="840" spans="15:17">
      <c r="O840" s="26">
        <f t="shared" si="21"/>
        <v>834</v>
      </c>
      <c r="P840" s="26" t="s">
        <v>3295</v>
      </c>
      <c r="Q840" s="16" t="s">
        <v>3296</v>
      </c>
    </row>
    <row r="841" spans="15:17">
      <c r="O841" s="26">
        <f t="shared" ref="O841:O904" si="22">O840+1</f>
        <v>835</v>
      </c>
      <c r="P841" s="26" t="s">
        <v>3297</v>
      </c>
      <c r="Q841" s="16" t="s">
        <v>3298</v>
      </c>
    </row>
    <row r="842" spans="15:17">
      <c r="O842" s="26">
        <f t="shared" si="22"/>
        <v>836</v>
      </c>
      <c r="P842" s="26" t="s">
        <v>3299</v>
      </c>
      <c r="Q842" s="16" t="s">
        <v>3300</v>
      </c>
    </row>
    <row r="843" spans="15:17">
      <c r="O843" s="26">
        <f t="shared" si="22"/>
        <v>837</v>
      </c>
      <c r="P843" s="26" t="s">
        <v>3301</v>
      </c>
      <c r="Q843" s="16" t="s">
        <v>3302</v>
      </c>
    </row>
    <row r="844" spans="15:17">
      <c r="O844" s="26">
        <f t="shared" si="22"/>
        <v>838</v>
      </c>
      <c r="P844" s="26" t="s">
        <v>3303</v>
      </c>
      <c r="Q844" s="16" t="s">
        <v>3304</v>
      </c>
    </row>
    <row r="845" spans="15:17">
      <c r="O845" s="26">
        <f t="shared" si="22"/>
        <v>839</v>
      </c>
      <c r="P845" s="26" t="s">
        <v>3305</v>
      </c>
      <c r="Q845" s="16" t="s">
        <v>3306</v>
      </c>
    </row>
    <row r="846" spans="15:17">
      <c r="O846" s="26">
        <f t="shared" si="22"/>
        <v>840</v>
      </c>
      <c r="P846" s="26" t="s">
        <v>3307</v>
      </c>
      <c r="Q846" s="16" t="s">
        <v>3308</v>
      </c>
    </row>
    <row r="847" spans="15:17">
      <c r="O847" s="26">
        <f t="shared" si="22"/>
        <v>841</v>
      </c>
      <c r="P847" s="26" t="s">
        <v>3309</v>
      </c>
      <c r="Q847" s="16" t="s">
        <v>3310</v>
      </c>
    </row>
    <row r="848" spans="15:17">
      <c r="O848" s="26">
        <f t="shared" si="22"/>
        <v>842</v>
      </c>
      <c r="P848" s="26" t="s">
        <v>3311</v>
      </c>
      <c r="Q848" s="16" t="s">
        <v>3312</v>
      </c>
    </row>
    <row r="849" spans="15:17">
      <c r="O849" s="26">
        <f t="shared" si="22"/>
        <v>843</v>
      </c>
      <c r="P849" s="26" t="s">
        <v>3313</v>
      </c>
      <c r="Q849" s="16" t="s">
        <v>3314</v>
      </c>
    </row>
    <row r="850" spans="15:17">
      <c r="O850" s="26">
        <f t="shared" si="22"/>
        <v>844</v>
      </c>
      <c r="P850" s="26" t="s">
        <v>3315</v>
      </c>
      <c r="Q850" s="16" t="s">
        <v>3316</v>
      </c>
    </row>
    <row r="851" spans="15:17">
      <c r="O851" s="26">
        <f t="shared" si="22"/>
        <v>845</v>
      </c>
      <c r="P851" s="26" t="s">
        <v>3317</v>
      </c>
      <c r="Q851" s="16" t="s">
        <v>3318</v>
      </c>
    </row>
    <row r="852" spans="15:17">
      <c r="O852" s="26">
        <f t="shared" si="22"/>
        <v>846</v>
      </c>
      <c r="P852" s="26" t="s">
        <v>3319</v>
      </c>
      <c r="Q852" s="16" t="s">
        <v>3320</v>
      </c>
    </row>
    <row r="853" spans="15:17">
      <c r="O853" s="26">
        <f t="shared" si="22"/>
        <v>847</v>
      </c>
      <c r="P853" s="26" t="s">
        <v>3321</v>
      </c>
      <c r="Q853" s="16" t="s">
        <v>3322</v>
      </c>
    </row>
    <row r="854" spans="15:17">
      <c r="O854" s="26">
        <f t="shared" si="22"/>
        <v>848</v>
      </c>
      <c r="P854" s="26" t="s">
        <v>3323</v>
      </c>
      <c r="Q854" s="16" t="s">
        <v>3324</v>
      </c>
    </row>
    <row r="855" spans="15:17">
      <c r="O855" s="26">
        <f t="shared" si="22"/>
        <v>849</v>
      </c>
      <c r="P855" s="26" t="s">
        <v>3325</v>
      </c>
      <c r="Q855" s="16" t="s">
        <v>3326</v>
      </c>
    </row>
    <row r="856" spans="15:17">
      <c r="O856" s="26">
        <f t="shared" si="22"/>
        <v>850</v>
      </c>
      <c r="P856" s="26" t="s">
        <v>3327</v>
      </c>
      <c r="Q856" s="16" t="s">
        <v>3328</v>
      </c>
    </row>
    <row r="857" spans="15:17">
      <c r="O857" s="26">
        <f t="shared" si="22"/>
        <v>851</v>
      </c>
      <c r="P857" s="26" t="s">
        <v>3329</v>
      </c>
      <c r="Q857" s="16" t="s">
        <v>3330</v>
      </c>
    </row>
    <row r="858" spans="15:17">
      <c r="O858" s="26">
        <f t="shared" si="22"/>
        <v>852</v>
      </c>
      <c r="P858" s="26" t="s">
        <v>3331</v>
      </c>
      <c r="Q858" s="16" t="s">
        <v>3332</v>
      </c>
    </row>
    <row r="859" spans="15:17">
      <c r="O859" s="26">
        <f t="shared" si="22"/>
        <v>853</v>
      </c>
      <c r="P859" s="26" t="s">
        <v>3333</v>
      </c>
      <c r="Q859" s="16" t="s">
        <v>3334</v>
      </c>
    </row>
    <row r="860" spans="15:17">
      <c r="O860" s="26">
        <f t="shared" si="22"/>
        <v>854</v>
      </c>
      <c r="P860" s="26" t="s">
        <v>3335</v>
      </c>
      <c r="Q860" s="16" t="s">
        <v>3336</v>
      </c>
    </row>
    <row r="861" spans="15:17">
      <c r="O861" s="26">
        <f t="shared" si="22"/>
        <v>855</v>
      </c>
      <c r="P861" s="26" t="s">
        <v>3337</v>
      </c>
      <c r="Q861" s="16" t="s">
        <v>3338</v>
      </c>
    </row>
    <row r="862" spans="15:17">
      <c r="O862" s="26">
        <f t="shared" si="22"/>
        <v>856</v>
      </c>
      <c r="P862" s="26" t="s">
        <v>3339</v>
      </c>
      <c r="Q862" s="16" t="s">
        <v>3340</v>
      </c>
    </row>
    <row r="863" spans="15:17">
      <c r="O863" s="26">
        <f t="shared" si="22"/>
        <v>857</v>
      </c>
      <c r="P863" s="26" t="s">
        <v>3341</v>
      </c>
      <c r="Q863" s="16" t="s">
        <v>3342</v>
      </c>
    </row>
    <row r="864" spans="15:17">
      <c r="O864" s="26">
        <f t="shared" si="22"/>
        <v>858</v>
      </c>
      <c r="P864" s="26" t="s">
        <v>3343</v>
      </c>
      <c r="Q864" s="16" t="s">
        <v>3344</v>
      </c>
    </row>
    <row r="865" spans="15:17">
      <c r="O865" s="26">
        <f t="shared" si="22"/>
        <v>859</v>
      </c>
      <c r="P865" s="26" t="s">
        <v>3345</v>
      </c>
      <c r="Q865" s="16" t="s">
        <v>3346</v>
      </c>
    </row>
    <row r="866" spans="15:17">
      <c r="O866" s="26">
        <f t="shared" si="22"/>
        <v>860</v>
      </c>
      <c r="P866" s="26" t="s">
        <v>3347</v>
      </c>
      <c r="Q866" s="16" t="s">
        <v>3348</v>
      </c>
    </row>
    <row r="867" spans="15:17">
      <c r="O867" s="26">
        <f t="shared" si="22"/>
        <v>861</v>
      </c>
      <c r="P867" s="26" t="s">
        <v>3349</v>
      </c>
      <c r="Q867" s="16" t="s">
        <v>3350</v>
      </c>
    </row>
    <row r="868" spans="15:17">
      <c r="O868" s="26">
        <f t="shared" si="22"/>
        <v>862</v>
      </c>
      <c r="P868" s="26" t="s">
        <v>3351</v>
      </c>
      <c r="Q868" s="16" t="s">
        <v>3065</v>
      </c>
    </row>
    <row r="869" spans="15:17">
      <c r="O869" s="26">
        <f t="shared" si="22"/>
        <v>863</v>
      </c>
      <c r="P869" s="26" t="s">
        <v>3352</v>
      </c>
      <c r="Q869" s="16" t="s">
        <v>3353</v>
      </c>
    </row>
    <row r="870" spans="15:17">
      <c r="O870" s="26">
        <f t="shared" si="22"/>
        <v>864</v>
      </c>
      <c r="P870" s="26" t="s">
        <v>3354</v>
      </c>
      <c r="Q870" s="16" t="s">
        <v>3355</v>
      </c>
    </row>
    <row r="871" spans="15:17">
      <c r="O871" s="26">
        <f t="shared" si="22"/>
        <v>865</v>
      </c>
      <c r="P871" s="26" t="s">
        <v>3356</v>
      </c>
      <c r="Q871" s="16" t="s">
        <v>3357</v>
      </c>
    </row>
    <row r="872" spans="15:17">
      <c r="O872" s="26">
        <f t="shared" si="22"/>
        <v>866</v>
      </c>
      <c r="P872" s="26" t="s">
        <v>3358</v>
      </c>
      <c r="Q872" s="16" t="s">
        <v>3359</v>
      </c>
    </row>
    <row r="873" spans="15:17">
      <c r="O873" s="26">
        <f t="shared" si="22"/>
        <v>867</v>
      </c>
      <c r="P873" s="26" t="s">
        <v>3360</v>
      </c>
      <c r="Q873" s="16" t="s">
        <v>3361</v>
      </c>
    </row>
    <row r="874" spans="15:17">
      <c r="O874" s="26">
        <f t="shared" si="22"/>
        <v>868</v>
      </c>
      <c r="P874" s="26" t="s">
        <v>3362</v>
      </c>
      <c r="Q874" s="16" t="s">
        <v>3363</v>
      </c>
    </row>
    <row r="875" spans="15:17">
      <c r="O875" s="26">
        <f t="shared" si="22"/>
        <v>869</v>
      </c>
      <c r="P875" s="26" t="s">
        <v>3364</v>
      </c>
      <c r="Q875" s="16" t="s">
        <v>3365</v>
      </c>
    </row>
    <row r="876" spans="15:17">
      <c r="O876" s="26">
        <f t="shared" si="22"/>
        <v>870</v>
      </c>
      <c r="P876" s="26" t="s">
        <v>3366</v>
      </c>
      <c r="Q876" s="16" t="s">
        <v>3367</v>
      </c>
    </row>
    <row r="877" spans="15:17">
      <c r="O877" s="26">
        <f t="shared" si="22"/>
        <v>871</v>
      </c>
      <c r="P877" s="26" t="s">
        <v>3368</v>
      </c>
      <c r="Q877" s="16" t="s">
        <v>3369</v>
      </c>
    </row>
    <row r="878" spans="15:17">
      <c r="O878" s="26">
        <f t="shared" si="22"/>
        <v>872</v>
      </c>
      <c r="P878" s="26" t="s">
        <v>3370</v>
      </c>
      <c r="Q878" s="16" t="s">
        <v>3371</v>
      </c>
    </row>
    <row r="879" spans="15:17">
      <c r="O879" s="26">
        <f t="shared" si="22"/>
        <v>873</v>
      </c>
      <c r="P879" s="26" t="s">
        <v>3372</v>
      </c>
      <c r="Q879" s="16" t="s">
        <v>3373</v>
      </c>
    </row>
    <row r="880" spans="15:17">
      <c r="O880" s="26">
        <f t="shared" si="22"/>
        <v>874</v>
      </c>
      <c r="P880" s="26" t="s">
        <v>3374</v>
      </c>
      <c r="Q880" s="16" t="s">
        <v>3375</v>
      </c>
    </row>
    <row r="881" spans="15:17">
      <c r="O881" s="26">
        <f t="shared" si="22"/>
        <v>875</v>
      </c>
      <c r="P881" s="26" t="s">
        <v>3376</v>
      </c>
      <c r="Q881" s="16" t="s">
        <v>3377</v>
      </c>
    </row>
    <row r="882" spans="15:17">
      <c r="O882" s="26">
        <f t="shared" si="22"/>
        <v>876</v>
      </c>
      <c r="P882" s="26" t="s">
        <v>3378</v>
      </c>
      <c r="Q882" s="16" t="s">
        <v>3379</v>
      </c>
    </row>
    <row r="883" spans="15:17">
      <c r="O883" s="26">
        <f t="shared" si="22"/>
        <v>877</v>
      </c>
      <c r="P883" s="26" t="s">
        <v>3380</v>
      </c>
      <c r="Q883" s="16" t="s">
        <v>3381</v>
      </c>
    </row>
    <row r="884" spans="15:17">
      <c r="O884" s="26">
        <f t="shared" si="22"/>
        <v>878</v>
      </c>
      <c r="P884" s="26" t="s">
        <v>3382</v>
      </c>
      <c r="Q884" s="16" t="s">
        <v>3383</v>
      </c>
    </row>
    <row r="885" spans="15:17">
      <c r="O885" s="26">
        <f t="shared" si="22"/>
        <v>879</v>
      </c>
      <c r="P885" s="26" t="s">
        <v>3384</v>
      </c>
      <c r="Q885" s="16" t="s">
        <v>3383</v>
      </c>
    </row>
    <row r="886" spans="15:17">
      <c r="O886" s="26">
        <f t="shared" si="22"/>
        <v>880</v>
      </c>
      <c r="P886" s="26" t="s">
        <v>3385</v>
      </c>
      <c r="Q886" s="16" t="s">
        <v>3386</v>
      </c>
    </row>
    <row r="887" spans="15:17">
      <c r="O887" s="26">
        <f t="shared" si="22"/>
        <v>881</v>
      </c>
      <c r="P887" s="26" t="s">
        <v>3387</v>
      </c>
      <c r="Q887" s="16" t="s">
        <v>3388</v>
      </c>
    </row>
    <row r="888" spans="15:17">
      <c r="O888" s="26">
        <f t="shared" si="22"/>
        <v>882</v>
      </c>
      <c r="P888" s="26" t="s">
        <v>3389</v>
      </c>
      <c r="Q888" s="16" t="s">
        <v>3390</v>
      </c>
    </row>
    <row r="889" spans="15:17">
      <c r="O889" s="26">
        <f t="shared" si="22"/>
        <v>883</v>
      </c>
      <c r="P889" s="26" t="s">
        <v>3391</v>
      </c>
      <c r="Q889" s="16" t="s">
        <v>3392</v>
      </c>
    </row>
    <row r="890" spans="15:17">
      <c r="O890" s="26">
        <f t="shared" si="22"/>
        <v>884</v>
      </c>
      <c r="P890" s="26" t="s">
        <v>3393</v>
      </c>
      <c r="Q890" s="16" t="s">
        <v>3394</v>
      </c>
    </row>
    <row r="891" spans="15:17">
      <c r="O891" s="26">
        <f t="shared" si="22"/>
        <v>885</v>
      </c>
      <c r="P891" s="26" t="s">
        <v>3395</v>
      </c>
      <c r="Q891" s="16" t="s">
        <v>3396</v>
      </c>
    </row>
    <row r="892" spans="15:17">
      <c r="O892" s="26">
        <f t="shared" si="22"/>
        <v>886</v>
      </c>
      <c r="P892" s="26" t="s">
        <v>3397</v>
      </c>
      <c r="Q892" s="16" t="s">
        <v>3396</v>
      </c>
    </row>
    <row r="893" spans="15:17">
      <c r="O893" s="26">
        <f t="shared" si="22"/>
        <v>887</v>
      </c>
      <c r="P893" s="26" t="s">
        <v>3398</v>
      </c>
      <c r="Q893" s="16" t="s">
        <v>3399</v>
      </c>
    </row>
    <row r="894" spans="15:17">
      <c r="O894" s="26">
        <f t="shared" si="22"/>
        <v>888</v>
      </c>
      <c r="P894" s="26" t="s">
        <v>3400</v>
      </c>
      <c r="Q894" s="16" t="s">
        <v>3401</v>
      </c>
    </row>
    <row r="895" spans="15:17">
      <c r="O895" s="26">
        <f t="shared" si="22"/>
        <v>889</v>
      </c>
      <c r="P895" s="26" t="s">
        <v>3402</v>
      </c>
      <c r="Q895" s="16" t="s">
        <v>3403</v>
      </c>
    </row>
    <row r="896" spans="15:17">
      <c r="O896" s="26">
        <f t="shared" si="22"/>
        <v>890</v>
      </c>
      <c r="P896" s="26" t="s">
        <v>3404</v>
      </c>
      <c r="Q896" s="16" t="s">
        <v>3405</v>
      </c>
    </row>
    <row r="897" spans="15:17">
      <c r="O897" s="26">
        <f t="shared" si="22"/>
        <v>891</v>
      </c>
      <c r="P897" s="26" t="s">
        <v>3406</v>
      </c>
      <c r="Q897" s="16" t="s">
        <v>3407</v>
      </c>
    </row>
    <row r="898" spans="15:17">
      <c r="O898" s="26">
        <f t="shared" si="22"/>
        <v>892</v>
      </c>
      <c r="P898" s="26" t="s">
        <v>3408</v>
      </c>
      <c r="Q898" s="16" t="s">
        <v>3409</v>
      </c>
    </row>
    <row r="899" spans="15:17">
      <c r="O899" s="26">
        <f t="shared" si="22"/>
        <v>893</v>
      </c>
      <c r="P899" s="26" t="s">
        <v>3410</v>
      </c>
      <c r="Q899" s="16" t="s">
        <v>3411</v>
      </c>
    </row>
    <row r="900" spans="15:17">
      <c r="O900" s="26">
        <f t="shared" si="22"/>
        <v>894</v>
      </c>
      <c r="P900" s="26" t="s">
        <v>3412</v>
      </c>
      <c r="Q900" s="16" t="s">
        <v>3413</v>
      </c>
    </row>
    <row r="901" spans="15:17">
      <c r="O901" s="26">
        <f t="shared" si="22"/>
        <v>895</v>
      </c>
      <c r="P901" s="26" t="s">
        <v>3414</v>
      </c>
      <c r="Q901" s="16" t="s">
        <v>3415</v>
      </c>
    </row>
    <row r="902" spans="15:17">
      <c r="O902" s="26">
        <f t="shared" si="22"/>
        <v>896</v>
      </c>
      <c r="P902" s="26" t="s">
        <v>3416</v>
      </c>
      <c r="Q902" s="16" t="s">
        <v>3417</v>
      </c>
    </row>
    <row r="903" spans="15:17">
      <c r="O903" s="26">
        <f t="shared" si="22"/>
        <v>897</v>
      </c>
      <c r="P903" s="26" t="s">
        <v>3418</v>
      </c>
      <c r="Q903" s="16" t="s">
        <v>3419</v>
      </c>
    </row>
    <row r="904" spans="15:17">
      <c r="O904" s="26">
        <f t="shared" si="22"/>
        <v>898</v>
      </c>
      <c r="P904" s="26" t="s">
        <v>3420</v>
      </c>
      <c r="Q904" s="16" t="s">
        <v>3421</v>
      </c>
    </row>
    <row r="905" spans="15:17">
      <c r="O905" s="26">
        <f t="shared" ref="O905:O968" si="23">O904+1</f>
        <v>899</v>
      </c>
      <c r="P905" s="26" t="s">
        <v>3422</v>
      </c>
      <c r="Q905" s="16" t="s">
        <v>3423</v>
      </c>
    </row>
    <row r="906" spans="15:17">
      <c r="O906" s="26">
        <f t="shared" si="23"/>
        <v>900</v>
      </c>
      <c r="P906" s="26" t="s">
        <v>3424</v>
      </c>
      <c r="Q906" s="16" t="s">
        <v>3425</v>
      </c>
    </row>
    <row r="907" spans="15:17">
      <c r="O907" s="26">
        <f t="shared" si="23"/>
        <v>901</v>
      </c>
      <c r="P907" s="26" t="s">
        <v>3426</v>
      </c>
      <c r="Q907" s="16" t="s">
        <v>3427</v>
      </c>
    </row>
    <row r="908" spans="15:17">
      <c r="O908" s="26">
        <f t="shared" si="23"/>
        <v>902</v>
      </c>
      <c r="P908" s="26" t="s">
        <v>3428</v>
      </c>
      <c r="Q908" s="16" t="s">
        <v>3429</v>
      </c>
    </row>
    <row r="909" spans="15:17">
      <c r="O909" s="26">
        <f t="shared" si="23"/>
        <v>903</v>
      </c>
      <c r="P909" s="26" t="s">
        <v>3430</v>
      </c>
      <c r="Q909" s="16" t="s">
        <v>3431</v>
      </c>
    </row>
    <row r="910" spans="15:17">
      <c r="O910" s="26">
        <f t="shared" si="23"/>
        <v>904</v>
      </c>
      <c r="P910" s="26" t="s">
        <v>3432</v>
      </c>
      <c r="Q910" s="16" t="s">
        <v>3433</v>
      </c>
    </row>
    <row r="911" spans="15:17">
      <c r="O911" s="26">
        <f t="shared" si="23"/>
        <v>905</v>
      </c>
      <c r="P911" s="26" t="s">
        <v>3434</v>
      </c>
      <c r="Q911" s="16" t="s">
        <v>3435</v>
      </c>
    </row>
    <row r="912" spans="15:17">
      <c r="O912" s="26">
        <f t="shared" si="23"/>
        <v>906</v>
      </c>
      <c r="P912" s="26" t="s">
        <v>3436</v>
      </c>
      <c r="Q912" s="16" t="s">
        <v>3437</v>
      </c>
    </row>
    <row r="913" spans="15:17">
      <c r="O913" s="26">
        <f t="shared" si="23"/>
        <v>907</v>
      </c>
      <c r="P913" s="26" t="s">
        <v>3438</v>
      </c>
      <c r="Q913" s="16" t="s">
        <v>3439</v>
      </c>
    </row>
    <row r="914" spans="15:17">
      <c r="O914" s="26">
        <f t="shared" si="23"/>
        <v>908</v>
      </c>
      <c r="P914" s="26" t="s">
        <v>3440</v>
      </c>
      <c r="Q914" s="16" t="s">
        <v>3441</v>
      </c>
    </row>
    <row r="915" spans="15:17">
      <c r="O915" s="26">
        <f t="shared" si="23"/>
        <v>909</v>
      </c>
      <c r="P915" s="26" t="s">
        <v>3442</v>
      </c>
      <c r="Q915" s="16" t="s">
        <v>3013</v>
      </c>
    </row>
    <row r="916" spans="15:17">
      <c r="O916" s="26">
        <f t="shared" si="23"/>
        <v>910</v>
      </c>
      <c r="P916" s="26" t="s">
        <v>3443</v>
      </c>
      <c r="Q916" s="16" t="s">
        <v>3013</v>
      </c>
    </row>
    <row r="917" spans="15:17">
      <c r="O917" s="26">
        <f t="shared" si="23"/>
        <v>911</v>
      </c>
      <c r="P917" s="26" t="s">
        <v>3444</v>
      </c>
      <c r="Q917" s="16" t="s">
        <v>3445</v>
      </c>
    </row>
    <row r="918" spans="15:17">
      <c r="O918" s="26">
        <f t="shared" si="23"/>
        <v>912</v>
      </c>
      <c r="P918" s="26" t="s">
        <v>3446</v>
      </c>
      <c r="Q918" s="16" t="s">
        <v>3447</v>
      </c>
    </row>
    <row r="919" spans="15:17">
      <c r="O919" s="26">
        <f t="shared" si="23"/>
        <v>913</v>
      </c>
      <c r="P919" s="26" t="s">
        <v>3448</v>
      </c>
      <c r="Q919" s="16" t="s">
        <v>3449</v>
      </c>
    </row>
    <row r="920" spans="15:17">
      <c r="O920" s="26">
        <f t="shared" si="23"/>
        <v>914</v>
      </c>
      <c r="P920" s="26" t="s">
        <v>3450</v>
      </c>
      <c r="Q920" s="16" t="s">
        <v>3451</v>
      </c>
    </row>
    <row r="921" spans="15:17">
      <c r="O921" s="26">
        <f t="shared" si="23"/>
        <v>915</v>
      </c>
      <c r="P921" s="26" t="s">
        <v>3452</v>
      </c>
      <c r="Q921" s="16" t="s">
        <v>3453</v>
      </c>
    </row>
    <row r="922" spans="15:17">
      <c r="O922" s="26">
        <f t="shared" si="23"/>
        <v>916</v>
      </c>
      <c r="P922" s="26" t="s">
        <v>3454</v>
      </c>
      <c r="Q922" s="16" t="s">
        <v>3455</v>
      </c>
    </row>
    <row r="923" spans="15:17">
      <c r="O923" s="26">
        <f t="shared" si="23"/>
        <v>917</v>
      </c>
      <c r="P923" s="26" t="s">
        <v>3456</v>
      </c>
      <c r="Q923" s="16" t="s">
        <v>3457</v>
      </c>
    </row>
    <row r="924" spans="15:17">
      <c r="O924" s="26">
        <f t="shared" si="23"/>
        <v>918</v>
      </c>
      <c r="P924" s="26" t="s">
        <v>3458</v>
      </c>
      <c r="Q924" s="16" t="s">
        <v>3459</v>
      </c>
    </row>
    <row r="925" spans="15:17">
      <c r="O925" s="26">
        <f t="shared" si="23"/>
        <v>919</v>
      </c>
      <c r="P925" s="26" t="s">
        <v>3460</v>
      </c>
      <c r="Q925" s="16" t="s">
        <v>3461</v>
      </c>
    </row>
    <row r="926" spans="15:17">
      <c r="O926" s="26">
        <f t="shared" si="23"/>
        <v>920</v>
      </c>
      <c r="P926" s="26" t="s">
        <v>3462</v>
      </c>
      <c r="Q926" s="16" t="s">
        <v>3463</v>
      </c>
    </row>
    <row r="927" spans="15:17">
      <c r="O927" s="26">
        <f t="shared" si="23"/>
        <v>921</v>
      </c>
      <c r="P927" s="26" t="s">
        <v>3464</v>
      </c>
      <c r="Q927" s="16" t="s">
        <v>3465</v>
      </c>
    </row>
    <row r="928" spans="15:17">
      <c r="O928" s="26">
        <f t="shared" si="23"/>
        <v>922</v>
      </c>
      <c r="P928" s="26" t="s">
        <v>3466</v>
      </c>
      <c r="Q928" s="16" t="s">
        <v>3467</v>
      </c>
    </row>
    <row r="929" spans="15:17">
      <c r="O929" s="26">
        <f t="shared" si="23"/>
        <v>923</v>
      </c>
      <c r="P929" s="26" t="s">
        <v>3468</v>
      </c>
      <c r="Q929" s="16" t="s">
        <v>3469</v>
      </c>
    </row>
    <row r="930" spans="15:17">
      <c r="O930" s="26">
        <f t="shared" si="23"/>
        <v>924</v>
      </c>
      <c r="P930" s="26" t="s">
        <v>3470</v>
      </c>
      <c r="Q930" s="16" t="s">
        <v>3471</v>
      </c>
    </row>
    <row r="931" spans="15:17">
      <c r="O931" s="26">
        <f t="shared" si="23"/>
        <v>925</v>
      </c>
      <c r="P931" s="26" t="s">
        <v>3472</v>
      </c>
      <c r="Q931" s="16" t="s">
        <v>3473</v>
      </c>
    </row>
    <row r="932" spans="15:17">
      <c r="O932" s="26">
        <f t="shared" si="23"/>
        <v>926</v>
      </c>
      <c r="P932" s="26" t="s">
        <v>3474</v>
      </c>
      <c r="Q932" s="16" t="s">
        <v>3475</v>
      </c>
    </row>
    <row r="933" spans="15:17">
      <c r="O933" s="26">
        <f t="shared" si="23"/>
        <v>927</v>
      </c>
      <c r="P933" s="26" t="s">
        <v>3476</v>
      </c>
      <c r="Q933" s="16" t="s">
        <v>3477</v>
      </c>
    </row>
    <row r="934" spans="15:17">
      <c r="O934" s="26">
        <f t="shared" si="23"/>
        <v>928</v>
      </c>
      <c r="P934" s="26" t="s">
        <v>3478</v>
      </c>
      <c r="Q934" s="16" t="s">
        <v>3479</v>
      </c>
    </row>
    <row r="935" spans="15:17">
      <c r="O935" s="26">
        <f t="shared" si="23"/>
        <v>929</v>
      </c>
      <c r="P935" s="26" t="s">
        <v>3480</v>
      </c>
      <c r="Q935" s="16" t="s">
        <v>3481</v>
      </c>
    </row>
    <row r="936" spans="15:17">
      <c r="O936" s="26">
        <f t="shared" si="23"/>
        <v>930</v>
      </c>
      <c r="P936" s="26" t="s">
        <v>3482</v>
      </c>
      <c r="Q936" s="16" t="s">
        <v>3483</v>
      </c>
    </row>
    <row r="937" spans="15:17">
      <c r="O937" s="26">
        <f t="shared" si="23"/>
        <v>931</v>
      </c>
      <c r="P937" s="26" t="s">
        <v>3484</v>
      </c>
      <c r="Q937" s="16" t="s">
        <v>3485</v>
      </c>
    </row>
    <row r="938" spans="15:17">
      <c r="O938" s="26">
        <f t="shared" si="23"/>
        <v>932</v>
      </c>
      <c r="P938" s="26" t="s">
        <v>3486</v>
      </c>
      <c r="Q938" s="16" t="s">
        <v>3487</v>
      </c>
    </row>
    <row r="939" spans="15:17">
      <c r="O939" s="26">
        <f t="shared" si="23"/>
        <v>933</v>
      </c>
      <c r="P939" s="26" t="s">
        <v>3488</v>
      </c>
      <c r="Q939" s="16" t="s">
        <v>3489</v>
      </c>
    </row>
    <row r="940" spans="15:17">
      <c r="O940" s="26">
        <f t="shared" si="23"/>
        <v>934</v>
      </c>
      <c r="P940" s="26" t="s">
        <v>3490</v>
      </c>
      <c r="Q940" s="16" t="s">
        <v>3491</v>
      </c>
    </row>
    <row r="941" spans="15:17">
      <c r="O941" s="26">
        <f t="shared" si="23"/>
        <v>935</v>
      </c>
      <c r="P941" s="26" t="s">
        <v>3492</v>
      </c>
      <c r="Q941" s="16" t="s">
        <v>3493</v>
      </c>
    </row>
    <row r="942" spans="15:17">
      <c r="O942" s="26">
        <f t="shared" si="23"/>
        <v>936</v>
      </c>
      <c r="P942" s="26" t="s">
        <v>3494</v>
      </c>
      <c r="Q942" s="16" t="s">
        <v>3495</v>
      </c>
    </row>
    <row r="943" spans="15:17">
      <c r="O943" s="26">
        <f t="shared" si="23"/>
        <v>937</v>
      </c>
      <c r="P943" s="26" t="s">
        <v>3496</v>
      </c>
      <c r="Q943" s="16" t="s">
        <v>3497</v>
      </c>
    </row>
    <row r="944" spans="15:17">
      <c r="O944" s="26">
        <f t="shared" si="23"/>
        <v>938</v>
      </c>
      <c r="P944" s="26" t="s">
        <v>3498</v>
      </c>
      <c r="Q944" s="16" t="s">
        <v>3499</v>
      </c>
    </row>
    <row r="945" spans="15:17">
      <c r="O945" s="26">
        <f t="shared" si="23"/>
        <v>939</v>
      </c>
      <c r="P945" s="26" t="s">
        <v>3500</v>
      </c>
      <c r="Q945" s="16" t="s">
        <v>3501</v>
      </c>
    </row>
    <row r="946" spans="15:17">
      <c r="O946" s="26">
        <f t="shared" si="23"/>
        <v>940</v>
      </c>
      <c r="P946" s="26" t="s">
        <v>3502</v>
      </c>
      <c r="Q946" s="16" t="s">
        <v>3503</v>
      </c>
    </row>
    <row r="947" spans="15:17">
      <c r="O947" s="26">
        <f t="shared" si="23"/>
        <v>941</v>
      </c>
      <c r="P947" s="26" t="s">
        <v>3504</v>
      </c>
      <c r="Q947" s="16" t="s">
        <v>3505</v>
      </c>
    </row>
    <row r="948" spans="15:17">
      <c r="O948" s="26">
        <f t="shared" si="23"/>
        <v>942</v>
      </c>
      <c r="P948" s="26" t="s">
        <v>3506</v>
      </c>
      <c r="Q948" s="16" t="s">
        <v>3507</v>
      </c>
    </row>
    <row r="949" spans="15:17">
      <c r="O949" s="26">
        <f t="shared" si="23"/>
        <v>943</v>
      </c>
      <c r="P949" s="26" t="s">
        <v>3508</v>
      </c>
      <c r="Q949" s="16" t="s">
        <v>3509</v>
      </c>
    </row>
    <row r="950" spans="15:17">
      <c r="O950" s="26">
        <f t="shared" si="23"/>
        <v>944</v>
      </c>
      <c r="P950" s="26" t="s">
        <v>3510</v>
      </c>
      <c r="Q950" s="16" t="s">
        <v>3511</v>
      </c>
    </row>
    <row r="951" spans="15:17">
      <c r="O951" s="26">
        <f t="shared" si="23"/>
        <v>945</v>
      </c>
      <c r="P951" s="26" t="s">
        <v>3512</v>
      </c>
      <c r="Q951" s="16" t="s">
        <v>3513</v>
      </c>
    </row>
    <row r="952" spans="15:17">
      <c r="O952" s="26">
        <f t="shared" si="23"/>
        <v>946</v>
      </c>
      <c r="P952" s="26" t="s">
        <v>3514</v>
      </c>
      <c r="Q952" s="16" t="s">
        <v>3513</v>
      </c>
    </row>
    <row r="953" spans="15:17">
      <c r="O953" s="26">
        <f t="shared" si="23"/>
        <v>947</v>
      </c>
      <c r="P953" s="26" t="s">
        <v>3515</v>
      </c>
      <c r="Q953" s="16" t="s">
        <v>3513</v>
      </c>
    </row>
    <row r="954" spans="15:17">
      <c r="O954" s="26">
        <f t="shared" si="23"/>
        <v>948</v>
      </c>
      <c r="P954" s="26" t="s">
        <v>3516</v>
      </c>
      <c r="Q954" s="16" t="s">
        <v>3517</v>
      </c>
    </row>
    <row r="955" spans="15:17">
      <c r="O955" s="26">
        <f t="shared" si="23"/>
        <v>949</v>
      </c>
      <c r="P955" s="26" t="s">
        <v>3518</v>
      </c>
      <c r="Q955" s="16" t="s">
        <v>3519</v>
      </c>
    </row>
    <row r="956" spans="15:17">
      <c r="O956" s="26">
        <f t="shared" si="23"/>
        <v>950</v>
      </c>
      <c r="P956" s="26" t="s">
        <v>3520</v>
      </c>
      <c r="Q956" s="16" t="s">
        <v>3521</v>
      </c>
    </row>
    <row r="957" spans="15:17">
      <c r="O957" s="26">
        <f t="shared" si="23"/>
        <v>951</v>
      </c>
      <c r="P957" s="26" t="s">
        <v>3522</v>
      </c>
      <c r="Q957" s="16" t="s">
        <v>3523</v>
      </c>
    </row>
    <row r="958" spans="15:17">
      <c r="O958" s="26">
        <f t="shared" si="23"/>
        <v>952</v>
      </c>
      <c r="P958" s="26" t="s">
        <v>3524</v>
      </c>
      <c r="Q958" s="16" t="s">
        <v>3525</v>
      </c>
    </row>
    <row r="959" spans="15:17">
      <c r="O959" s="26">
        <f t="shared" si="23"/>
        <v>953</v>
      </c>
      <c r="P959" s="26" t="s">
        <v>3526</v>
      </c>
      <c r="Q959" s="16" t="s">
        <v>3527</v>
      </c>
    </row>
    <row r="960" spans="15:17">
      <c r="O960" s="26">
        <f t="shared" si="23"/>
        <v>954</v>
      </c>
      <c r="P960" s="26" t="s">
        <v>3528</v>
      </c>
      <c r="Q960" s="16" t="s">
        <v>3529</v>
      </c>
    </row>
    <row r="961" spans="15:17">
      <c r="O961" s="26">
        <f t="shared" si="23"/>
        <v>955</v>
      </c>
      <c r="P961" s="26" t="s">
        <v>3530</v>
      </c>
      <c r="Q961" s="16" t="s">
        <v>3531</v>
      </c>
    </row>
    <row r="962" spans="15:17">
      <c r="O962" s="26">
        <f t="shared" si="23"/>
        <v>956</v>
      </c>
      <c r="P962" s="26" t="s">
        <v>3532</v>
      </c>
      <c r="Q962" s="16" t="s">
        <v>3533</v>
      </c>
    </row>
    <row r="963" spans="15:17">
      <c r="O963" s="26">
        <f t="shared" si="23"/>
        <v>957</v>
      </c>
      <c r="P963" s="26" t="s">
        <v>3534</v>
      </c>
      <c r="Q963" s="16" t="s">
        <v>3535</v>
      </c>
    </row>
    <row r="964" spans="15:17">
      <c r="O964" s="26">
        <f t="shared" si="23"/>
        <v>958</v>
      </c>
      <c r="P964" s="26" t="s">
        <v>3536</v>
      </c>
      <c r="Q964" s="16" t="s">
        <v>3537</v>
      </c>
    </row>
    <row r="965" spans="15:17">
      <c r="O965" s="26">
        <f t="shared" si="23"/>
        <v>959</v>
      </c>
      <c r="P965" s="26" t="s">
        <v>3538</v>
      </c>
      <c r="Q965" s="16" t="s">
        <v>3539</v>
      </c>
    </row>
    <row r="966" spans="15:17">
      <c r="O966" s="26">
        <f t="shared" si="23"/>
        <v>960</v>
      </c>
      <c r="P966" s="26" t="s">
        <v>3540</v>
      </c>
      <c r="Q966" s="16" t="s">
        <v>3541</v>
      </c>
    </row>
    <row r="967" spans="15:17">
      <c r="O967" s="26">
        <f t="shared" si="23"/>
        <v>961</v>
      </c>
      <c r="P967" s="26" t="s">
        <v>3542</v>
      </c>
      <c r="Q967" s="16" t="s">
        <v>3543</v>
      </c>
    </row>
    <row r="968" spans="15:17">
      <c r="O968" s="26">
        <f t="shared" si="23"/>
        <v>962</v>
      </c>
      <c r="P968" s="26" t="s">
        <v>3544</v>
      </c>
      <c r="Q968" s="16" t="s">
        <v>3545</v>
      </c>
    </row>
    <row r="969" spans="15:17">
      <c r="O969" s="26">
        <f t="shared" ref="O969:O1010" si="24">O968+1</f>
        <v>963</v>
      </c>
      <c r="P969" s="26" t="s">
        <v>3546</v>
      </c>
      <c r="Q969" s="16" t="s">
        <v>3547</v>
      </c>
    </row>
    <row r="970" spans="15:17">
      <c r="O970" s="26">
        <f t="shared" si="24"/>
        <v>964</v>
      </c>
      <c r="P970" s="26" t="s">
        <v>3548</v>
      </c>
      <c r="Q970" s="16" t="s">
        <v>3549</v>
      </c>
    </row>
    <row r="971" spans="15:17">
      <c r="O971" s="26">
        <f t="shared" si="24"/>
        <v>965</v>
      </c>
      <c r="P971" s="26" t="s">
        <v>3550</v>
      </c>
      <c r="Q971" s="16" t="s">
        <v>3551</v>
      </c>
    </row>
    <row r="972" spans="15:17">
      <c r="O972" s="26">
        <f t="shared" si="24"/>
        <v>966</v>
      </c>
      <c r="P972" s="26" t="s">
        <v>3552</v>
      </c>
      <c r="Q972" s="16" t="s">
        <v>3553</v>
      </c>
    </row>
    <row r="973" spans="15:17">
      <c r="O973" s="26">
        <f t="shared" si="24"/>
        <v>967</v>
      </c>
      <c r="P973" s="26" t="s">
        <v>3554</v>
      </c>
      <c r="Q973" s="16" t="s">
        <v>3555</v>
      </c>
    </row>
    <row r="974" spans="15:17">
      <c r="O974" s="26">
        <f t="shared" si="24"/>
        <v>968</v>
      </c>
      <c r="P974" s="26" t="s">
        <v>3556</v>
      </c>
      <c r="Q974" s="16" t="s">
        <v>3557</v>
      </c>
    </row>
    <row r="975" spans="15:17">
      <c r="O975" s="26">
        <f t="shared" si="24"/>
        <v>969</v>
      </c>
      <c r="P975" s="26" t="s">
        <v>3558</v>
      </c>
      <c r="Q975" s="16" t="s">
        <v>3559</v>
      </c>
    </row>
    <row r="976" spans="15:17">
      <c r="O976" s="26">
        <f t="shared" si="24"/>
        <v>970</v>
      </c>
      <c r="P976" s="26" t="s">
        <v>3560</v>
      </c>
      <c r="Q976" s="16" t="s">
        <v>3561</v>
      </c>
    </row>
    <row r="977" spans="15:17">
      <c r="O977" s="26">
        <f t="shared" si="24"/>
        <v>971</v>
      </c>
      <c r="P977" s="26" t="s">
        <v>3562</v>
      </c>
      <c r="Q977" s="16" t="s">
        <v>3543</v>
      </c>
    </row>
    <row r="978" spans="15:17">
      <c r="O978" s="26">
        <f t="shared" si="24"/>
        <v>972</v>
      </c>
      <c r="P978" s="26" t="s">
        <v>3563</v>
      </c>
      <c r="Q978" s="16" t="s">
        <v>1581</v>
      </c>
    </row>
    <row r="979" spans="15:17">
      <c r="O979" s="26">
        <f t="shared" si="24"/>
        <v>973</v>
      </c>
      <c r="P979" s="26" t="s">
        <v>3564</v>
      </c>
      <c r="Q979" s="16" t="s">
        <v>3565</v>
      </c>
    </row>
    <row r="980" spans="15:17">
      <c r="O980" s="26">
        <f t="shared" si="24"/>
        <v>974</v>
      </c>
      <c r="P980" s="26" t="s">
        <v>3566</v>
      </c>
      <c r="Q980" s="16" t="s">
        <v>1581</v>
      </c>
    </row>
    <row r="981" spans="15:17">
      <c r="O981" s="26">
        <f t="shared" si="24"/>
        <v>975</v>
      </c>
      <c r="P981" s="26" t="s">
        <v>3567</v>
      </c>
      <c r="Q981" s="16" t="s">
        <v>3541</v>
      </c>
    </row>
    <row r="982" spans="15:17">
      <c r="O982" s="26">
        <f t="shared" si="24"/>
        <v>976</v>
      </c>
      <c r="P982" s="26" t="s">
        <v>3568</v>
      </c>
      <c r="Q982" s="16" t="s">
        <v>3569</v>
      </c>
    </row>
    <row r="983" spans="15:17">
      <c r="O983" s="26">
        <f t="shared" si="24"/>
        <v>977</v>
      </c>
      <c r="P983" s="26" t="s">
        <v>3570</v>
      </c>
      <c r="Q983" s="16" t="s">
        <v>3571</v>
      </c>
    </row>
    <row r="984" spans="15:17">
      <c r="O984" s="26">
        <f t="shared" si="24"/>
        <v>978</v>
      </c>
      <c r="P984" s="26" t="s">
        <v>3572</v>
      </c>
      <c r="Q984" s="16" t="s">
        <v>3573</v>
      </c>
    </row>
    <row r="985" spans="15:17">
      <c r="O985" s="26">
        <f t="shared" si="24"/>
        <v>979</v>
      </c>
      <c r="P985" s="26" t="s">
        <v>3574</v>
      </c>
      <c r="Q985" s="16" t="s">
        <v>3575</v>
      </c>
    </row>
    <row r="986" spans="15:17">
      <c r="O986" s="26">
        <f t="shared" si="24"/>
        <v>980</v>
      </c>
      <c r="P986" s="26" t="s">
        <v>3576</v>
      </c>
      <c r="Q986" s="16" t="s">
        <v>3577</v>
      </c>
    </row>
    <row r="987" spans="15:17">
      <c r="O987" s="26">
        <f t="shared" si="24"/>
        <v>981</v>
      </c>
      <c r="P987" s="26" t="s">
        <v>3578</v>
      </c>
      <c r="Q987" s="16" t="s">
        <v>3579</v>
      </c>
    </row>
    <row r="988" spans="15:17">
      <c r="O988" s="26">
        <f t="shared" si="24"/>
        <v>982</v>
      </c>
      <c r="P988" s="26" t="s">
        <v>3580</v>
      </c>
      <c r="Q988" s="16" t="s">
        <v>3581</v>
      </c>
    </row>
    <row r="989" spans="15:17">
      <c r="O989" s="26">
        <f t="shared" si="24"/>
        <v>983</v>
      </c>
      <c r="P989" s="26" t="s">
        <v>3582</v>
      </c>
      <c r="Q989" s="16" t="s">
        <v>3583</v>
      </c>
    </row>
    <row r="990" spans="15:17">
      <c r="O990" s="26">
        <f t="shared" si="24"/>
        <v>984</v>
      </c>
      <c r="P990" s="26" t="s">
        <v>3584</v>
      </c>
      <c r="Q990" s="16" t="s">
        <v>3585</v>
      </c>
    </row>
    <row r="991" spans="15:17">
      <c r="O991" s="26">
        <f t="shared" si="24"/>
        <v>985</v>
      </c>
      <c r="P991" s="26" t="s">
        <v>3586</v>
      </c>
      <c r="Q991" s="16" t="s">
        <v>3585</v>
      </c>
    </row>
    <row r="992" spans="15:17">
      <c r="O992" s="26">
        <f t="shared" si="24"/>
        <v>986</v>
      </c>
      <c r="P992" s="26" t="s">
        <v>3587</v>
      </c>
      <c r="Q992" s="16" t="s">
        <v>3588</v>
      </c>
    </row>
    <row r="993" spans="15:17">
      <c r="O993" s="26">
        <f t="shared" si="24"/>
        <v>987</v>
      </c>
      <c r="P993" s="26" t="s">
        <v>3589</v>
      </c>
      <c r="Q993" s="16" t="s">
        <v>3590</v>
      </c>
    </row>
    <row r="994" spans="15:17">
      <c r="O994" s="26">
        <f t="shared" si="24"/>
        <v>988</v>
      </c>
      <c r="P994" s="26" t="s">
        <v>3591</v>
      </c>
      <c r="Q994" s="16" t="s">
        <v>3592</v>
      </c>
    </row>
    <row r="995" spans="15:17">
      <c r="O995" s="26">
        <f t="shared" si="24"/>
        <v>989</v>
      </c>
      <c r="P995" s="26" t="s">
        <v>3593</v>
      </c>
      <c r="Q995" s="16" t="s">
        <v>3594</v>
      </c>
    </row>
    <row r="996" spans="15:17">
      <c r="O996" s="26">
        <f t="shared" si="24"/>
        <v>990</v>
      </c>
      <c r="P996" s="26" t="s">
        <v>3595</v>
      </c>
      <c r="Q996" s="16" t="s">
        <v>3596</v>
      </c>
    </row>
    <row r="997" spans="15:17">
      <c r="O997" s="26">
        <f t="shared" si="24"/>
        <v>991</v>
      </c>
      <c r="P997" s="26" t="s">
        <v>3597</v>
      </c>
      <c r="Q997" s="16" t="s">
        <v>3598</v>
      </c>
    </row>
    <row r="998" spans="15:17">
      <c r="O998" s="26">
        <f t="shared" si="24"/>
        <v>992</v>
      </c>
      <c r="P998" s="26" t="s">
        <v>3599</v>
      </c>
      <c r="Q998" s="16" t="s">
        <v>3600</v>
      </c>
    </row>
    <row r="999" spans="15:17">
      <c r="O999" s="26">
        <f t="shared" si="24"/>
        <v>993</v>
      </c>
      <c r="P999" s="26" t="s">
        <v>3601</v>
      </c>
      <c r="Q999" s="16" t="s">
        <v>3602</v>
      </c>
    </row>
    <row r="1000" spans="15:17">
      <c r="O1000" s="26">
        <f t="shared" si="24"/>
        <v>994</v>
      </c>
      <c r="P1000" s="26" t="s">
        <v>3603</v>
      </c>
      <c r="Q1000" s="16" t="s">
        <v>3604</v>
      </c>
    </row>
    <row r="1001" spans="15:17">
      <c r="O1001" s="26">
        <f t="shared" si="24"/>
        <v>995</v>
      </c>
      <c r="P1001" s="26" t="s">
        <v>3605</v>
      </c>
      <c r="Q1001" s="16" t="s">
        <v>3606</v>
      </c>
    </row>
    <row r="1002" spans="15:17">
      <c r="O1002" s="26">
        <f t="shared" si="24"/>
        <v>996</v>
      </c>
      <c r="P1002" s="26" t="s">
        <v>3607</v>
      </c>
      <c r="Q1002" s="16" t="s">
        <v>3608</v>
      </c>
    </row>
    <row r="1003" spans="15:17">
      <c r="O1003" s="26">
        <f t="shared" si="24"/>
        <v>997</v>
      </c>
      <c r="P1003" s="26" t="s">
        <v>3609</v>
      </c>
      <c r="Q1003" s="16" t="s">
        <v>3610</v>
      </c>
    </row>
    <row r="1004" spans="15:17">
      <c r="O1004" s="26">
        <f t="shared" si="24"/>
        <v>998</v>
      </c>
      <c r="P1004" s="26" t="s">
        <v>3611</v>
      </c>
      <c r="Q1004" s="16" t="s">
        <v>3612</v>
      </c>
    </row>
    <row r="1005" spans="15:17">
      <c r="O1005" s="26">
        <f t="shared" si="24"/>
        <v>999</v>
      </c>
      <c r="P1005" s="26" t="s">
        <v>3613</v>
      </c>
      <c r="Q1005" s="16" t="s">
        <v>3614</v>
      </c>
    </row>
    <row r="1006" spans="15:17">
      <c r="O1006" s="26">
        <f t="shared" si="24"/>
        <v>1000</v>
      </c>
      <c r="P1006" s="26" t="s">
        <v>3615</v>
      </c>
      <c r="Q1006" s="16" t="s">
        <v>3616</v>
      </c>
    </row>
    <row r="1007" spans="15:17">
      <c r="O1007" s="26">
        <f t="shared" si="24"/>
        <v>1001</v>
      </c>
      <c r="P1007" s="26" t="s">
        <v>3617</v>
      </c>
      <c r="Q1007" s="16" t="s">
        <v>3618</v>
      </c>
    </row>
    <row r="1008" spans="15:17">
      <c r="O1008" s="26">
        <f t="shared" si="24"/>
        <v>1002</v>
      </c>
      <c r="P1008" s="26" t="s">
        <v>3619</v>
      </c>
      <c r="Q1008" s="16" t="s">
        <v>3620</v>
      </c>
    </row>
    <row r="1009" spans="15:17">
      <c r="O1009" s="26">
        <f t="shared" si="24"/>
        <v>1003</v>
      </c>
      <c r="P1009" s="26" t="s">
        <v>3621</v>
      </c>
      <c r="Q1009" s="16" t="s">
        <v>3622</v>
      </c>
    </row>
    <row r="1010" spans="15:17">
      <c r="O1010" s="26">
        <f t="shared" si="24"/>
        <v>1004</v>
      </c>
      <c r="P1010" s="26" t="s">
        <v>3623</v>
      </c>
      <c r="Q1010" s="16" t="s">
        <v>3624</v>
      </c>
    </row>
  </sheetData>
  <mergeCells count="2">
    <mergeCell ref="B17:E18"/>
    <mergeCell ref="B216:D2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0"/>
  <sheetViews>
    <sheetView workbookViewId="0">
      <selection activeCell="A2" sqref="A2"/>
    </sheetView>
  </sheetViews>
  <sheetFormatPr defaultRowHeight="15"/>
  <cols>
    <col min="1" max="1" width="24.140625" bestFit="1" customWidth="1"/>
  </cols>
  <sheetData>
    <row r="1" spans="1:1">
      <c r="A1" s="1" t="s">
        <v>3629</v>
      </c>
    </row>
    <row r="2" spans="1:1">
      <c r="A2" s="1" t="s">
        <v>0</v>
      </c>
    </row>
    <row r="3" spans="1:1">
      <c r="A3" s="1" t="s">
        <v>1</v>
      </c>
    </row>
    <row r="4" spans="1:1">
      <c r="A4" s="1" t="s">
        <v>2</v>
      </c>
    </row>
    <row r="5" spans="1:1">
      <c r="A5" s="1" t="s">
        <v>3</v>
      </c>
    </row>
    <row r="6" spans="1:1">
      <c r="A6" s="1" t="s">
        <v>4</v>
      </c>
    </row>
    <row r="7" spans="1:1">
      <c r="A7" s="1" t="s">
        <v>5</v>
      </c>
    </row>
    <row r="8" spans="1:1">
      <c r="A8" s="1" t="s">
        <v>6</v>
      </c>
    </row>
    <row r="9" spans="1:1">
      <c r="A9" s="1" t="s">
        <v>7</v>
      </c>
    </row>
    <row r="10" spans="1:1">
      <c r="A10" s="1" t="s">
        <v>8</v>
      </c>
    </row>
    <row r="11" spans="1:1">
      <c r="A11" s="1" t="s">
        <v>9</v>
      </c>
    </row>
    <row r="12" spans="1:1">
      <c r="A12" s="1" t="s">
        <v>10</v>
      </c>
    </row>
    <row r="13" spans="1:1">
      <c r="A13" s="1" t="s">
        <v>3651</v>
      </c>
    </row>
    <row r="14" spans="1:1">
      <c r="A14" s="1" t="s">
        <v>12</v>
      </c>
    </row>
    <row r="15" spans="1:1">
      <c r="A15" s="1" t="s">
        <v>13</v>
      </c>
    </row>
    <row r="16" spans="1:1">
      <c r="A16" s="1" t="s">
        <v>14</v>
      </c>
    </row>
    <row r="17" spans="1:1">
      <c r="A17" s="1" t="s">
        <v>15</v>
      </c>
    </row>
    <row r="18" spans="1:1">
      <c r="A18" s="1" t="s">
        <v>16</v>
      </c>
    </row>
    <row r="19" spans="1:1">
      <c r="A19" s="1" t="s">
        <v>17</v>
      </c>
    </row>
    <row r="20" spans="1:1">
      <c r="A20" s="1" t="s">
        <v>18</v>
      </c>
    </row>
    <row r="21" spans="1:1">
      <c r="A21" s="1" t="s">
        <v>19</v>
      </c>
    </row>
    <row r="22" spans="1:1">
      <c r="A22" s="1" t="s">
        <v>20</v>
      </c>
    </row>
    <row r="23" spans="1:1">
      <c r="A23" s="1" t="s">
        <v>21</v>
      </c>
    </row>
    <row r="24" spans="1:1">
      <c r="A24" s="1" t="s">
        <v>22</v>
      </c>
    </row>
    <row r="25" spans="1:1">
      <c r="A25" s="1" t="s">
        <v>23</v>
      </c>
    </row>
    <row r="26" spans="1:1">
      <c r="A26" s="1" t="s">
        <v>24</v>
      </c>
    </row>
    <row r="27" spans="1:1">
      <c r="A27" s="1" t="s">
        <v>25</v>
      </c>
    </row>
    <row r="28" spans="1:1">
      <c r="A28" s="1" t="s">
        <v>26</v>
      </c>
    </row>
    <row r="29" spans="1:1">
      <c r="A29" s="1" t="s">
        <v>27</v>
      </c>
    </row>
    <row r="30" spans="1:1">
      <c r="A30" s="1" t="s">
        <v>28</v>
      </c>
    </row>
    <row r="31" spans="1:1">
      <c r="A31" s="1" t="s">
        <v>29</v>
      </c>
    </row>
    <row r="32" spans="1:1">
      <c r="A32" s="1" t="s">
        <v>30</v>
      </c>
    </row>
    <row r="33" spans="1:1">
      <c r="A33" s="1" t="s">
        <v>31</v>
      </c>
    </row>
    <row r="34" spans="1:1">
      <c r="A34" s="1" t="s">
        <v>32</v>
      </c>
    </row>
    <row r="35" spans="1:1">
      <c r="A35" s="1" t="s">
        <v>33</v>
      </c>
    </row>
    <row r="36" spans="1:1">
      <c r="A36" s="1" t="s">
        <v>34</v>
      </c>
    </row>
    <row r="37" spans="1:1">
      <c r="A37" s="1" t="s">
        <v>35</v>
      </c>
    </row>
    <row r="38" spans="1:1">
      <c r="A38" s="1" t="s">
        <v>36</v>
      </c>
    </row>
    <row r="39" spans="1:1">
      <c r="A39" s="1" t="s">
        <v>37</v>
      </c>
    </row>
    <row r="40" spans="1:1">
      <c r="A40" s="1" t="s">
        <v>38</v>
      </c>
    </row>
    <row r="41" spans="1:1">
      <c r="A41" s="1" t="s">
        <v>39</v>
      </c>
    </row>
    <row r="42" spans="1:1">
      <c r="A42" s="1" t="s">
        <v>40</v>
      </c>
    </row>
    <row r="43" spans="1:1">
      <c r="A43" s="1" t="s">
        <v>41</v>
      </c>
    </row>
    <row r="44" spans="1:1">
      <c r="A44" s="1" t="s">
        <v>42</v>
      </c>
    </row>
    <row r="45" spans="1:1">
      <c r="A45" s="1" t="s">
        <v>43</v>
      </c>
    </row>
    <row r="46" spans="1:1">
      <c r="A46" s="1" t="s">
        <v>44</v>
      </c>
    </row>
    <row r="47" spans="1:1">
      <c r="A47" s="1" t="s">
        <v>45</v>
      </c>
    </row>
    <row r="48" spans="1:1">
      <c r="A48" s="1" t="s">
        <v>46</v>
      </c>
    </row>
    <row r="49" spans="1:1">
      <c r="A49" s="1" t="s">
        <v>47</v>
      </c>
    </row>
    <row r="50" spans="1:1">
      <c r="A50" s="1" t="s">
        <v>48</v>
      </c>
    </row>
    <row r="51" spans="1:1">
      <c r="A51" s="1" t="s">
        <v>49</v>
      </c>
    </row>
    <row r="52" spans="1:1">
      <c r="A52" s="1" t="s">
        <v>50</v>
      </c>
    </row>
    <row r="53" spans="1:1">
      <c r="A53" s="1" t="s">
        <v>51</v>
      </c>
    </row>
    <row r="54" spans="1:1">
      <c r="A54" s="1" t="s">
        <v>52</v>
      </c>
    </row>
    <row r="55" spans="1:1">
      <c r="A55" s="1" t="s">
        <v>53</v>
      </c>
    </row>
    <row r="56" spans="1:1">
      <c r="A56" s="1" t="s">
        <v>54</v>
      </c>
    </row>
    <row r="57" spans="1:1">
      <c r="A57" s="1" t="s">
        <v>55</v>
      </c>
    </row>
    <row r="58" spans="1:1">
      <c r="A58" s="1" t="s">
        <v>56</v>
      </c>
    </row>
    <row r="59" spans="1:1">
      <c r="A59" s="1" t="s">
        <v>57</v>
      </c>
    </row>
    <row r="60" spans="1:1">
      <c r="A60" s="2" t="s">
        <v>58</v>
      </c>
    </row>
    <row r="61" spans="1:1">
      <c r="A61" s="2" t="s">
        <v>59</v>
      </c>
    </row>
    <row r="62" spans="1:1">
      <c r="A62" s="1" t="s">
        <v>60</v>
      </c>
    </row>
    <row r="63" spans="1:1">
      <c r="A63" s="1" t="s">
        <v>61</v>
      </c>
    </row>
    <row r="64" spans="1:1">
      <c r="A64" s="1" t="s">
        <v>62</v>
      </c>
    </row>
    <row r="65" spans="1:1">
      <c r="A65" s="1" t="s">
        <v>63</v>
      </c>
    </row>
    <row r="66" spans="1:1">
      <c r="A66" s="1" t="s">
        <v>64</v>
      </c>
    </row>
    <row r="67" spans="1:1">
      <c r="A67" s="1" t="s">
        <v>65</v>
      </c>
    </row>
    <row r="68" spans="1:1">
      <c r="A68" s="1" t="s">
        <v>66</v>
      </c>
    </row>
    <row r="69" spans="1:1">
      <c r="A69" s="1" t="s">
        <v>67</v>
      </c>
    </row>
    <row r="70" spans="1:1">
      <c r="A70" s="1" t="s">
        <v>68</v>
      </c>
    </row>
    <row r="71" spans="1:1">
      <c r="A71" s="1" t="s">
        <v>69</v>
      </c>
    </row>
    <row r="72" spans="1:1">
      <c r="A72" s="1" t="s">
        <v>70</v>
      </c>
    </row>
    <row r="73" spans="1:1">
      <c r="A73" s="1" t="s">
        <v>71</v>
      </c>
    </row>
    <row r="74" spans="1:1">
      <c r="A74" s="1" t="s">
        <v>72</v>
      </c>
    </row>
    <row r="75" spans="1:1">
      <c r="A75" s="1" t="s">
        <v>73</v>
      </c>
    </row>
    <row r="76" spans="1:1">
      <c r="A76" s="1" t="s">
        <v>74</v>
      </c>
    </row>
    <row r="77" spans="1:1">
      <c r="A77" s="1" t="s">
        <v>75</v>
      </c>
    </row>
    <row r="78" spans="1:1">
      <c r="A78" s="1" t="s">
        <v>76</v>
      </c>
    </row>
    <row r="79" spans="1:1">
      <c r="A79" s="1" t="s">
        <v>77</v>
      </c>
    </row>
    <row r="80" spans="1:1">
      <c r="A80" s="1" t="s">
        <v>78</v>
      </c>
    </row>
    <row r="81" spans="1:1">
      <c r="A81" s="1" t="s">
        <v>79</v>
      </c>
    </row>
    <row r="82" spans="1:1">
      <c r="A82" s="1" t="s">
        <v>80</v>
      </c>
    </row>
    <row r="83" spans="1:1">
      <c r="A83" s="1" t="s">
        <v>81</v>
      </c>
    </row>
    <row r="84" spans="1:1">
      <c r="A84" s="1" t="s">
        <v>82</v>
      </c>
    </row>
    <row r="85" spans="1:1">
      <c r="A85" s="1" t="s">
        <v>83</v>
      </c>
    </row>
    <row r="86" spans="1:1">
      <c r="A86" s="1" t="s">
        <v>84</v>
      </c>
    </row>
    <row r="87" spans="1:1">
      <c r="A87" s="1" t="s">
        <v>85</v>
      </c>
    </row>
    <row r="88" spans="1:1">
      <c r="A88" s="1" t="s">
        <v>86</v>
      </c>
    </row>
    <row r="89" spans="1:1">
      <c r="A89" s="1" t="s">
        <v>87</v>
      </c>
    </row>
    <row r="90" spans="1:1">
      <c r="A90" s="1" t="s">
        <v>88</v>
      </c>
    </row>
    <row r="91" spans="1:1">
      <c r="A91" s="1" t="s">
        <v>89</v>
      </c>
    </row>
    <row r="92" spans="1:1" ht="24">
      <c r="A92" s="1" t="s">
        <v>90</v>
      </c>
    </row>
    <row r="93" spans="1:1">
      <c r="A93" s="1" t="s">
        <v>91</v>
      </c>
    </row>
    <row r="94" spans="1:1" ht="24">
      <c r="A94" s="1" t="s">
        <v>92</v>
      </c>
    </row>
    <row r="95" spans="1:1" ht="24">
      <c r="A95" s="1" t="s">
        <v>93</v>
      </c>
    </row>
    <row r="96" spans="1:1">
      <c r="A96" s="1" t="s">
        <v>94</v>
      </c>
    </row>
    <row r="97" spans="1:1">
      <c r="A97" s="1" t="s">
        <v>95</v>
      </c>
    </row>
    <row r="98" spans="1:1">
      <c r="A98" s="1" t="s">
        <v>96</v>
      </c>
    </row>
    <row r="99" spans="1:1">
      <c r="A99" s="1" t="s">
        <v>97</v>
      </c>
    </row>
    <row r="100" spans="1:1">
      <c r="A100" s="1" t="s">
        <v>98</v>
      </c>
    </row>
    <row r="101" spans="1:1">
      <c r="A101" s="1" t="s">
        <v>99</v>
      </c>
    </row>
    <row r="102" spans="1:1">
      <c r="A102" s="1" t="s">
        <v>100</v>
      </c>
    </row>
    <row r="103" spans="1:1">
      <c r="A103" s="1" t="s">
        <v>101</v>
      </c>
    </row>
    <row r="104" spans="1:1">
      <c r="A104" s="1" t="s">
        <v>102</v>
      </c>
    </row>
    <row r="105" spans="1:1">
      <c r="A105" s="1" t="s">
        <v>103</v>
      </c>
    </row>
    <row r="106" spans="1:1">
      <c r="A106" s="1" t="s">
        <v>104</v>
      </c>
    </row>
    <row r="107" spans="1:1">
      <c r="A107" s="1" t="s">
        <v>105</v>
      </c>
    </row>
    <row r="108" spans="1:1">
      <c r="A108" s="1" t="s">
        <v>106</v>
      </c>
    </row>
    <row r="109" spans="1:1">
      <c r="A109" s="1" t="s">
        <v>107</v>
      </c>
    </row>
    <row r="110" spans="1:1">
      <c r="A110" s="1" t="s">
        <v>108</v>
      </c>
    </row>
    <row r="111" spans="1:1">
      <c r="A111" s="1" t="s">
        <v>109</v>
      </c>
    </row>
    <row r="112" spans="1:1">
      <c r="A112" s="1" t="s">
        <v>110</v>
      </c>
    </row>
    <row r="113" spans="1:1">
      <c r="A113" s="1" t="s">
        <v>111</v>
      </c>
    </row>
    <row r="114" spans="1:1">
      <c r="A114" s="1" t="s">
        <v>112</v>
      </c>
    </row>
    <row r="115" spans="1:1">
      <c r="A115" s="1" t="s">
        <v>113</v>
      </c>
    </row>
    <row r="116" spans="1:1">
      <c r="A116" s="2" t="s">
        <v>114</v>
      </c>
    </row>
    <row r="117" spans="1:1">
      <c r="A117" s="1" t="s">
        <v>115</v>
      </c>
    </row>
    <row r="118" spans="1:1">
      <c r="A118" s="1" t="s">
        <v>116</v>
      </c>
    </row>
    <row r="119" spans="1:1">
      <c r="A119" s="1" t="s">
        <v>117</v>
      </c>
    </row>
    <row r="120" spans="1:1">
      <c r="A120" s="1" t="s">
        <v>118</v>
      </c>
    </row>
    <row r="121" spans="1:1" ht="24">
      <c r="A121" s="1" t="s">
        <v>119</v>
      </c>
    </row>
    <row r="122" spans="1:1">
      <c r="A122" s="1" t="s">
        <v>120</v>
      </c>
    </row>
    <row r="123" spans="1:1">
      <c r="A123" s="1" t="s">
        <v>121</v>
      </c>
    </row>
    <row r="124" spans="1:1">
      <c r="A124" s="1" t="s">
        <v>122</v>
      </c>
    </row>
    <row r="125" spans="1:1">
      <c r="A125" s="1" t="s">
        <v>123</v>
      </c>
    </row>
    <row r="126" spans="1:1">
      <c r="A126" s="1" t="s">
        <v>124</v>
      </c>
    </row>
    <row r="127" spans="1:1">
      <c r="A127" s="1" t="s">
        <v>125</v>
      </c>
    </row>
    <row r="128" spans="1:1">
      <c r="A128" s="1" t="s">
        <v>126</v>
      </c>
    </row>
    <row r="129" spans="1:1">
      <c r="A129" s="1" t="s">
        <v>127</v>
      </c>
    </row>
    <row r="130" spans="1:1">
      <c r="A130" s="1" t="s">
        <v>128</v>
      </c>
    </row>
    <row r="131" spans="1:1">
      <c r="A131" s="1" t="s">
        <v>129</v>
      </c>
    </row>
    <row r="132" spans="1:1">
      <c r="A132" s="1" t="s">
        <v>130</v>
      </c>
    </row>
    <row r="133" spans="1:1">
      <c r="A133" s="1" t="s">
        <v>131</v>
      </c>
    </row>
    <row r="134" spans="1:1">
      <c r="A134" s="1" t="s">
        <v>132</v>
      </c>
    </row>
    <row r="135" spans="1:1">
      <c r="A135" s="1" t="s">
        <v>133</v>
      </c>
    </row>
    <row r="136" spans="1:1">
      <c r="A136" s="2" t="s">
        <v>134</v>
      </c>
    </row>
    <row r="137" spans="1:1">
      <c r="A137" s="1" t="s">
        <v>135</v>
      </c>
    </row>
    <row r="138" spans="1:1">
      <c r="A138" s="1" t="s">
        <v>136</v>
      </c>
    </row>
    <row r="139" spans="1:1">
      <c r="A139" s="2" t="s">
        <v>137</v>
      </c>
    </row>
    <row r="140" spans="1:1">
      <c r="A140" s="1" t="s">
        <v>138</v>
      </c>
    </row>
    <row r="141" spans="1:1">
      <c r="A141" s="1" t="s">
        <v>139</v>
      </c>
    </row>
    <row r="142" spans="1:1">
      <c r="A142" s="1" t="s">
        <v>140</v>
      </c>
    </row>
    <row r="143" spans="1:1">
      <c r="A143" s="1" t="s">
        <v>141</v>
      </c>
    </row>
    <row r="144" spans="1:1">
      <c r="A144" s="1" t="s">
        <v>142</v>
      </c>
    </row>
    <row r="145" spans="1:1">
      <c r="A145" s="1" t="s">
        <v>143</v>
      </c>
    </row>
    <row r="146" spans="1:1">
      <c r="A146" s="1" t="s">
        <v>144</v>
      </c>
    </row>
    <row r="147" spans="1:1">
      <c r="A147" s="1" t="s">
        <v>145</v>
      </c>
    </row>
    <row r="148" spans="1:1">
      <c r="A148" s="1" t="s">
        <v>146</v>
      </c>
    </row>
    <row r="149" spans="1:1">
      <c r="A149" s="1" t="s">
        <v>147</v>
      </c>
    </row>
    <row r="150" spans="1:1">
      <c r="A150" s="1" t="s">
        <v>148</v>
      </c>
    </row>
    <row r="151" spans="1:1">
      <c r="A151" s="1" t="s">
        <v>149</v>
      </c>
    </row>
    <row r="152" spans="1:1">
      <c r="A152" s="1" t="s">
        <v>150</v>
      </c>
    </row>
    <row r="153" spans="1:1">
      <c r="A153" s="1" t="s">
        <v>151</v>
      </c>
    </row>
    <row r="154" spans="1:1">
      <c r="A154" s="1" t="s">
        <v>152</v>
      </c>
    </row>
    <row r="155" spans="1:1">
      <c r="A155" s="1" t="s">
        <v>153</v>
      </c>
    </row>
    <row r="156" spans="1:1">
      <c r="A156" s="1" t="s">
        <v>154</v>
      </c>
    </row>
    <row r="157" spans="1:1">
      <c r="A157" s="1" t="s">
        <v>155</v>
      </c>
    </row>
    <row r="158" spans="1:1">
      <c r="A158" s="1" t="s">
        <v>156</v>
      </c>
    </row>
    <row r="159" spans="1:1">
      <c r="A159" s="3" t="s">
        <v>157</v>
      </c>
    </row>
    <row r="160" spans="1:1">
      <c r="A160" s="3" t="s">
        <v>158</v>
      </c>
    </row>
    <row r="161" spans="1:1">
      <c r="A161" s="3" t="s">
        <v>159</v>
      </c>
    </row>
    <row r="162" spans="1:1">
      <c r="A162" s="4" t="s">
        <v>160</v>
      </c>
    </row>
    <row r="163" spans="1:1">
      <c r="A163" s="3" t="s">
        <v>161</v>
      </c>
    </row>
    <row r="164" spans="1:1">
      <c r="A164" s="3" t="s">
        <v>162</v>
      </c>
    </row>
    <row r="165" spans="1:1">
      <c r="A165" s="1" t="s">
        <v>163</v>
      </c>
    </row>
    <row r="166" spans="1:1">
      <c r="A166" s="1" t="s">
        <v>164</v>
      </c>
    </row>
    <row r="167" spans="1:1">
      <c r="A167" s="1" t="s">
        <v>165</v>
      </c>
    </row>
    <row r="168" spans="1:1">
      <c r="A168" s="1" t="s">
        <v>166</v>
      </c>
    </row>
    <row r="169" spans="1:1">
      <c r="A169" s="1" t="s">
        <v>167</v>
      </c>
    </row>
    <row r="170" spans="1:1">
      <c r="A170" s="3" t="s">
        <v>168</v>
      </c>
    </row>
    <row r="171" spans="1:1">
      <c r="A171" s="3" t="s">
        <v>169</v>
      </c>
    </row>
    <row r="172" spans="1:1">
      <c r="A172" s="3" t="s">
        <v>170</v>
      </c>
    </row>
    <row r="173" spans="1:1">
      <c r="A173" s="1" t="s">
        <v>171</v>
      </c>
    </row>
    <row r="174" spans="1:1">
      <c r="A174" s="3" t="s">
        <v>172</v>
      </c>
    </row>
    <row r="175" spans="1:1">
      <c r="A175" s="3" t="s">
        <v>173</v>
      </c>
    </row>
    <row r="176" spans="1:1">
      <c r="A176" s="3" t="s">
        <v>174</v>
      </c>
    </row>
    <row r="177" spans="1:1">
      <c r="A177" s="3" t="s">
        <v>175</v>
      </c>
    </row>
    <row r="178" spans="1:1">
      <c r="A178" s="3" t="s">
        <v>176</v>
      </c>
    </row>
    <row r="179" spans="1:1">
      <c r="A179" s="3" t="s">
        <v>177</v>
      </c>
    </row>
    <row r="180" spans="1:1">
      <c r="A180" s="3" t="s">
        <v>178</v>
      </c>
    </row>
    <row r="181" spans="1:1">
      <c r="A181" s="3" t="s">
        <v>179</v>
      </c>
    </row>
    <row r="182" spans="1:1">
      <c r="A182" s="3" t="s">
        <v>180</v>
      </c>
    </row>
    <row r="183" spans="1:1">
      <c r="A183" s="3" t="s">
        <v>181</v>
      </c>
    </row>
    <row r="184" spans="1:1">
      <c r="A184" s="3" t="s">
        <v>182</v>
      </c>
    </row>
    <row r="185" spans="1:1">
      <c r="A185" s="3" t="s">
        <v>183</v>
      </c>
    </row>
    <row r="186" spans="1:1">
      <c r="A186" s="3" t="s">
        <v>184</v>
      </c>
    </row>
    <row r="187" spans="1:1">
      <c r="A187" s="3" t="s">
        <v>185</v>
      </c>
    </row>
    <row r="188" spans="1:1">
      <c r="A188" s="3" t="s">
        <v>186</v>
      </c>
    </row>
    <row r="189" spans="1:1">
      <c r="A189" s="3" t="s">
        <v>187</v>
      </c>
    </row>
    <row r="190" spans="1:1">
      <c r="A190" s="3" t="s">
        <v>188</v>
      </c>
    </row>
    <row r="191" spans="1:1">
      <c r="A191" s="3" t="s">
        <v>189</v>
      </c>
    </row>
    <row r="192" spans="1:1">
      <c r="A192" s="3" t="s">
        <v>190</v>
      </c>
    </row>
    <row r="193" spans="1:1">
      <c r="A193" s="3" t="s">
        <v>191</v>
      </c>
    </row>
    <row r="194" spans="1:1">
      <c r="A194" s="3" t="s">
        <v>192</v>
      </c>
    </row>
    <row r="195" spans="1:1">
      <c r="A195" s="3" t="s">
        <v>193</v>
      </c>
    </row>
    <row r="196" spans="1:1">
      <c r="A196" s="3" t="s">
        <v>194</v>
      </c>
    </row>
    <row r="197" spans="1:1">
      <c r="A197" s="3" t="s">
        <v>195</v>
      </c>
    </row>
    <row r="198" spans="1:1">
      <c r="A198" s="3" t="s">
        <v>196</v>
      </c>
    </row>
    <row r="199" spans="1:1">
      <c r="A199" s="3" t="s">
        <v>197</v>
      </c>
    </row>
    <row r="200" spans="1:1">
      <c r="A200" s="3" t="s">
        <v>198</v>
      </c>
    </row>
    <row r="201" spans="1:1">
      <c r="A201" s="3" t="s">
        <v>199</v>
      </c>
    </row>
    <row r="202" spans="1:1">
      <c r="A202" s="3" t="s">
        <v>200</v>
      </c>
    </row>
    <row r="203" spans="1:1">
      <c r="A203" s="3" t="s">
        <v>201</v>
      </c>
    </row>
    <row r="204" spans="1:1">
      <c r="A204" s="3" t="s">
        <v>202</v>
      </c>
    </row>
    <row r="205" spans="1:1">
      <c r="A205" s="3" t="s">
        <v>203</v>
      </c>
    </row>
    <row r="206" spans="1:1">
      <c r="A206" s="3" t="s">
        <v>204</v>
      </c>
    </row>
    <row r="207" spans="1:1">
      <c r="A207" s="3" t="s">
        <v>205</v>
      </c>
    </row>
    <row r="208" spans="1:1">
      <c r="A208" s="3" t="s">
        <v>206</v>
      </c>
    </row>
    <row r="209" spans="1:1">
      <c r="A209" s="3" t="s">
        <v>207</v>
      </c>
    </row>
    <row r="210" spans="1:1">
      <c r="A210" s="2" t="s">
        <v>208</v>
      </c>
    </row>
    <row r="211" spans="1:1">
      <c r="A211" s="3" t="s">
        <v>209</v>
      </c>
    </row>
    <row r="212" spans="1:1">
      <c r="A212" s="3" t="s">
        <v>210</v>
      </c>
    </row>
    <row r="213" spans="1:1">
      <c r="A213" s="3" t="s">
        <v>211</v>
      </c>
    </row>
    <row r="214" spans="1:1">
      <c r="A214" s="3" t="s">
        <v>212</v>
      </c>
    </row>
    <row r="215" spans="1:1">
      <c r="A215" s="3" t="s">
        <v>213</v>
      </c>
    </row>
    <row r="216" spans="1:1">
      <c r="A216" s="3" t="s">
        <v>214</v>
      </c>
    </row>
    <row r="217" spans="1:1">
      <c r="A217" s="3" t="s">
        <v>215</v>
      </c>
    </row>
    <row r="218" spans="1:1">
      <c r="A218" s="3" t="s">
        <v>216</v>
      </c>
    </row>
    <row r="219" spans="1:1">
      <c r="A219" s="3" t="s">
        <v>217</v>
      </c>
    </row>
    <row r="220" spans="1:1">
      <c r="A220" s="3" t="s">
        <v>218</v>
      </c>
    </row>
    <row r="221" spans="1:1">
      <c r="A221" s="3" t="s">
        <v>219</v>
      </c>
    </row>
    <row r="222" spans="1:1">
      <c r="A222" s="3" t="s">
        <v>220</v>
      </c>
    </row>
    <row r="223" spans="1:1">
      <c r="A223" s="3" t="s">
        <v>221</v>
      </c>
    </row>
    <row r="224" spans="1:1">
      <c r="A224" s="3" t="s">
        <v>222</v>
      </c>
    </row>
    <row r="225" spans="1:1">
      <c r="A225" s="3" t="s">
        <v>223</v>
      </c>
    </row>
    <row r="226" spans="1:1">
      <c r="A226" s="3" t="s">
        <v>224</v>
      </c>
    </row>
    <row r="227" spans="1:1">
      <c r="A227" s="3" t="s">
        <v>225</v>
      </c>
    </row>
    <row r="228" spans="1:1">
      <c r="A228" s="3" t="s">
        <v>226</v>
      </c>
    </row>
    <row r="229" spans="1:1">
      <c r="A229" s="3" t="s">
        <v>227</v>
      </c>
    </row>
    <row r="230" spans="1:1">
      <c r="A230" s="3" t="s">
        <v>228</v>
      </c>
    </row>
    <row r="231" spans="1:1">
      <c r="A231" s="3" t="s">
        <v>229</v>
      </c>
    </row>
    <row r="232" spans="1:1">
      <c r="A232" s="3" t="s">
        <v>230</v>
      </c>
    </row>
    <row r="233" spans="1:1">
      <c r="A233" s="3" t="s">
        <v>231</v>
      </c>
    </row>
    <row r="234" spans="1:1">
      <c r="A234" s="3" t="s">
        <v>232</v>
      </c>
    </row>
    <row r="235" spans="1:1">
      <c r="A235" s="3" t="s">
        <v>233</v>
      </c>
    </row>
    <row r="236" spans="1:1">
      <c r="A236" s="3" t="s">
        <v>234</v>
      </c>
    </row>
    <row r="237" spans="1:1">
      <c r="A237" s="3" t="s">
        <v>235</v>
      </c>
    </row>
    <row r="238" spans="1:1">
      <c r="A238" s="3" t="s">
        <v>236</v>
      </c>
    </row>
    <row r="239" spans="1:1">
      <c r="A239" s="3" t="s">
        <v>237</v>
      </c>
    </row>
    <row r="240" spans="1:1">
      <c r="A240" s="3" t="s">
        <v>238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4"/>
  <sheetViews>
    <sheetView tabSelected="1" topLeftCell="M1" workbookViewId="0">
      <selection activeCell="M5" sqref="M5"/>
    </sheetView>
  </sheetViews>
  <sheetFormatPr defaultRowHeight="15"/>
  <cols>
    <col min="4" max="4" width="7.7109375" bestFit="1" customWidth="1"/>
    <col min="10" max="10" width="16.7109375" bestFit="1" customWidth="1"/>
    <col min="11" max="11" width="10.42578125" bestFit="1" customWidth="1"/>
    <col min="13" max="13" width="18" bestFit="1" customWidth="1"/>
    <col min="72" max="72" width="9.5703125" bestFit="1" customWidth="1"/>
    <col min="86" max="86" width="10.5703125" bestFit="1" customWidth="1"/>
    <col min="89" max="89" width="9.5703125" bestFit="1" customWidth="1"/>
    <col min="96" max="96" width="10.5703125" bestFit="1" customWidth="1"/>
    <col min="110" max="111" width="10.7109375" bestFit="1" customWidth="1"/>
    <col min="112" max="112" width="17" bestFit="1" customWidth="1"/>
    <col min="113" max="113" width="10.7109375" bestFit="1" customWidth="1"/>
  </cols>
  <sheetData>
    <row r="1" spans="1:240" ht="48">
      <c r="A1" s="1" t="s">
        <v>3629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2" t="s">
        <v>58</v>
      </c>
      <c r="BI1" s="2"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2"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2" t="s">
        <v>134</v>
      </c>
      <c r="EG1" s="1" t="s">
        <v>135</v>
      </c>
      <c r="EH1" s="1" t="s">
        <v>136</v>
      </c>
      <c r="EI1" s="2"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3" t="s">
        <v>157</v>
      </c>
      <c r="FD1" s="3" t="s">
        <v>158</v>
      </c>
      <c r="FE1" s="3" t="s">
        <v>159</v>
      </c>
      <c r="FF1" s="4" t="s">
        <v>160</v>
      </c>
      <c r="FG1" s="3" t="s">
        <v>161</v>
      </c>
      <c r="FH1" s="3" t="s">
        <v>162</v>
      </c>
      <c r="FI1" s="1" t="s">
        <v>163</v>
      </c>
      <c r="FJ1" s="1" t="s">
        <v>164</v>
      </c>
      <c r="FK1" s="1" t="s">
        <v>165</v>
      </c>
      <c r="FL1" s="1" t="s">
        <v>166</v>
      </c>
      <c r="FM1" s="1" t="s">
        <v>167</v>
      </c>
      <c r="FN1" s="3" t="s">
        <v>168</v>
      </c>
      <c r="FO1" s="3" t="s">
        <v>169</v>
      </c>
      <c r="FP1" s="3" t="s">
        <v>170</v>
      </c>
      <c r="FQ1" s="1"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3" t="s">
        <v>190</v>
      </c>
      <c r="GK1" s="3" t="s">
        <v>191</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2"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3" t="s">
        <v>225</v>
      </c>
      <c r="HT1" s="3" t="s">
        <v>226</v>
      </c>
      <c r="HU1" s="3" t="s">
        <v>227</v>
      </c>
      <c r="HV1" s="3" t="s">
        <v>228</v>
      </c>
      <c r="HW1" s="3" t="s">
        <v>229</v>
      </c>
      <c r="HX1" s="3" t="s">
        <v>230</v>
      </c>
      <c r="HY1" s="3" t="s">
        <v>231</v>
      </c>
      <c r="HZ1" s="3" t="s">
        <v>232</v>
      </c>
      <c r="IA1" s="3" t="s">
        <v>233</v>
      </c>
      <c r="IB1" s="3" t="s">
        <v>234</v>
      </c>
      <c r="IC1" s="3" t="s">
        <v>235</v>
      </c>
      <c r="ID1" s="3" t="s">
        <v>236</v>
      </c>
      <c r="IE1" s="3" t="s">
        <v>237</v>
      </c>
      <c r="IF1" s="3" t="s">
        <v>238</v>
      </c>
    </row>
    <row r="2" spans="1:240" s="59" customFormat="1">
      <c r="A2" s="49" t="s">
        <v>3635</v>
      </c>
      <c r="B2" s="50"/>
      <c r="C2" s="50"/>
      <c r="D2" s="50" t="s">
        <v>1978</v>
      </c>
      <c r="E2" s="50"/>
      <c r="F2" s="50"/>
      <c r="G2" s="50" t="s">
        <v>712</v>
      </c>
      <c r="H2" s="50"/>
      <c r="I2" s="50" t="s">
        <v>571</v>
      </c>
      <c r="J2" s="51" t="s">
        <v>3659</v>
      </c>
      <c r="K2" s="52">
        <v>44826</v>
      </c>
      <c r="L2" s="50" t="s">
        <v>1377</v>
      </c>
      <c r="M2" s="50" t="s">
        <v>3626</v>
      </c>
      <c r="N2" s="50"/>
      <c r="O2" s="50" t="s">
        <v>3625</v>
      </c>
      <c r="P2" s="50" t="s">
        <v>3633</v>
      </c>
      <c r="Q2" s="50"/>
      <c r="R2" s="50" t="s">
        <v>3627</v>
      </c>
      <c r="S2" s="50">
        <v>201301</v>
      </c>
      <c r="T2" s="53" t="s">
        <v>3628</v>
      </c>
      <c r="U2" s="54"/>
      <c r="V2" s="55"/>
      <c r="W2" s="50" t="s">
        <v>3636</v>
      </c>
      <c r="X2" s="50"/>
      <c r="Y2" s="50" t="s">
        <v>3646</v>
      </c>
      <c r="Z2" s="50" t="s">
        <v>3637</v>
      </c>
      <c r="AA2" s="50"/>
      <c r="AB2" s="50" t="s">
        <v>3632</v>
      </c>
      <c r="AC2" s="50">
        <v>400013</v>
      </c>
      <c r="AD2" s="53">
        <v>27</v>
      </c>
      <c r="AE2" s="53">
        <v>27</v>
      </c>
      <c r="AF2" s="54"/>
      <c r="AG2" s="55"/>
      <c r="AH2" s="50"/>
      <c r="AI2" s="50"/>
      <c r="AJ2" s="56"/>
      <c r="AK2" s="50"/>
      <c r="AL2" s="50"/>
      <c r="AM2" s="50"/>
      <c r="AN2" s="50"/>
      <c r="AO2" s="50"/>
      <c r="AP2" s="50"/>
      <c r="AQ2" s="50"/>
      <c r="AR2" s="50"/>
      <c r="AS2" s="50"/>
      <c r="AT2" s="50"/>
      <c r="AU2" s="50"/>
      <c r="AV2" s="50"/>
      <c r="AW2" s="50">
        <v>1</v>
      </c>
      <c r="AX2" s="50"/>
      <c r="AY2" s="50"/>
      <c r="AZ2" s="50" t="s">
        <v>3660</v>
      </c>
      <c r="BA2" s="50" t="s">
        <v>1475</v>
      </c>
      <c r="BB2" s="50">
        <v>998319</v>
      </c>
      <c r="BC2" s="50"/>
      <c r="BD2" s="50"/>
      <c r="BE2" s="50"/>
      <c r="BF2" s="50"/>
      <c r="BG2" s="50"/>
      <c r="BH2" s="50"/>
      <c r="BI2" s="50"/>
      <c r="BJ2" s="50"/>
      <c r="BK2" s="50"/>
      <c r="BL2" s="50"/>
      <c r="BM2" s="50"/>
      <c r="BN2" s="50">
        <v>1066324</v>
      </c>
      <c r="BO2" s="50">
        <f t="shared" ref="BO2" si="0">BN2</f>
        <v>1066324</v>
      </c>
      <c r="BP2" s="50"/>
      <c r="BQ2" s="50"/>
      <c r="BR2" s="50">
        <f>BN2</f>
        <v>1066324</v>
      </c>
      <c r="BS2" s="50">
        <v>18</v>
      </c>
      <c r="BT2" s="57">
        <f>ROUND((BR2*18%),2)</f>
        <v>191938.32</v>
      </c>
      <c r="BU2" s="50">
        <v>0</v>
      </c>
      <c r="BV2" s="50">
        <v>0</v>
      </c>
      <c r="BW2" s="50">
        <v>0</v>
      </c>
      <c r="BX2" s="50">
        <v>0</v>
      </c>
      <c r="BY2" s="50"/>
      <c r="BZ2" s="50"/>
      <c r="CA2" s="50"/>
      <c r="CB2" s="50"/>
      <c r="CC2" s="50"/>
      <c r="CD2" s="50"/>
      <c r="CE2" s="50"/>
      <c r="CF2" s="50"/>
      <c r="CG2" s="50"/>
      <c r="CH2" s="57">
        <f t="shared" ref="CH2" si="1">ROUND(BR2+BT2+BV2+BX2,2)</f>
        <v>1258262.32</v>
      </c>
      <c r="CI2" s="50"/>
      <c r="CJ2" s="50">
        <f t="shared" ref="CJ2" si="2">BR2</f>
        <v>1066324</v>
      </c>
      <c r="CK2" s="57">
        <f t="shared" ref="CK2" si="3">BT2</f>
        <v>191938.32</v>
      </c>
      <c r="CL2" s="50">
        <v>0</v>
      </c>
      <c r="CM2" s="50">
        <v>0</v>
      </c>
      <c r="CN2" s="50"/>
      <c r="CO2" s="50"/>
      <c r="CP2" s="50"/>
      <c r="CQ2" s="50"/>
      <c r="CR2" s="57">
        <f t="shared" ref="CR2" si="4">CH2</f>
        <v>1258262.32</v>
      </c>
      <c r="CS2" s="50"/>
      <c r="CT2" s="50"/>
      <c r="CU2" s="50"/>
      <c r="CV2" s="50"/>
      <c r="CW2" s="50"/>
      <c r="CX2" s="50"/>
      <c r="CY2" s="50"/>
      <c r="CZ2" s="50"/>
      <c r="DA2" s="50"/>
      <c r="DB2" s="50"/>
      <c r="DC2" s="50"/>
      <c r="DD2" s="50"/>
      <c r="DE2" s="50"/>
      <c r="DF2" s="58">
        <v>44824</v>
      </c>
      <c r="DG2" s="58">
        <v>44824</v>
      </c>
      <c r="DH2" s="50" t="s">
        <v>3658</v>
      </c>
      <c r="DI2" s="58">
        <v>44824</v>
      </c>
      <c r="DJ2" s="50"/>
      <c r="DK2" s="50"/>
      <c r="DL2" s="50"/>
      <c r="DM2" s="50"/>
      <c r="DN2" s="50"/>
      <c r="DO2" s="50"/>
      <c r="DP2" s="50"/>
      <c r="DQ2" s="50"/>
      <c r="DR2" s="50"/>
      <c r="DS2" s="50"/>
      <c r="DT2" s="50"/>
      <c r="DU2" s="50"/>
      <c r="DV2" s="50"/>
      <c r="DW2" s="50"/>
      <c r="DX2" s="50"/>
      <c r="DY2" s="50"/>
      <c r="DZ2" s="50"/>
      <c r="EA2" s="50"/>
      <c r="EB2" s="50"/>
      <c r="EC2" s="50"/>
      <c r="ED2" s="50"/>
      <c r="EE2" s="50"/>
      <c r="EF2" s="50"/>
      <c r="EG2" s="50"/>
      <c r="EH2" s="50"/>
      <c r="EI2" s="50"/>
      <c r="EJ2" s="50"/>
      <c r="EK2" s="50"/>
      <c r="EL2" s="50"/>
      <c r="EM2" s="50"/>
      <c r="EN2" s="50"/>
      <c r="EO2" s="50"/>
      <c r="EP2" s="50"/>
      <c r="EQ2" s="50"/>
      <c r="ER2" s="50"/>
      <c r="ES2" s="50"/>
      <c r="ET2" s="50"/>
      <c r="EU2" s="53" t="s">
        <v>3657</v>
      </c>
      <c r="EV2" s="50"/>
      <c r="EW2" s="50"/>
      <c r="EX2" s="50"/>
      <c r="EY2" s="50"/>
      <c r="EZ2" s="50"/>
      <c r="FA2" s="50"/>
      <c r="FB2" s="50"/>
      <c r="FC2" s="50"/>
      <c r="FD2" s="50"/>
      <c r="FE2" s="50"/>
      <c r="FF2" s="50"/>
      <c r="FG2" s="50"/>
      <c r="FH2" s="50"/>
      <c r="FI2" s="50"/>
      <c r="FJ2" s="50"/>
      <c r="FK2" s="50"/>
      <c r="FL2" s="50"/>
      <c r="FM2" s="50"/>
      <c r="FN2" s="50"/>
      <c r="FO2" s="50"/>
      <c r="FP2" s="50"/>
      <c r="FQ2" s="50"/>
      <c r="FR2" s="50"/>
      <c r="FS2" s="50"/>
      <c r="FT2" s="50"/>
      <c r="FU2" s="50"/>
      <c r="FV2" s="50"/>
      <c r="FW2" s="50"/>
      <c r="FX2" s="50"/>
      <c r="FY2" s="50"/>
      <c r="FZ2" s="50"/>
      <c r="GA2" s="50"/>
      <c r="GB2" s="50"/>
      <c r="GC2" s="50"/>
      <c r="GD2" s="50"/>
      <c r="GE2" s="50"/>
      <c r="GF2" s="50"/>
      <c r="GG2" s="50"/>
      <c r="GH2" s="50"/>
      <c r="GI2" s="50"/>
      <c r="GJ2" s="50"/>
      <c r="GK2" s="50"/>
      <c r="GL2" s="50"/>
      <c r="GM2" s="50"/>
      <c r="GN2" s="50"/>
      <c r="GO2" s="50"/>
      <c r="GP2" s="50"/>
      <c r="GQ2" s="50"/>
      <c r="GR2" s="50"/>
      <c r="GS2" s="50"/>
      <c r="GT2" s="50"/>
      <c r="GU2" s="50"/>
      <c r="GV2" s="50"/>
      <c r="GW2" s="50"/>
      <c r="GX2" s="50"/>
      <c r="GY2" s="50"/>
      <c r="GZ2" s="50"/>
      <c r="HA2" s="50"/>
      <c r="HB2" s="50"/>
      <c r="HC2" s="50"/>
      <c r="HD2" s="50"/>
      <c r="HE2" s="50"/>
      <c r="HF2" s="50"/>
      <c r="HG2" s="50"/>
      <c r="HH2" s="50"/>
      <c r="HI2" s="50"/>
      <c r="HJ2" s="50"/>
      <c r="HK2" s="50"/>
      <c r="HL2" s="50"/>
      <c r="HM2" s="50"/>
      <c r="HN2" s="50"/>
      <c r="HO2" s="50"/>
      <c r="HP2" s="50"/>
      <c r="HQ2" s="50"/>
      <c r="HR2" s="50"/>
      <c r="HS2" s="50"/>
      <c r="HT2" s="50"/>
      <c r="HU2" s="50"/>
      <c r="HV2" s="50"/>
      <c r="HW2" s="50"/>
      <c r="HX2" s="50"/>
      <c r="HY2" s="50"/>
      <c r="HZ2" s="50"/>
      <c r="IA2" s="50"/>
      <c r="IB2" s="50"/>
      <c r="IC2" s="50"/>
      <c r="ID2" s="50"/>
      <c r="IE2" s="50"/>
      <c r="IF2" s="50"/>
    </row>
    <row r="3" spans="1:240" s="59" customFormat="1">
      <c r="A3" s="49" t="s">
        <v>3635</v>
      </c>
      <c r="B3" s="50"/>
      <c r="C3" s="50"/>
      <c r="D3" s="50" t="s">
        <v>1978</v>
      </c>
      <c r="E3" s="50"/>
      <c r="F3" s="50"/>
      <c r="G3" s="50" t="s">
        <v>712</v>
      </c>
      <c r="H3" s="50"/>
      <c r="I3" s="50" t="s">
        <v>571</v>
      </c>
      <c r="J3" s="51" t="s">
        <v>3662</v>
      </c>
      <c r="K3" s="52">
        <v>44833</v>
      </c>
      <c r="L3" s="50" t="s">
        <v>1377</v>
      </c>
      <c r="M3" s="50" t="s">
        <v>3626</v>
      </c>
      <c r="N3" s="50"/>
      <c r="O3" s="50" t="s">
        <v>3625</v>
      </c>
      <c r="P3" s="50" t="s">
        <v>3633</v>
      </c>
      <c r="Q3" s="50"/>
      <c r="R3" s="50" t="s">
        <v>3627</v>
      </c>
      <c r="S3" s="50">
        <v>201301</v>
      </c>
      <c r="T3" s="53" t="s">
        <v>3628</v>
      </c>
      <c r="U3" s="54"/>
      <c r="V3" s="55"/>
      <c r="W3" s="50" t="s">
        <v>3636</v>
      </c>
      <c r="X3" s="50"/>
      <c r="Y3" s="50" t="s">
        <v>3646</v>
      </c>
      <c r="Z3" s="50" t="s">
        <v>3637</v>
      </c>
      <c r="AA3" s="50"/>
      <c r="AB3" s="50" t="s">
        <v>3632</v>
      </c>
      <c r="AC3" s="50">
        <v>400013</v>
      </c>
      <c r="AD3" s="53">
        <v>27</v>
      </c>
      <c r="AE3" s="53">
        <v>27</v>
      </c>
      <c r="AF3" s="54"/>
      <c r="AG3" s="55"/>
      <c r="AH3" s="50"/>
      <c r="AI3" s="50"/>
      <c r="AJ3" s="56"/>
      <c r="AK3" s="50"/>
      <c r="AL3" s="50"/>
      <c r="AM3" s="50"/>
      <c r="AN3" s="50"/>
      <c r="AO3" s="50"/>
      <c r="AP3" s="50"/>
      <c r="AQ3" s="50"/>
      <c r="AR3" s="50"/>
      <c r="AS3" s="50"/>
      <c r="AT3" s="50"/>
      <c r="AU3" s="50"/>
      <c r="AV3" s="50"/>
      <c r="AW3" s="50">
        <v>1</v>
      </c>
      <c r="AX3" s="50"/>
      <c r="AY3" s="50"/>
      <c r="AZ3" s="50" t="s">
        <v>3661</v>
      </c>
      <c r="BA3" s="50" t="s">
        <v>1475</v>
      </c>
      <c r="BB3" s="50">
        <v>998319</v>
      </c>
      <c r="BC3" s="50"/>
      <c r="BD3" s="50"/>
      <c r="BE3" s="50"/>
      <c r="BF3" s="50"/>
      <c r="BG3" s="50"/>
      <c r="BH3" s="50"/>
      <c r="BI3" s="50"/>
      <c r="BJ3" s="50"/>
      <c r="BK3" s="50"/>
      <c r="BL3" s="50"/>
      <c r="BM3" s="50"/>
      <c r="BN3" s="50">
        <v>2403.81</v>
      </c>
      <c r="BO3" s="50">
        <f t="shared" ref="BO3" si="5">BN3</f>
        <v>2403.81</v>
      </c>
      <c r="BP3" s="50"/>
      <c r="BQ3" s="50"/>
      <c r="BR3" s="50">
        <f>BN3</f>
        <v>2403.81</v>
      </c>
      <c r="BS3" s="50">
        <v>18</v>
      </c>
      <c r="BT3" s="57">
        <f>ROUND((BR3*18%),2)</f>
        <v>432.69</v>
      </c>
      <c r="BU3" s="50">
        <v>0</v>
      </c>
      <c r="BV3" s="50">
        <v>0</v>
      </c>
      <c r="BW3" s="50">
        <v>0</v>
      </c>
      <c r="BX3" s="50">
        <v>0</v>
      </c>
      <c r="BY3" s="50"/>
      <c r="BZ3" s="50"/>
      <c r="CA3" s="50"/>
      <c r="CB3" s="50"/>
      <c r="CC3" s="50"/>
      <c r="CD3" s="50"/>
      <c r="CE3" s="50"/>
      <c r="CF3" s="50"/>
      <c r="CG3" s="50"/>
      <c r="CH3" s="57">
        <f t="shared" ref="CH3" si="6">ROUND(BR3+BT3+BV3+BX3,2)</f>
        <v>2836.5</v>
      </c>
      <c r="CI3" s="50"/>
      <c r="CJ3" s="50">
        <f t="shared" ref="CJ3" si="7">BR3</f>
        <v>2403.81</v>
      </c>
      <c r="CK3" s="57">
        <f t="shared" ref="CK3" si="8">BT3</f>
        <v>432.69</v>
      </c>
      <c r="CL3" s="50">
        <v>0</v>
      </c>
      <c r="CM3" s="50">
        <v>0</v>
      </c>
      <c r="CN3" s="50"/>
      <c r="CO3" s="50"/>
      <c r="CP3" s="50"/>
      <c r="CQ3" s="50"/>
      <c r="CR3" s="57">
        <f t="shared" ref="CR3" si="9">CH3</f>
        <v>2836.5</v>
      </c>
      <c r="CS3" s="50"/>
      <c r="CT3" s="50"/>
      <c r="CU3" s="50"/>
      <c r="CV3" s="50"/>
      <c r="CW3" s="50"/>
      <c r="CX3" s="50"/>
      <c r="CY3" s="50"/>
      <c r="CZ3" s="50"/>
      <c r="DA3" s="50"/>
      <c r="DB3" s="50"/>
      <c r="DC3" s="50"/>
      <c r="DD3" s="50"/>
      <c r="DE3" s="50"/>
      <c r="DF3" s="58">
        <v>44833</v>
      </c>
      <c r="DG3" s="58">
        <v>44833</v>
      </c>
      <c r="DH3" s="50" t="s">
        <v>3656</v>
      </c>
      <c r="DI3" s="58">
        <v>44765</v>
      </c>
      <c r="DJ3" s="50"/>
      <c r="DK3" s="50"/>
      <c r="DL3" s="50"/>
      <c r="DM3" s="50"/>
      <c r="DN3" s="50"/>
      <c r="DO3" s="50"/>
      <c r="DP3" s="50"/>
      <c r="DQ3" s="50"/>
      <c r="DR3" s="50"/>
      <c r="DS3" s="50"/>
      <c r="DT3" s="50"/>
      <c r="DU3" s="50"/>
      <c r="DV3" s="50"/>
      <c r="DW3" s="50"/>
      <c r="DX3" s="50"/>
      <c r="DY3" s="50"/>
      <c r="DZ3" s="50"/>
      <c r="EA3" s="50"/>
      <c r="EB3" s="50"/>
      <c r="EC3" s="50"/>
      <c r="ED3" s="50"/>
      <c r="EE3" s="50"/>
      <c r="EF3" s="50"/>
      <c r="EG3" s="50"/>
      <c r="EH3" s="50"/>
      <c r="EI3" s="50"/>
      <c r="EJ3" s="50"/>
      <c r="EK3" s="50"/>
      <c r="EL3" s="50"/>
      <c r="EM3" s="50"/>
      <c r="EN3" s="50"/>
      <c r="EO3" s="50"/>
      <c r="EP3" s="50"/>
      <c r="EQ3" s="50"/>
      <c r="ER3" s="50"/>
      <c r="ES3" s="50"/>
      <c r="ET3" s="50"/>
      <c r="EU3" s="53" t="s">
        <v>3657</v>
      </c>
      <c r="EV3" s="50"/>
      <c r="EW3" s="50"/>
      <c r="EX3" s="50"/>
      <c r="EY3" s="50"/>
      <c r="EZ3" s="50"/>
      <c r="FA3" s="50"/>
      <c r="FB3" s="50"/>
      <c r="FC3" s="50"/>
      <c r="FD3" s="50"/>
      <c r="FE3" s="50"/>
      <c r="FF3" s="50"/>
      <c r="FG3" s="50"/>
      <c r="FH3" s="50"/>
      <c r="FI3" s="50"/>
      <c r="FJ3" s="50"/>
      <c r="FK3" s="50"/>
      <c r="FL3" s="50"/>
      <c r="FM3" s="50"/>
      <c r="FN3" s="50"/>
      <c r="FO3" s="50"/>
      <c r="FP3" s="50"/>
      <c r="FQ3" s="50"/>
      <c r="FR3" s="50"/>
      <c r="FS3" s="50"/>
      <c r="FT3" s="50"/>
      <c r="FU3" s="50"/>
      <c r="FV3" s="50"/>
      <c r="FW3" s="50"/>
      <c r="FX3" s="50"/>
      <c r="FY3" s="50"/>
      <c r="FZ3" s="50"/>
      <c r="GA3" s="50"/>
      <c r="GB3" s="50"/>
      <c r="GC3" s="50"/>
      <c r="GD3" s="50"/>
      <c r="GE3" s="50"/>
      <c r="GF3" s="50"/>
      <c r="GG3" s="50"/>
      <c r="GH3" s="50"/>
      <c r="GI3" s="50"/>
      <c r="GJ3" s="50"/>
      <c r="GK3" s="50"/>
      <c r="GL3" s="50"/>
      <c r="GM3" s="50"/>
      <c r="GN3" s="50"/>
      <c r="GO3" s="50"/>
      <c r="GP3" s="50"/>
      <c r="GQ3" s="50"/>
      <c r="GR3" s="50"/>
      <c r="GS3" s="50"/>
      <c r="GT3" s="50"/>
      <c r="GU3" s="50"/>
      <c r="GV3" s="50"/>
      <c r="GW3" s="50"/>
      <c r="GX3" s="50"/>
      <c r="GY3" s="50"/>
      <c r="GZ3" s="50"/>
      <c r="HA3" s="50"/>
      <c r="HB3" s="50"/>
      <c r="HC3" s="50"/>
      <c r="HD3" s="50"/>
      <c r="HE3" s="50"/>
      <c r="HF3" s="50"/>
      <c r="HG3" s="50"/>
      <c r="HH3" s="50"/>
      <c r="HI3" s="50"/>
      <c r="HJ3" s="50"/>
      <c r="HK3" s="50"/>
      <c r="HL3" s="50"/>
      <c r="HM3" s="50"/>
      <c r="HN3" s="50"/>
      <c r="HO3" s="50"/>
      <c r="HP3" s="50"/>
      <c r="HQ3" s="50"/>
      <c r="HR3" s="50"/>
      <c r="HS3" s="50"/>
      <c r="HT3" s="50"/>
      <c r="HU3" s="50"/>
      <c r="HV3" s="50"/>
      <c r="HW3" s="50"/>
      <c r="HX3" s="50"/>
      <c r="HY3" s="50"/>
      <c r="HZ3" s="50"/>
      <c r="IA3" s="50"/>
      <c r="IB3" s="50"/>
      <c r="IC3" s="50"/>
      <c r="ID3" s="50"/>
      <c r="IE3" s="50"/>
      <c r="IF3" s="50"/>
    </row>
    <row r="4" spans="1:240" s="59" customFormat="1">
      <c r="A4" s="49" t="s">
        <v>3635</v>
      </c>
      <c r="B4" s="50"/>
      <c r="C4" s="50"/>
      <c r="D4" s="50" t="s">
        <v>1978</v>
      </c>
      <c r="E4" s="50"/>
      <c r="F4" s="50"/>
      <c r="G4" s="50" t="s">
        <v>712</v>
      </c>
      <c r="H4" s="50"/>
      <c r="I4" s="50" t="s">
        <v>571</v>
      </c>
      <c r="J4" s="51" t="s">
        <v>3666</v>
      </c>
      <c r="K4" s="52">
        <v>44895</v>
      </c>
      <c r="L4" s="50" t="s">
        <v>1377</v>
      </c>
      <c r="M4" s="50" t="s">
        <v>3626</v>
      </c>
      <c r="N4" s="50"/>
      <c r="O4" s="50" t="s">
        <v>3625</v>
      </c>
      <c r="P4" s="50" t="s">
        <v>3633</v>
      </c>
      <c r="Q4" s="50"/>
      <c r="R4" s="50" t="s">
        <v>3627</v>
      </c>
      <c r="S4" s="50">
        <v>201301</v>
      </c>
      <c r="T4" s="53" t="s">
        <v>3628</v>
      </c>
      <c r="U4" s="54"/>
      <c r="V4" s="55"/>
      <c r="W4" s="50" t="s">
        <v>3636</v>
      </c>
      <c r="X4" s="50"/>
      <c r="Y4" s="50" t="s">
        <v>3646</v>
      </c>
      <c r="Z4" s="50" t="s">
        <v>3637</v>
      </c>
      <c r="AA4" s="50"/>
      <c r="AB4" s="50" t="s">
        <v>3632</v>
      </c>
      <c r="AC4" s="50">
        <v>400013</v>
      </c>
      <c r="AD4" s="53">
        <v>27</v>
      </c>
      <c r="AE4" s="53">
        <v>27</v>
      </c>
      <c r="AF4" s="54"/>
      <c r="AG4" s="55"/>
      <c r="AH4" s="50"/>
      <c r="AI4" s="50"/>
      <c r="AJ4" s="56"/>
      <c r="AK4" s="50"/>
      <c r="AL4" s="50"/>
      <c r="AM4" s="50"/>
      <c r="AN4" s="50"/>
      <c r="AO4" s="50"/>
      <c r="AP4" s="50"/>
      <c r="AQ4" s="50"/>
      <c r="AR4" s="50"/>
      <c r="AS4" s="50"/>
      <c r="AT4" s="50"/>
      <c r="AU4" s="50"/>
      <c r="AV4" s="50"/>
      <c r="AW4" s="50">
        <v>1</v>
      </c>
      <c r="AX4" s="50"/>
      <c r="AY4" s="50"/>
      <c r="AZ4" s="50" t="s">
        <v>3665</v>
      </c>
      <c r="BA4" s="50" t="s">
        <v>1475</v>
      </c>
      <c r="BB4" s="50">
        <v>998319</v>
      </c>
      <c r="BC4" s="50"/>
      <c r="BD4" s="50"/>
      <c r="BE4" s="50"/>
      <c r="BF4" s="50"/>
      <c r="BG4" s="50"/>
      <c r="BH4" s="50"/>
      <c r="BI4" s="50"/>
      <c r="BJ4" s="50"/>
      <c r="BK4" s="50"/>
      <c r="BL4" s="50"/>
      <c r="BM4" s="50"/>
      <c r="BN4" s="50">
        <v>604</v>
      </c>
      <c r="BO4" s="50">
        <f t="shared" ref="BO4" si="10">BN4</f>
        <v>604</v>
      </c>
      <c r="BP4" s="50"/>
      <c r="BQ4" s="50"/>
      <c r="BR4" s="50">
        <f>BN4</f>
        <v>604</v>
      </c>
      <c r="BS4" s="50">
        <v>18</v>
      </c>
      <c r="BT4" s="57">
        <f>ROUND((BR4*18%),2)</f>
        <v>108.72</v>
      </c>
      <c r="BU4" s="50">
        <v>0</v>
      </c>
      <c r="BV4" s="50">
        <v>0</v>
      </c>
      <c r="BW4" s="50">
        <v>0</v>
      </c>
      <c r="BX4" s="50">
        <v>0</v>
      </c>
      <c r="BY4" s="50"/>
      <c r="BZ4" s="50"/>
      <c r="CA4" s="50"/>
      <c r="CB4" s="50"/>
      <c r="CC4" s="50"/>
      <c r="CD4" s="50"/>
      <c r="CE4" s="50"/>
      <c r="CF4" s="50"/>
      <c r="CG4" s="50"/>
      <c r="CH4" s="57">
        <f t="shared" ref="CH4" si="11">ROUND(BR4+BT4+BV4+BX4,2)</f>
        <v>712.72</v>
      </c>
      <c r="CI4" s="50"/>
      <c r="CJ4" s="50">
        <f t="shared" ref="CJ4" si="12">BR4</f>
        <v>604</v>
      </c>
      <c r="CK4" s="57">
        <f t="shared" ref="CK4" si="13">BT4</f>
        <v>108.72</v>
      </c>
      <c r="CL4" s="50">
        <v>0</v>
      </c>
      <c r="CM4" s="50">
        <v>0</v>
      </c>
      <c r="CN4" s="50"/>
      <c r="CO4" s="50"/>
      <c r="CP4" s="50"/>
      <c r="CQ4" s="50"/>
      <c r="CR4" s="57">
        <f t="shared" ref="CR4" si="14">CH4</f>
        <v>712.72</v>
      </c>
      <c r="CS4" s="50"/>
      <c r="CT4" s="50"/>
      <c r="CU4" s="50"/>
      <c r="CV4" s="50"/>
      <c r="CW4" s="50"/>
      <c r="CX4" s="50"/>
      <c r="CY4" s="50"/>
      <c r="CZ4" s="50"/>
      <c r="DA4" s="50"/>
      <c r="DB4" s="50"/>
      <c r="DC4" s="50"/>
      <c r="DD4" s="50"/>
      <c r="DE4" s="50"/>
      <c r="DF4" s="58">
        <v>44895</v>
      </c>
      <c r="DG4" s="58">
        <v>44895</v>
      </c>
      <c r="DH4" s="50" t="s">
        <v>3664</v>
      </c>
      <c r="DI4" s="58">
        <v>44877</v>
      </c>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3" t="s">
        <v>3663</v>
      </c>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row>
  </sheetData>
  <conditionalFormatting sqref="J1">
    <cfRule type="duplicateValues" dxfId="28" priority="1"/>
  </conditionalFormatting>
  <conditionalFormatting sqref="A2:A4">
    <cfRule type="duplicateValues" dxfId="27" priority="126"/>
  </conditionalFormatting>
  <conditionalFormatting sqref="J2:J4">
    <cfRule type="duplicateValues" dxfId="26" priority="12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F19"/>
  <sheetViews>
    <sheetView zoomScaleNormal="100" workbookViewId="0">
      <selection activeCell="A2" sqref="A2"/>
    </sheetView>
  </sheetViews>
  <sheetFormatPr defaultRowHeight="15"/>
  <cols>
    <col min="10" max="10" width="17.28515625" bestFit="1" customWidth="1"/>
    <col min="11" max="11" width="10.42578125" bestFit="1" customWidth="1"/>
    <col min="72" max="72" width="10.5703125" bestFit="1" customWidth="1"/>
    <col min="86" max="86" width="10.5703125" bestFit="1" customWidth="1"/>
    <col min="89" max="89" width="10.5703125" bestFit="1" customWidth="1"/>
    <col min="96" max="96" width="10.5703125" bestFit="1" customWidth="1"/>
    <col min="110" max="111" width="10.7109375" bestFit="1" customWidth="1"/>
  </cols>
  <sheetData>
    <row r="1" spans="1:240" ht="48">
      <c r="A1" s="1" t="s">
        <v>3629</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2" t="s">
        <v>58</v>
      </c>
      <c r="BI1" s="2"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2"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2" t="s">
        <v>134</v>
      </c>
      <c r="EG1" s="1" t="s">
        <v>135</v>
      </c>
      <c r="EH1" s="1" t="s">
        <v>136</v>
      </c>
      <c r="EI1" s="2"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3" t="s">
        <v>157</v>
      </c>
      <c r="FD1" s="3" t="s">
        <v>158</v>
      </c>
      <c r="FE1" s="3" t="s">
        <v>159</v>
      </c>
      <c r="FF1" s="4" t="s">
        <v>160</v>
      </c>
      <c r="FG1" s="3" t="s">
        <v>161</v>
      </c>
      <c r="FH1" s="3" t="s">
        <v>162</v>
      </c>
      <c r="FI1" s="1" t="s">
        <v>163</v>
      </c>
      <c r="FJ1" s="1" t="s">
        <v>164</v>
      </c>
      <c r="FK1" s="1" t="s">
        <v>165</v>
      </c>
      <c r="FL1" s="1" t="s">
        <v>166</v>
      </c>
      <c r="FM1" s="1" t="s">
        <v>167</v>
      </c>
      <c r="FN1" s="3" t="s">
        <v>168</v>
      </c>
      <c r="FO1" s="3" t="s">
        <v>169</v>
      </c>
      <c r="FP1" s="3" t="s">
        <v>170</v>
      </c>
      <c r="FQ1" s="1" t="s">
        <v>171</v>
      </c>
      <c r="FR1" s="3" t="s">
        <v>172</v>
      </c>
      <c r="FS1" s="3" t="s">
        <v>173</v>
      </c>
      <c r="FT1" s="3" t="s">
        <v>174</v>
      </c>
      <c r="FU1" s="3" t="s">
        <v>175</v>
      </c>
      <c r="FV1" s="3" t="s">
        <v>176</v>
      </c>
      <c r="FW1" s="3" t="s">
        <v>177</v>
      </c>
      <c r="FX1" s="3" t="s">
        <v>178</v>
      </c>
      <c r="FY1" s="3" t="s">
        <v>179</v>
      </c>
      <c r="FZ1" s="3" t="s">
        <v>180</v>
      </c>
      <c r="GA1" s="3" t="s">
        <v>181</v>
      </c>
      <c r="GB1" s="3" t="s">
        <v>182</v>
      </c>
      <c r="GC1" s="3" t="s">
        <v>183</v>
      </c>
      <c r="GD1" s="3" t="s">
        <v>184</v>
      </c>
      <c r="GE1" s="3" t="s">
        <v>185</v>
      </c>
      <c r="GF1" s="3" t="s">
        <v>186</v>
      </c>
      <c r="GG1" s="3" t="s">
        <v>187</v>
      </c>
      <c r="GH1" s="3" t="s">
        <v>188</v>
      </c>
      <c r="GI1" s="3" t="s">
        <v>189</v>
      </c>
      <c r="GJ1" s="3" t="s">
        <v>190</v>
      </c>
      <c r="GK1" s="3" t="s">
        <v>191</v>
      </c>
      <c r="GL1" s="3" t="s">
        <v>192</v>
      </c>
      <c r="GM1" s="3" t="s">
        <v>193</v>
      </c>
      <c r="GN1" s="3" t="s">
        <v>194</v>
      </c>
      <c r="GO1" s="3" t="s">
        <v>195</v>
      </c>
      <c r="GP1" s="3" t="s">
        <v>196</v>
      </c>
      <c r="GQ1" s="3" t="s">
        <v>197</v>
      </c>
      <c r="GR1" s="3" t="s">
        <v>198</v>
      </c>
      <c r="GS1" s="3" t="s">
        <v>199</v>
      </c>
      <c r="GT1" s="3" t="s">
        <v>200</v>
      </c>
      <c r="GU1" s="3" t="s">
        <v>201</v>
      </c>
      <c r="GV1" s="3" t="s">
        <v>202</v>
      </c>
      <c r="GW1" s="3" t="s">
        <v>203</v>
      </c>
      <c r="GX1" s="3" t="s">
        <v>204</v>
      </c>
      <c r="GY1" s="3" t="s">
        <v>205</v>
      </c>
      <c r="GZ1" s="3" t="s">
        <v>206</v>
      </c>
      <c r="HA1" s="3" t="s">
        <v>207</v>
      </c>
      <c r="HB1" s="2" t="s">
        <v>208</v>
      </c>
      <c r="HC1" s="3" t="s">
        <v>209</v>
      </c>
      <c r="HD1" s="3" t="s">
        <v>210</v>
      </c>
      <c r="HE1" s="3" t="s">
        <v>211</v>
      </c>
      <c r="HF1" s="3" t="s">
        <v>212</v>
      </c>
      <c r="HG1" s="3" t="s">
        <v>213</v>
      </c>
      <c r="HH1" s="3" t="s">
        <v>214</v>
      </c>
      <c r="HI1" s="3" t="s">
        <v>215</v>
      </c>
      <c r="HJ1" s="3" t="s">
        <v>216</v>
      </c>
      <c r="HK1" s="3" t="s">
        <v>217</v>
      </c>
      <c r="HL1" s="3" t="s">
        <v>218</v>
      </c>
      <c r="HM1" s="3" t="s">
        <v>219</v>
      </c>
      <c r="HN1" s="3" t="s">
        <v>220</v>
      </c>
      <c r="HO1" s="3" t="s">
        <v>221</v>
      </c>
      <c r="HP1" s="3" t="s">
        <v>222</v>
      </c>
      <c r="HQ1" s="3" t="s">
        <v>223</v>
      </c>
      <c r="HR1" s="3" t="s">
        <v>224</v>
      </c>
      <c r="HS1" s="3" t="s">
        <v>225</v>
      </c>
      <c r="HT1" s="3" t="s">
        <v>226</v>
      </c>
      <c r="HU1" s="3" t="s">
        <v>227</v>
      </c>
      <c r="HV1" s="3" t="s">
        <v>228</v>
      </c>
      <c r="HW1" s="3" t="s">
        <v>229</v>
      </c>
      <c r="HX1" s="3" t="s">
        <v>230</v>
      </c>
      <c r="HY1" s="3" t="s">
        <v>231</v>
      </c>
      <c r="HZ1" s="3" t="s">
        <v>232</v>
      </c>
      <c r="IA1" s="3" t="s">
        <v>233</v>
      </c>
      <c r="IB1" s="3" t="s">
        <v>234</v>
      </c>
      <c r="IC1" s="3" t="s">
        <v>235</v>
      </c>
      <c r="ID1" s="3" t="s">
        <v>236</v>
      </c>
      <c r="IE1" s="3" t="s">
        <v>237</v>
      </c>
      <c r="IF1" s="3" t="s">
        <v>238</v>
      </c>
    </row>
    <row r="2" spans="1:240" s="69" customFormat="1">
      <c r="A2" s="60" t="s">
        <v>3647</v>
      </c>
      <c r="B2" s="61"/>
      <c r="C2" s="61"/>
      <c r="D2" s="61" t="s">
        <v>1978</v>
      </c>
      <c r="E2" s="61"/>
      <c r="F2" s="61"/>
      <c r="G2" s="61" t="s">
        <v>712</v>
      </c>
      <c r="H2" s="61"/>
      <c r="I2" s="61" t="s">
        <v>547</v>
      </c>
      <c r="J2" s="62" t="s">
        <v>3667</v>
      </c>
      <c r="K2" s="52">
        <v>44896</v>
      </c>
      <c r="L2" s="61" t="s">
        <v>1377</v>
      </c>
      <c r="M2" s="61" t="s">
        <v>3626</v>
      </c>
      <c r="N2" s="61"/>
      <c r="O2" s="61" t="s">
        <v>3625</v>
      </c>
      <c r="P2" s="61" t="s">
        <v>3633</v>
      </c>
      <c r="Q2" s="61"/>
      <c r="R2" s="61" t="s">
        <v>3627</v>
      </c>
      <c r="S2" s="61">
        <v>201301</v>
      </c>
      <c r="T2" s="63" t="s">
        <v>3628</v>
      </c>
      <c r="U2" s="64"/>
      <c r="V2" s="65"/>
      <c r="W2" s="61" t="s">
        <v>3648</v>
      </c>
      <c r="X2" s="61"/>
      <c r="Y2" s="61" t="s">
        <v>3649</v>
      </c>
      <c r="Z2" s="61" t="s">
        <v>3650</v>
      </c>
      <c r="AA2" s="61"/>
      <c r="AB2" s="61" t="s">
        <v>3632</v>
      </c>
      <c r="AC2" s="61">
        <v>400706</v>
      </c>
      <c r="AD2" s="63">
        <v>27</v>
      </c>
      <c r="AE2" s="63">
        <v>27</v>
      </c>
      <c r="AF2" s="64"/>
      <c r="AG2" s="65"/>
      <c r="AH2" s="61"/>
      <c r="AI2" s="61"/>
      <c r="AJ2" s="66"/>
      <c r="AK2" s="61"/>
      <c r="AL2" s="61"/>
      <c r="AM2" s="61"/>
      <c r="AN2" s="61"/>
      <c r="AO2" s="61"/>
      <c r="AP2" s="61"/>
      <c r="AQ2" s="61"/>
      <c r="AR2" s="61"/>
      <c r="AS2" s="61"/>
      <c r="AT2" s="61"/>
      <c r="AU2" s="61"/>
      <c r="AV2" s="61"/>
      <c r="AW2" s="61">
        <v>1</v>
      </c>
      <c r="AX2" s="61"/>
      <c r="AY2" s="61"/>
      <c r="AZ2" s="61" t="s">
        <v>3670</v>
      </c>
      <c r="BA2" s="61" t="s">
        <v>1475</v>
      </c>
      <c r="BB2" s="61">
        <v>998319</v>
      </c>
      <c r="BC2" s="61"/>
      <c r="BD2" s="61"/>
      <c r="BE2" s="61"/>
      <c r="BF2" s="61"/>
      <c r="BG2" s="61"/>
      <c r="BH2" s="61"/>
      <c r="BI2" s="61"/>
      <c r="BJ2" s="61"/>
      <c r="BK2" s="61"/>
      <c r="BL2" s="61"/>
      <c r="BM2" s="61"/>
      <c r="BN2" s="61">
        <v>55356</v>
      </c>
      <c r="BO2" s="61">
        <f>BN2</f>
        <v>55356</v>
      </c>
      <c r="BP2" s="61"/>
      <c r="BQ2" s="61"/>
      <c r="BR2" s="61">
        <f>BO2</f>
        <v>55356</v>
      </c>
      <c r="BS2" s="61">
        <v>18</v>
      </c>
      <c r="BT2" s="67">
        <f>ROUND((BR2*18%),2)</f>
        <v>9964.08</v>
      </c>
      <c r="BU2" s="61">
        <v>0</v>
      </c>
      <c r="BV2" s="61">
        <v>0</v>
      </c>
      <c r="BW2" s="61">
        <v>0</v>
      </c>
      <c r="BX2" s="61">
        <v>0</v>
      </c>
      <c r="BY2" s="61"/>
      <c r="BZ2" s="61"/>
      <c r="CA2" s="61"/>
      <c r="CB2" s="61"/>
      <c r="CC2" s="61"/>
      <c r="CD2" s="61"/>
      <c r="CE2" s="61"/>
      <c r="CF2" s="61"/>
      <c r="CG2" s="61"/>
      <c r="CH2" s="67">
        <f>ROUND(BR2+BT2+BV2+BX2,2)</f>
        <v>65320.08</v>
      </c>
      <c r="CI2" s="61"/>
      <c r="CJ2" s="61">
        <f>BR2</f>
        <v>55356</v>
      </c>
      <c r="CK2" s="67">
        <f>BT2</f>
        <v>9964.08</v>
      </c>
      <c r="CL2" s="61">
        <v>0</v>
      </c>
      <c r="CM2" s="61">
        <v>0</v>
      </c>
      <c r="CN2" s="61"/>
      <c r="CO2" s="61"/>
      <c r="CP2" s="61"/>
      <c r="CQ2" s="61"/>
      <c r="CR2" s="67">
        <f>CH2</f>
        <v>65320.08</v>
      </c>
      <c r="CS2" s="61"/>
      <c r="CT2" s="61"/>
      <c r="CU2" s="61"/>
      <c r="CV2" s="61"/>
      <c r="CW2" s="61"/>
      <c r="CX2" s="61"/>
      <c r="CY2" s="61"/>
      <c r="CZ2" s="61"/>
      <c r="DA2" s="61"/>
      <c r="DB2" s="61"/>
      <c r="DC2" s="61"/>
      <c r="DD2" s="61"/>
      <c r="DE2" s="61"/>
      <c r="DF2" s="68">
        <v>44866</v>
      </c>
      <c r="DG2" s="68">
        <v>44895</v>
      </c>
      <c r="DH2" s="61"/>
      <c r="DI2" s="61"/>
      <c r="DJ2" s="61"/>
      <c r="DK2" s="61"/>
      <c r="DL2" s="61"/>
      <c r="DM2" s="61"/>
      <c r="DN2" s="61"/>
      <c r="DO2" s="61"/>
      <c r="DP2" s="61"/>
      <c r="DQ2" s="61"/>
      <c r="DR2" s="61"/>
      <c r="DS2" s="61"/>
      <c r="DT2" s="61"/>
      <c r="DU2" s="61"/>
      <c r="DV2" s="61"/>
      <c r="DW2" s="61"/>
      <c r="DX2" s="61"/>
      <c r="DY2" s="61"/>
      <c r="DZ2" s="61"/>
      <c r="EA2" s="61"/>
      <c r="EB2" s="61"/>
      <c r="EC2" s="61"/>
      <c r="ED2" s="61"/>
      <c r="EE2" s="61"/>
      <c r="EF2" s="61"/>
      <c r="EG2" s="61"/>
      <c r="EH2" s="61"/>
      <c r="EI2" s="61"/>
      <c r="EJ2" s="61"/>
      <c r="EK2" s="61"/>
      <c r="EL2" s="61"/>
      <c r="EM2" s="61"/>
      <c r="EN2" s="61"/>
      <c r="EO2" s="61"/>
      <c r="EP2" s="61"/>
      <c r="EQ2" s="61"/>
      <c r="ER2" s="61"/>
      <c r="ES2" s="61"/>
      <c r="ET2" s="61"/>
      <c r="EU2" s="53" t="s">
        <v>3673</v>
      </c>
      <c r="EV2" s="61"/>
      <c r="EW2" s="61"/>
      <c r="EX2" s="61"/>
      <c r="EY2" s="61"/>
      <c r="EZ2" s="61"/>
      <c r="FA2" s="61"/>
      <c r="FB2" s="61"/>
      <c r="FC2" s="61"/>
      <c r="FD2" s="61"/>
      <c r="FE2" s="61"/>
      <c r="FF2" s="61"/>
      <c r="FG2" s="61"/>
      <c r="FH2" s="61"/>
      <c r="FI2" s="61"/>
      <c r="FJ2" s="61"/>
      <c r="FK2" s="61"/>
      <c r="FL2" s="61"/>
      <c r="FM2" s="61"/>
      <c r="FN2" s="61"/>
      <c r="FO2" s="61"/>
      <c r="FP2" s="61"/>
      <c r="FQ2" s="61"/>
      <c r="FR2" s="61"/>
      <c r="FS2" s="61"/>
      <c r="FT2" s="61"/>
      <c r="FU2" s="61"/>
      <c r="FV2" s="61"/>
      <c r="FW2" s="61"/>
      <c r="FX2" s="61"/>
      <c r="FY2" s="61"/>
      <c r="FZ2" s="61"/>
      <c r="GA2" s="61"/>
      <c r="GB2" s="61"/>
      <c r="GC2" s="61"/>
      <c r="GD2" s="61"/>
      <c r="GE2" s="61"/>
      <c r="GF2" s="61"/>
      <c r="GG2" s="61"/>
      <c r="GH2" s="61"/>
      <c r="GI2" s="61"/>
      <c r="GJ2" s="61"/>
      <c r="GK2" s="61"/>
      <c r="GL2" s="61"/>
      <c r="GM2" s="61"/>
      <c r="GN2" s="61"/>
      <c r="GO2" s="61"/>
      <c r="GP2" s="61"/>
      <c r="GQ2" s="61"/>
      <c r="GR2" s="61"/>
      <c r="GS2" s="61"/>
      <c r="GT2" s="61"/>
      <c r="GU2" s="61"/>
      <c r="GV2" s="61"/>
      <c r="GW2" s="61"/>
      <c r="GX2" s="61"/>
      <c r="GY2" s="61"/>
      <c r="GZ2" s="61"/>
      <c r="HA2" s="61"/>
      <c r="HB2" s="61"/>
      <c r="HC2" s="61"/>
      <c r="HD2" s="61"/>
      <c r="HE2" s="61"/>
      <c r="HF2" s="61"/>
      <c r="HG2" s="61"/>
      <c r="HH2" s="61"/>
      <c r="HI2" s="61"/>
      <c r="HJ2" s="61"/>
      <c r="HK2" s="61"/>
      <c r="HL2" s="61"/>
      <c r="HM2" s="61"/>
      <c r="HN2" s="61"/>
      <c r="HO2" s="61"/>
      <c r="HP2" s="61"/>
      <c r="HQ2" s="61"/>
      <c r="HR2" s="61"/>
      <c r="HS2" s="61"/>
      <c r="HT2" s="61"/>
      <c r="HU2" s="61"/>
      <c r="HV2" s="61"/>
      <c r="HW2" s="61"/>
      <c r="HX2" s="61"/>
      <c r="HY2" s="61"/>
      <c r="HZ2" s="61"/>
      <c r="IA2" s="61"/>
      <c r="IB2" s="61"/>
      <c r="IC2" s="61"/>
      <c r="ID2" s="61"/>
      <c r="IE2" s="61"/>
      <c r="IF2" s="61"/>
    </row>
    <row r="3" spans="1:240" s="69" customFormat="1">
      <c r="A3" s="60" t="s">
        <v>3647</v>
      </c>
      <c r="B3" s="61"/>
      <c r="C3" s="61"/>
      <c r="D3" s="61" t="s">
        <v>1978</v>
      </c>
      <c r="E3" s="61"/>
      <c r="F3" s="61"/>
      <c r="G3" s="61" t="s">
        <v>712</v>
      </c>
      <c r="H3" s="61"/>
      <c r="I3" s="61" t="s">
        <v>547</v>
      </c>
      <c r="J3" s="62" t="s">
        <v>3668</v>
      </c>
      <c r="K3" s="52">
        <v>44896</v>
      </c>
      <c r="L3" s="61" t="s">
        <v>1377</v>
      </c>
      <c r="M3" s="61" t="s">
        <v>3626</v>
      </c>
      <c r="N3" s="61"/>
      <c r="O3" s="61" t="s">
        <v>3625</v>
      </c>
      <c r="P3" s="61" t="s">
        <v>3633</v>
      </c>
      <c r="Q3" s="61"/>
      <c r="R3" s="61" t="s">
        <v>3627</v>
      </c>
      <c r="S3" s="61">
        <v>201301</v>
      </c>
      <c r="T3" s="63" t="s">
        <v>3628</v>
      </c>
      <c r="U3" s="64"/>
      <c r="V3" s="65"/>
      <c r="W3" s="61" t="s">
        <v>3648</v>
      </c>
      <c r="X3" s="61"/>
      <c r="Y3" s="61" t="s">
        <v>3649</v>
      </c>
      <c r="Z3" s="61" t="s">
        <v>3650</v>
      </c>
      <c r="AA3" s="61"/>
      <c r="AB3" s="61" t="s">
        <v>3632</v>
      </c>
      <c r="AC3" s="61">
        <v>400706</v>
      </c>
      <c r="AD3" s="63">
        <v>27</v>
      </c>
      <c r="AE3" s="63">
        <v>27</v>
      </c>
      <c r="AF3" s="64"/>
      <c r="AG3" s="65"/>
      <c r="AH3" s="61"/>
      <c r="AI3" s="61"/>
      <c r="AJ3" s="66"/>
      <c r="AK3" s="61"/>
      <c r="AL3" s="61"/>
      <c r="AM3" s="61"/>
      <c r="AN3" s="61"/>
      <c r="AO3" s="61"/>
      <c r="AP3" s="61"/>
      <c r="AQ3" s="61"/>
      <c r="AR3" s="61"/>
      <c r="AS3" s="61"/>
      <c r="AT3" s="61"/>
      <c r="AU3" s="61"/>
      <c r="AV3" s="61"/>
      <c r="AW3" s="61">
        <v>1</v>
      </c>
      <c r="AX3" s="61"/>
      <c r="AY3" s="61"/>
      <c r="AZ3" s="61" t="s">
        <v>3671</v>
      </c>
      <c r="BA3" s="61" t="s">
        <v>1475</v>
      </c>
      <c r="BB3" s="61">
        <v>998319</v>
      </c>
      <c r="BC3" s="61"/>
      <c r="BD3" s="61"/>
      <c r="BE3" s="61"/>
      <c r="BF3" s="61"/>
      <c r="BG3" s="61"/>
      <c r="BH3" s="61"/>
      <c r="BI3" s="61"/>
      <c r="BJ3" s="61"/>
      <c r="BK3" s="61"/>
      <c r="BL3" s="61"/>
      <c r="BM3" s="61"/>
      <c r="BN3" s="61">
        <v>98713</v>
      </c>
      <c r="BO3" s="61">
        <f t="shared" ref="BO3:BO6" si="0">BN3</f>
        <v>98713</v>
      </c>
      <c r="BP3" s="61"/>
      <c r="BQ3" s="61"/>
      <c r="BR3" s="61">
        <f t="shared" ref="BR3:BR4" si="1">BO3</f>
        <v>98713</v>
      </c>
      <c r="BS3" s="61">
        <v>18</v>
      </c>
      <c r="BT3" s="67">
        <f t="shared" ref="BT3:BT6" si="2">ROUND((BR3*18%),2)</f>
        <v>17768.34</v>
      </c>
      <c r="BU3" s="61">
        <v>0</v>
      </c>
      <c r="BV3" s="61">
        <v>0</v>
      </c>
      <c r="BW3" s="61">
        <v>0</v>
      </c>
      <c r="BX3" s="61">
        <v>0</v>
      </c>
      <c r="BY3" s="61"/>
      <c r="BZ3" s="61"/>
      <c r="CA3" s="61"/>
      <c r="CB3" s="61"/>
      <c r="CC3" s="61"/>
      <c r="CD3" s="61"/>
      <c r="CE3" s="61"/>
      <c r="CF3" s="61"/>
      <c r="CG3" s="61"/>
      <c r="CH3" s="67">
        <f t="shared" ref="CH3:CH6" si="3">ROUND(BR3+BT3+BV3+BX3,2)</f>
        <v>116481.34</v>
      </c>
      <c r="CI3" s="61"/>
      <c r="CJ3" s="61">
        <f t="shared" ref="CJ3:CJ6" si="4">BR3</f>
        <v>98713</v>
      </c>
      <c r="CK3" s="67">
        <f t="shared" ref="CK3:CK6" si="5">BT3</f>
        <v>17768.34</v>
      </c>
      <c r="CL3" s="61">
        <v>0</v>
      </c>
      <c r="CM3" s="61">
        <v>0</v>
      </c>
      <c r="CN3" s="61"/>
      <c r="CO3" s="61"/>
      <c r="CP3" s="61"/>
      <c r="CQ3" s="61"/>
      <c r="CR3" s="67">
        <f t="shared" ref="CR3:CR6" si="6">CH3</f>
        <v>116481.34</v>
      </c>
      <c r="CS3" s="61"/>
      <c r="CT3" s="61"/>
      <c r="CU3" s="61"/>
      <c r="CV3" s="61"/>
      <c r="CW3" s="61"/>
      <c r="CX3" s="61"/>
      <c r="CY3" s="61"/>
      <c r="CZ3" s="61"/>
      <c r="DA3" s="61"/>
      <c r="DB3" s="61"/>
      <c r="DC3" s="61"/>
      <c r="DD3" s="61"/>
      <c r="DE3" s="61"/>
      <c r="DF3" s="68">
        <v>44866</v>
      </c>
      <c r="DG3" s="68">
        <v>44895</v>
      </c>
      <c r="DH3" s="61"/>
      <c r="DI3" s="61"/>
      <c r="DJ3" s="61"/>
      <c r="DK3" s="61"/>
      <c r="DL3" s="61"/>
      <c r="DM3" s="61"/>
      <c r="DN3" s="61"/>
      <c r="DO3" s="61"/>
      <c r="DP3" s="61"/>
      <c r="DQ3" s="61"/>
      <c r="DR3" s="61"/>
      <c r="DS3" s="61"/>
      <c r="DT3" s="61"/>
      <c r="DU3" s="61"/>
      <c r="DV3" s="61"/>
      <c r="DW3" s="61"/>
      <c r="DX3" s="61"/>
      <c r="DY3" s="61"/>
      <c r="DZ3" s="61"/>
      <c r="EA3" s="61"/>
      <c r="EB3" s="61"/>
      <c r="EC3" s="61"/>
      <c r="ED3" s="61"/>
      <c r="EE3" s="61"/>
      <c r="EF3" s="61"/>
      <c r="EG3" s="61"/>
      <c r="EH3" s="61"/>
      <c r="EI3" s="61"/>
      <c r="EJ3" s="61"/>
      <c r="EK3" s="61"/>
      <c r="EL3" s="61"/>
      <c r="EM3" s="61"/>
      <c r="EN3" s="61"/>
      <c r="EO3" s="61"/>
      <c r="EP3" s="61"/>
      <c r="EQ3" s="61"/>
      <c r="ER3" s="61"/>
      <c r="ES3" s="61"/>
      <c r="ET3" s="61"/>
      <c r="EU3" s="53" t="s">
        <v>3673</v>
      </c>
      <c r="EV3" s="61"/>
      <c r="EW3" s="61"/>
      <c r="EX3" s="61"/>
      <c r="EY3" s="61"/>
      <c r="EZ3" s="61"/>
      <c r="FA3" s="61"/>
      <c r="FB3" s="61"/>
      <c r="FC3" s="61"/>
      <c r="FD3" s="61"/>
      <c r="FE3" s="61"/>
      <c r="FF3" s="61"/>
      <c r="FG3" s="61"/>
      <c r="FH3" s="61"/>
      <c r="FI3" s="61"/>
      <c r="FJ3" s="61"/>
      <c r="FK3" s="61"/>
      <c r="FL3" s="61"/>
      <c r="FM3" s="61"/>
      <c r="FN3" s="61"/>
      <c r="FO3" s="61"/>
      <c r="FP3" s="61"/>
      <c r="FQ3" s="61"/>
      <c r="FR3" s="61"/>
      <c r="FS3" s="61"/>
      <c r="FT3" s="61"/>
      <c r="FU3" s="61"/>
      <c r="FV3" s="61"/>
      <c r="FW3" s="61"/>
      <c r="FX3" s="61"/>
      <c r="FY3" s="61"/>
      <c r="FZ3" s="61"/>
      <c r="GA3" s="61"/>
      <c r="GB3" s="61"/>
      <c r="GC3" s="61"/>
      <c r="GD3" s="61"/>
      <c r="GE3" s="61"/>
      <c r="GF3" s="61"/>
      <c r="GG3" s="61"/>
      <c r="GH3" s="61"/>
      <c r="GI3" s="61"/>
      <c r="GJ3" s="61"/>
      <c r="GK3" s="61"/>
      <c r="GL3" s="61"/>
      <c r="GM3" s="61"/>
      <c r="GN3" s="61"/>
      <c r="GO3" s="61"/>
      <c r="GP3" s="61"/>
      <c r="GQ3" s="61"/>
      <c r="GR3" s="61"/>
      <c r="GS3" s="61"/>
      <c r="GT3" s="61"/>
      <c r="GU3" s="61"/>
      <c r="GV3" s="61"/>
      <c r="GW3" s="61"/>
      <c r="GX3" s="61"/>
      <c r="GY3" s="61"/>
      <c r="GZ3" s="61"/>
      <c r="HA3" s="61"/>
      <c r="HB3" s="61"/>
      <c r="HC3" s="61"/>
      <c r="HD3" s="61"/>
      <c r="HE3" s="61"/>
      <c r="HF3" s="61"/>
      <c r="HG3" s="61"/>
      <c r="HH3" s="61"/>
      <c r="HI3" s="61"/>
      <c r="HJ3" s="61"/>
      <c r="HK3" s="61"/>
      <c r="HL3" s="61"/>
      <c r="HM3" s="61"/>
      <c r="HN3" s="61"/>
      <c r="HO3" s="61"/>
      <c r="HP3" s="61"/>
      <c r="HQ3" s="61"/>
      <c r="HR3" s="61"/>
      <c r="HS3" s="61"/>
      <c r="HT3" s="61"/>
      <c r="HU3" s="61"/>
      <c r="HV3" s="61"/>
      <c r="HW3" s="61"/>
      <c r="HX3" s="61"/>
      <c r="HY3" s="61"/>
      <c r="HZ3" s="61"/>
      <c r="IA3" s="61"/>
      <c r="IB3" s="61"/>
      <c r="IC3" s="61"/>
      <c r="ID3" s="61"/>
      <c r="IE3" s="61"/>
      <c r="IF3" s="61"/>
    </row>
    <row r="4" spans="1:240" s="80" customFormat="1">
      <c r="A4" s="70" t="s">
        <v>3647</v>
      </c>
      <c r="B4" s="71"/>
      <c r="C4" s="71"/>
      <c r="D4" s="71" t="s">
        <v>1978</v>
      </c>
      <c r="E4" s="71"/>
      <c r="F4" s="71"/>
      <c r="G4" s="71" t="s">
        <v>712</v>
      </c>
      <c r="H4" s="71"/>
      <c r="I4" s="71" t="s">
        <v>547</v>
      </c>
      <c r="J4" s="72" t="s">
        <v>3669</v>
      </c>
      <c r="K4" s="73">
        <v>44896</v>
      </c>
      <c r="L4" s="71" t="s">
        <v>1377</v>
      </c>
      <c r="M4" s="71" t="s">
        <v>3626</v>
      </c>
      <c r="N4" s="71"/>
      <c r="O4" s="71" t="s">
        <v>3625</v>
      </c>
      <c r="P4" s="71" t="s">
        <v>3633</v>
      </c>
      <c r="Q4" s="71"/>
      <c r="R4" s="71" t="s">
        <v>3627</v>
      </c>
      <c r="S4" s="71">
        <v>201301</v>
      </c>
      <c r="T4" s="74" t="s">
        <v>3628</v>
      </c>
      <c r="U4" s="75"/>
      <c r="V4" s="76"/>
      <c r="W4" s="71" t="s">
        <v>3648</v>
      </c>
      <c r="X4" s="71"/>
      <c r="Y4" s="71" t="s">
        <v>3649</v>
      </c>
      <c r="Z4" s="71" t="s">
        <v>3650</v>
      </c>
      <c r="AA4" s="71"/>
      <c r="AB4" s="71" t="s">
        <v>3632</v>
      </c>
      <c r="AC4" s="71">
        <v>400706</v>
      </c>
      <c r="AD4" s="74">
        <v>27</v>
      </c>
      <c r="AE4" s="74">
        <v>27</v>
      </c>
      <c r="AF4" s="75"/>
      <c r="AG4" s="76"/>
      <c r="AH4" s="71"/>
      <c r="AI4" s="71"/>
      <c r="AJ4" s="71"/>
      <c r="AK4" s="71"/>
      <c r="AL4" s="71"/>
      <c r="AM4" s="71"/>
      <c r="AN4" s="71"/>
      <c r="AO4" s="71"/>
      <c r="AP4" s="71"/>
      <c r="AQ4" s="71"/>
      <c r="AR4" s="71"/>
      <c r="AS4" s="71"/>
      <c r="AT4" s="71"/>
      <c r="AU4" s="71"/>
      <c r="AV4" s="71"/>
      <c r="AW4" s="71">
        <v>1</v>
      </c>
      <c r="AX4" s="71"/>
      <c r="AY4" s="71"/>
      <c r="AZ4" s="71" t="s">
        <v>3672</v>
      </c>
      <c r="BA4" s="71" t="s">
        <v>1475</v>
      </c>
      <c r="BB4" s="71">
        <v>998319</v>
      </c>
      <c r="BC4" s="71"/>
      <c r="BD4" s="71"/>
      <c r="BE4" s="71"/>
      <c r="BF4" s="71"/>
      <c r="BG4" s="71"/>
      <c r="BH4" s="71"/>
      <c r="BI4" s="71"/>
      <c r="BJ4" s="71"/>
      <c r="BK4" s="71"/>
      <c r="BL4" s="71"/>
      <c r="BM4" s="71"/>
      <c r="BN4" s="71">
        <v>6017</v>
      </c>
      <c r="BO4" s="71">
        <f t="shared" si="0"/>
        <v>6017</v>
      </c>
      <c r="BP4" s="71"/>
      <c r="BQ4" s="71"/>
      <c r="BR4" s="71">
        <f t="shared" si="1"/>
        <v>6017</v>
      </c>
      <c r="BS4" s="71">
        <v>18</v>
      </c>
      <c r="BT4" s="77">
        <f t="shared" si="2"/>
        <v>1083.06</v>
      </c>
      <c r="BU4" s="71">
        <v>0</v>
      </c>
      <c r="BV4" s="71">
        <v>0</v>
      </c>
      <c r="BW4" s="71">
        <v>0</v>
      </c>
      <c r="BX4" s="71">
        <v>0</v>
      </c>
      <c r="BY4" s="71"/>
      <c r="BZ4" s="71"/>
      <c r="CA4" s="71"/>
      <c r="CB4" s="71"/>
      <c r="CC4" s="71"/>
      <c r="CD4" s="71"/>
      <c r="CE4" s="71"/>
      <c r="CF4" s="71"/>
      <c r="CG4" s="71"/>
      <c r="CH4" s="77">
        <f t="shared" si="3"/>
        <v>7100.06</v>
      </c>
      <c r="CI4" s="71"/>
      <c r="CJ4" s="71">
        <f t="shared" si="4"/>
        <v>6017</v>
      </c>
      <c r="CK4" s="77">
        <f t="shared" si="5"/>
        <v>1083.06</v>
      </c>
      <c r="CL4" s="71">
        <v>0</v>
      </c>
      <c r="CM4" s="71">
        <v>0</v>
      </c>
      <c r="CN4" s="71"/>
      <c r="CO4" s="71"/>
      <c r="CP4" s="71"/>
      <c r="CQ4" s="71"/>
      <c r="CR4" s="77">
        <f t="shared" si="6"/>
        <v>7100.06</v>
      </c>
      <c r="CS4" s="71"/>
      <c r="CT4" s="71"/>
      <c r="CU4" s="71"/>
      <c r="CV4" s="71"/>
      <c r="CW4" s="71"/>
      <c r="CX4" s="71"/>
      <c r="CY4" s="71"/>
      <c r="CZ4" s="71"/>
      <c r="DA4" s="71"/>
      <c r="DB4" s="71"/>
      <c r="DC4" s="71"/>
      <c r="DD4" s="71"/>
      <c r="DE4" s="71"/>
      <c r="DF4" s="78">
        <v>44866</v>
      </c>
      <c r="DG4" s="78">
        <v>44895</v>
      </c>
      <c r="DH4" s="71"/>
      <c r="DI4" s="71"/>
      <c r="DJ4" s="71"/>
      <c r="DK4" s="71"/>
      <c r="DL4" s="71"/>
      <c r="DM4" s="71"/>
      <c r="DN4" s="71"/>
      <c r="DO4" s="71"/>
      <c r="DP4" s="71"/>
      <c r="DQ4" s="71"/>
      <c r="DR4" s="71"/>
      <c r="DS4" s="71"/>
      <c r="DT4" s="71"/>
      <c r="DU4" s="71"/>
      <c r="DV4" s="71"/>
      <c r="DW4" s="71"/>
      <c r="DX4" s="71"/>
      <c r="DY4" s="71"/>
      <c r="DZ4" s="71"/>
      <c r="EA4" s="71"/>
      <c r="EB4" s="71"/>
      <c r="EC4" s="71"/>
      <c r="ED4" s="71"/>
      <c r="EE4" s="71"/>
      <c r="EF4" s="71"/>
      <c r="EG4" s="71"/>
      <c r="EH4" s="71"/>
      <c r="EI4" s="71"/>
      <c r="EJ4" s="71"/>
      <c r="EK4" s="71"/>
      <c r="EL4" s="71"/>
      <c r="EM4" s="71"/>
      <c r="EN4" s="71"/>
      <c r="EO4" s="71"/>
      <c r="EP4" s="71"/>
      <c r="EQ4" s="71"/>
      <c r="ER4" s="71"/>
      <c r="ES4" s="71"/>
      <c r="ET4" s="71"/>
      <c r="EU4" s="79" t="s">
        <v>3673</v>
      </c>
      <c r="EV4" s="71"/>
      <c r="EW4" s="71"/>
      <c r="EX4" s="71"/>
      <c r="EY4" s="71"/>
      <c r="EZ4" s="71"/>
      <c r="FA4" s="71"/>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row>
    <row r="5" spans="1:240" s="69" customFormat="1">
      <c r="A5" s="60" t="s">
        <v>3635</v>
      </c>
      <c r="B5" s="61"/>
      <c r="C5" s="61"/>
      <c r="D5" s="61" t="s">
        <v>1978</v>
      </c>
      <c r="E5" s="61"/>
      <c r="F5" s="61"/>
      <c r="G5" s="61" t="s">
        <v>712</v>
      </c>
      <c r="H5" s="61"/>
      <c r="I5" s="61" t="s">
        <v>547</v>
      </c>
      <c r="J5" s="62" t="s">
        <v>3674</v>
      </c>
      <c r="K5" s="52">
        <v>44905</v>
      </c>
      <c r="L5" s="61" t="s">
        <v>1377</v>
      </c>
      <c r="M5" s="61" t="s">
        <v>3626</v>
      </c>
      <c r="N5" s="61"/>
      <c r="O5" s="61" t="s">
        <v>3625</v>
      </c>
      <c r="P5" s="61" t="s">
        <v>3633</v>
      </c>
      <c r="Q5" s="61"/>
      <c r="R5" s="61" t="s">
        <v>3627</v>
      </c>
      <c r="S5" s="61">
        <v>201301</v>
      </c>
      <c r="T5" s="63" t="s">
        <v>3628</v>
      </c>
      <c r="U5" s="64"/>
      <c r="V5" s="65"/>
      <c r="W5" s="61" t="s">
        <v>3636</v>
      </c>
      <c r="X5" s="61"/>
      <c r="Y5" s="61" t="s">
        <v>3646</v>
      </c>
      <c r="Z5" s="61" t="s">
        <v>3637</v>
      </c>
      <c r="AA5" s="61"/>
      <c r="AB5" s="61" t="s">
        <v>3632</v>
      </c>
      <c r="AC5" s="61">
        <v>400013</v>
      </c>
      <c r="AD5" s="63">
        <v>27</v>
      </c>
      <c r="AE5" s="63">
        <v>27</v>
      </c>
      <c r="AF5" s="64"/>
      <c r="AG5" s="65"/>
      <c r="AH5" s="61"/>
      <c r="AI5" s="61"/>
      <c r="AJ5" s="66"/>
      <c r="AK5" s="61"/>
      <c r="AL5" s="61"/>
      <c r="AM5" s="61"/>
      <c r="AN5" s="61"/>
      <c r="AO5" s="61"/>
      <c r="AP5" s="61"/>
      <c r="AQ5" s="61"/>
      <c r="AR5" s="61"/>
      <c r="AS5" s="61"/>
      <c r="AT5" s="61"/>
      <c r="AU5" s="61"/>
      <c r="AV5" s="61"/>
      <c r="AW5" s="61">
        <v>1</v>
      </c>
      <c r="AX5" s="61"/>
      <c r="AY5" s="61"/>
      <c r="AZ5" s="61" t="s">
        <v>3675</v>
      </c>
      <c r="BA5" s="61" t="s">
        <v>1475</v>
      </c>
      <c r="BB5" s="61">
        <v>998319</v>
      </c>
      <c r="BC5" s="61"/>
      <c r="BD5" s="61"/>
      <c r="BE5" s="61"/>
      <c r="BF5" s="61"/>
      <c r="BG5" s="61"/>
      <c r="BH5" s="61"/>
      <c r="BI5" s="61"/>
      <c r="BJ5" s="61"/>
      <c r="BK5" s="61"/>
      <c r="BL5" s="61"/>
      <c r="BM5" s="61"/>
      <c r="BN5" s="61">
        <v>5614828.5</v>
      </c>
      <c r="BO5" s="61">
        <f t="shared" si="0"/>
        <v>5614828.5</v>
      </c>
      <c r="BP5" s="61"/>
      <c r="BQ5" s="61"/>
      <c r="BR5" s="61">
        <f t="shared" ref="BR5:BR6" si="7">BN5</f>
        <v>5614828.5</v>
      </c>
      <c r="BS5" s="61">
        <v>18</v>
      </c>
      <c r="BT5" s="67">
        <f t="shared" si="2"/>
        <v>1010669.13</v>
      </c>
      <c r="BU5" s="61">
        <v>0</v>
      </c>
      <c r="BV5" s="61">
        <v>0</v>
      </c>
      <c r="BW5" s="61">
        <v>0</v>
      </c>
      <c r="BX5" s="61">
        <v>0</v>
      </c>
      <c r="BY5" s="61"/>
      <c r="BZ5" s="61"/>
      <c r="CA5" s="61"/>
      <c r="CB5" s="61"/>
      <c r="CC5" s="61"/>
      <c r="CD5" s="61"/>
      <c r="CE5" s="61"/>
      <c r="CF5" s="61"/>
      <c r="CG5" s="61"/>
      <c r="CH5" s="67">
        <f t="shared" si="3"/>
        <v>6625497.6299999999</v>
      </c>
      <c r="CI5" s="61"/>
      <c r="CJ5" s="61">
        <f t="shared" si="4"/>
        <v>5614828.5</v>
      </c>
      <c r="CK5" s="67">
        <f t="shared" si="5"/>
        <v>1010669.13</v>
      </c>
      <c r="CL5" s="61">
        <v>0</v>
      </c>
      <c r="CM5" s="61">
        <v>0</v>
      </c>
      <c r="CN5" s="61"/>
      <c r="CO5" s="61"/>
      <c r="CP5" s="61"/>
      <c r="CQ5" s="61"/>
      <c r="CR5" s="67">
        <f t="shared" si="6"/>
        <v>6625497.6299999999</v>
      </c>
      <c r="CS5" s="61"/>
      <c r="CT5" s="61"/>
      <c r="CU5" s="61"/>
      <c r="CV5" s="61"/>
      <c r="CW5" s="61"/>
      <c r="CX5" s="61"/>
      <c r="CY5" s="61"/>
      <c r="CZ5" s="61"/>
      <c r="DA5" s="61"/>
      <c r="DB5" s="61"/>
      <c r="DC5" s="61"/>
      <c r="DD5" s="61"/>
      <c r="DE5" s="61"/>
      <c r="DF5" s="68">
        <v>44887</v>
      </c>
      <c r="DG5" s="68">
        <v>44895</v>
      </c>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c r="ET5" s="61"/>
      <c r="EU5" s="53" t="s">
        <v>3673</v>
      </c>
      <c r="EV5" s="61"/>
      <c r="EW5" s="61"/>
      <c r="EX5" s="61"/>
      <c r="EY5" s="61"/>
      <c r="EZ5" s="61"/>
      <c r="FA5" s="61"/>
      <c r="FB5" s="61"/>
      <c r="FC5" s="61"/>
      <c r="FD5" s="61"/>
      <c r="FE5" s="61"/>
      <c r="FF5" s="61"/>
      <c r="FG5" s="61"/>
      <c r="FH5" s="61"/>
      <c r="FI5" s="61"/>
      <c r="FJ5" s="61"/>
      <c r="FK5" s="61"/>
      <c r="FL5" s="61"/>
      <c r="FM5" s="61"/>
      <c r="FN5" s="61"/>
      <c r="FO5" s="61"/>
      <c r="FP5" s="61"/>
      <c r="FQ5" s="61"/>
      <c r="FR5" s="61"/>
      <c r="FS5" s="61"/>
      <c r="FT5" s="61"/>
      <c r="FU5" s="61"/>
      <c r="FV5" s="61"/>
      <c r="FW5" s="61"/>
      <c r="FX5" s="61"/>
      <c r="FY5" s="61"/>
      <c r="FZ5" s="61"/>
      <c r="GA5" s="61"/>
      <c r="GB5" s="61"/>
      <c r="GC5" s="61"/>
      <c r="GD5" s="61"/>
      <c r="GE5" s="61"/>
      <c r="GF5" s="61"/>
      <c r="GG5" s="61"/>
      <c r="GH5" s="61"/>
      <c r="GI5" s="61"/>
      <c r="GJ5" s="61"/>
      <c r="GK5" s="61"/>
      <c r="GL5" s="61"/>
      <c r="GM5" s="61"/>
      <c r="GN5" s="61"/>
      <c r="GO5" s="61"/>
      <c r="GP5" s="61"/>
      <c r="GQ5" s="61"/>
      <c r="GR5" s="61"/>
      <c r="GS5" s="61"/>
      <c r="GT5" s="61"/>
      <c r="GU5" s="61"/>
      <c r="GV5" s="61"/>
      <c r="GW5" s="61"/>
      <c r="GX5" s="61"/>
      <c r="GY5" s="61"/>
      <c r="GZ5" s="61"/>
      <c r="HA5" s="61"/>
      <c r="HB5" s="61"/>
      <c r="HC5" s="61"/>
      <c r="HD5" s="61"/>
      <c r="HE5" s="61"/>
      <c r="HF5" s="61"/>
      <c r="HG5" s="61"/>
      <c r="HH5" s="61"/>
      <c r="HI5" s="61"/>
      <c r="HJ5" s="61"/>
      <c r="HK5" s="61"/>
      <c r="HL5" s="61"/>
      <c r="HM5" s="61"/>
      <c r="HN5" s="61"/>
      <c r="HO5" s="61"/>
      <c r="HP5" s="61"/>
      <c r="HQ5" s="61"/>
      <c r="HR5" s="61"/>
      <c r="HS5" s="61"/>
      <c r="HT5" s="61"/>
      <c r="HU5" s="61"/>
      <c r="HV5" s="61"/>
      <c r="HW5" s="61"/>
      <c r="HX5" s="61"/>
      <c r="HY5" s="61"/>
      <c r="HZ5" s="61"/>
      <c r="IA5" s="61"/>
      <c r="IB5" s="61"/>
      <c r="IC5" s="61"/>
      <c r="ID5" s="61"/>
      <c r="IE5" s="61"/>
      <c r="IF5" s="61"/>
    </row>
    <row r="6" spans="1:240" s="69" customFormat="1">
      <c r="A6" s="60" t="s">
        <v>3635</v>
      </c>
      <c r="B6" s="61"/>
      <c r="C6" s="61"/>
      <c r="D6" s="61" t="s">
        <v>1978</v>
      </c>
      <c r="E6" s="61"/>
      <c r="F6" s="61"/>
      <c r="G6" s="61" t="s">
        <v>712</v>
      </c>
      <c r="H6" s="61"/>
      <c r="I6" s="61" t="s">
        <v>547</v>
      </c>
      <c r="J6" s="62" t="s">
        <v>3676</v>
      </c>
      <c r="K6" s="52">
        <v>44905</v>
      </c>
      <c r="L6" s="61" t="s">
        <v>1377</v>
      </c>
      <c r="M6" s="61" t="s">
        <v>3626</v>
      </c>
      <c r="N6" s="61"/>
      <c r="O6" s="61" t="s">
        <v>3625</v>
      </c>
      <c r="P6" s="61" t="s">
        <v>3633</v>
      </c>
      <c r="Q6" s="61"/>
      <c r="R6" s="61" t="s">
        <v>3627</v>
      </c>
      <c r="S6" s="61">
        <v>201301</v>
      </c>
      <c r="T6" s="63" t="s">
        <v>3628</v>
      </c>
      <c r="U6" s="64"/>
      <c r="V6" s="65"/>
      <c r="W6" s="61" t="s">
        <v>3636</v>
      </c>
      <c r="X6" s="61"/>
      <c r="Y6" s="61" t="s">
        <v>3646</v>
      </c>
      <c r="Z6" s="61" t="s">
        <v>3637</v>
      </c>
      <c r="AA6" s="61"/>
      <c r="AB6" s="61" t="s">
        <v>3632</v>
      </c>
      <c r="AC6" s="61">
        <v>400013</v>
      </c>
      <c r="AD6" s="63">
        <v>27</v>
      </c>
      <c r="AE6" s="63">
        <v>27</v>
      </c>
      <c r="AF6" s="64"/>
      <c r="AG6" s="65"/>
      <c r="AH6" s="61"/>
      <c r="AI6" s="61"/>
      <c r="AJ6" s="66"/>
      <c r="AK6" s="61"/>
      <c r="AL6" s="61"/>
      <c r="AM6" s="61"/>
      <c r="AN6" s="61"/>
      <c r="AO6" s="61"/>
      <c r="AP6" s="61"/>
      <c r="AQ6" s="61"/>
      <c r="AR6" s="61"/>
      <c r="AS6" s="61"/>
      <c r="AT6" s="61"/>
      <c r="AU6" s="61"/>
      <c r="AV6" s="61"/>
      <c r="AW6" s="61">
        <v>1</v>
      </c>
      <c r="AX6" s="61"/>
      <c r="AY6" s="61"/>
      <c r="AZ6" s="61" t="s">
        <v>3677</v>
      </c>
      <c r="BA6" s="61" t="s">
        <v>1475</v>
      </c>
      <c r="BB6" s="61">
        <v>998319</v>
      </c>
      <c r="BC6" s="61"/>
      <c r="BD6" s="61"/>
      <c r="BE6" s="61"/>
      <c r="BF6" s="61"/>
      <c r="BG6" s="61"/>
      <c r="BH6" s="61"/>
      <c r="BI6" s="61"/>
      <c r="BJ6" s="61"/>
      <c r="BK6" s="61"/>
      <c r="BL6" s="61"/>
      <c r="BM6" s="61"/>
      <c r="BN6" s="61">
        <v>55798</v>
      </c>
      <c r="BO6" s="61">
        <f t="shared" si="0"/>
        <v>55798</v>
      </c>
      <c r="BP6" s="61"/>
      <c r="BQ6" s="61"/>
      <c r="BR6" s="61">
        <f t="shared" si="7"/>
        <v>55798</v>
      </c>
      <c r="BS6" s="61">
        <v>18</v>
      </c>
      <c r="BT6" s="67">
        <f t="shared" si="2"/>
        <v>10043.64</v>
      </c>
      <c r="BU6" s="61">
        <v>0</v>
      </c>
      <c r="BV6" s="61">
        <v>0</v>
      </c>
      <c r="BW6" s="61">
        <v>0</v>
      </c>
      <c r="BX6" s="61">
        <v>0</v>
      </c>
      <c r="BY6" s="61"/>
      <c r="BZ6" s="61"/>
      <c r="CA6" s="61"/>
      <c r="CB6" s="61"/>
      <c r="CC6" s="61"/>
      <c r="CD6" s="61"/>
      <c r="CE6" s="61"/>
      <c r="CF6" s="61"/>
      <c r="CG6" s="61"/>
      <c r="CH6" s="67">
        <f t="shared" si="3"/>
        <v>65841.64</v>
      </c>
      <c r="CI6" s="61"/>
      <c r="CJ6" s="61">
        <f t="shared" si="4"/>
        <v>55798</v>
      </c>
      <c r="CK6" s="67">
        <f t="shared" si="5"/>
        <v>10043.64</v>
      </c>
      <c r="CL6" s="61">
        <v>0</v>
      </c>
      <c r="CM6" s="61">
        <v>0</v>
      </c>
      <c r="CN6" s="61"/>
      <c r="CO6" s="61"/>
      <c r="CP6" s="61"/>
      <c r="CQ6" s="61"/>
      <c r="CR6" s="67">
        <f t="shared" si="6"/>
        <v>65841.64</v>
      </c>
      <c r="CS6" s="61"/>
      <c r="CT6" s="61"/>
      <c r="CU6" s="61"/>
      <c r="CV6" s="61"/>
      <c r="CW6" s="61"/>
      <c r="CX6" s="61"/>
      <c r="CY6" s="61"/>
      <c r="CZ6" s="61"/>
      <c r="DA6" s="61"/>
      <c r="DB6" s="61"/>
      <c r="DC6" s="61"/>
      <c r="DD6" s="61"/>
      <c r="DE6" s="61"/>
      <c r="DF6" s="68">
        <v>44887</v>
      </c>
      <c r="DG6" s="68">
        <v>44895</v>
      </c>
      <c r="DH6" s="61"/>
      <c r="DI6" s="61"/>
      <c r="DJ6" s="61"/>
      <c r="DK6" s="61"/>
      <c r="DL6" s="61"/>
      <c r="DM6" s="61"/>
      <c r="DN6" s="61"/>
      <c r="DO6" s="61"/>
      <c r="DP6" s="61"/>
      <c r="DQ6" s="61"/>
      <c r="DR6" s="61"/>
      <c r="DS6" s="61"/>
      <c r="DT6" s="61"/>
      <c r="DU6" s="61"/>
      <c r="DV6" s="61"/>
      <c r="DW6" s="61"/>
      <c r="DX6" s="61"/>
      <c r="DY6" s="61"/>
      <c r="DZ6" s="61"/>
      <c r="EA6" s="61"/>
      <c r="EB6" s="61"/>
      <c r="EC6" s="61"/>
      <c r="ED6" s="61"/>
      <c r="EE6" s="61"/>
      <c r="EF6" s="61"/>
      <c r="EG6" s="61"/>
      <c r="EH6" s="61"/>
      <c r="EI6" s="61"/>
      <c r="EJ6" s="61"/>
      <c r="EK6" s="61"/>
      <c r="EL6" s="61"/>
      <c r="EM6" s="61"/>
      <c r="EN6" s="61"/>
      <c r="EO6" s="61"/>
      <c r="EP6" s="61"/>
      <c r="EQ6" s="61"/>
      <c r="ER6" s="61"/>
      <c r="ES6" s="61"/>
      <c r="ET6" s="61"/>
      <c r="EU6" s="53" t="s">
        <v>3673</v>
      </c>
      <c r="EV6" s="61"/>
      <c r="EW6" s="61"/>
      <c r="EX6" s="61"/>
      <c r="EY6" s="61"/>
      <c r="EZ6" s="61"/>
      <c r="FA6" s="61"/>
      <c r="FB6" s="61"/>
      <c r="FC6" s="61"/>
      <c r="FD6" s="61"/>
      <c r="FE6" s="61"/>
      <c r="FF6" s="61"/>
      <c r="FG6" s="61"/>
      <c r="FH6" s="61"/>
      <c r="FI6" s="61"/>
      <c r="FJ6" s="61"/>
      <c r="FK6" s="61"/>
      <c r="FL6" s="61"/>
      <c r="FM6" s="61"/>
      <c r="FN6" s="61"/>
      <c r="FO6" s="61"/>
      <c r="FP6" s="61"/>
      <c r="FQ6" s="61"/>
      <c r="FR6" s="61"/>
      <c r="FS6" s="61"/>
      <c r="FT6" s="61"/>
      <c r="FU6" s="61"/>
      <c r="FV6" s="61"/>
      <c r="FW6" s="61"/>
      <c r="FX6" s="61"/>
      <c r="FY6" s="61"/>
      <c r="FZ6" s="61"/>
      <c r="GA6" s="61"/>
      <c r="GB6" s="61"/>
      <c r="GC6" s="61"/>
      <c r="GD6" s="61"/>
      <c r="GE6" s="61"/>
      <c r="GF6" s="61"/>
      <c r="GG6" s="61"/>
      <c r="GH6" s="61"/>
      <c r="GI6" s="61"/>
      <c r="GJ6" s="61"/>
      <c r="GK6" s="61"/>
      <c r="GL6" s="61"/>
      <c r="GM6" s="61"/>
      <c r="GN6" s="61"/>
      <c r="GO6" s="61"/>
      <c r="GP6" s="61"/>
      <c r="GQ6" s="61"/>
      <c r="GR6" s="61"/>
      <c r="GS6" s="61"/>
      <c r="GT6" s="61"/>
      <c r="GU6" s="61"/>
      <c r="GV6" s="61"/>
      <c r="GW6" s="61"/>
      <c r="GX6" s="61"/>
      <c r="GY6" s="61"/>
      <c r="GZ6" s="61"/>
      <c r="HA6" s="61"/>
      <c r="HB6" s="61"/>
      <c r="HC6" s="61"/>
      <c r="HD6" s="61"/>
      <c r="HE6" s="61"/>
      <c r="HF6" s="61"/>
      <c r="HG6" s="61"/>
      <c r="HH6" s="61"/>
      <c r="HI6" s="61"/>
      <c r="HJ6" s="61"/>
      <c r="HK6" s="61"/>
      <c r="HL6" s="61"/>
      <c r="HM6" s="61"/>
      <c r="HN6" s="61"/>
      <c r="HO6" s="61"/>
      <c r="HP6" s="61"/>
      <c r="HQ6" s="61"/>
      <c r="HR6" s="61"/>
      <c r="HS6" s="61"/>
      <c r="HT6" s="61"/>
      <c r="HU6" s="61"/>
      <c r="HV6" s="61"/>
      <c r="HW6" s="61"/>
      <c r="HX6" s="61"/>
      <c r="HY6" s="61"/>
      <c r="HZ6" s="61"/>
      <c r="IA6" s="61"/>
      <c r="IB6" s="61"/>
      <c r="IC6" s="61"/>
      <c r="ID6" s="61"/>
      <c r="IE6" s="61"/>
      <c r="IF6" s="61"/>
    </row>
    <row r="7" spans="1:240" s="69" customFormat="1">
      <c r="A7" s="60" t="s">
        <v>3634</v>
      </c>
      <c r="B7" s="61"/>
      <c r="C7" s="61"/>
      <c r="D7" s="61" t="s">
        <v>1978</v>
      </c>
      <c r="E7" s="61"/>
      <c r="F7" s="61"/>
      <c r="G7" s="61" t="s">
        <v>712</v>
      </c>
      <c r="H7" s="61"/>
      <c r="I7" s="61" t="s">
        <v>547</v>
      </c>
      <c r="J7" s="62" t="s">
        <v>3678</v>
      </c>
      <c r="K7" s="52">
        <v>44896</v>
      </c>
      <c r="L7" s="61" t="s">
        <v>1377</v>
      </c>
      <c r="M7" s="61" t="s">
        <v>3626</v>
      </c>
      <c r="N7" s="61"/>
      <c r="O7" s="61" t="s">
        <v>3625</v>
      </c>
      <c r="P7" s="61" t="s">
        <v>3633</v>
      </c>
      <c r="Q7" s="61"/>
      <c r="R7" s="61" t="s">
        <v>3627</v>
      </c>
      <c r="S7" s="61">
        <v>201301</v>
      </c>
      <c r="T7" s="63" t="s">
        <v>3628</v>
      </c>
      <c r="U7" s="64"/>
      <c r="V7" s="65"/>
      <c r="W7" s="61" t="s">
        <v>3630</v>
      </c>
      <c r="X7" s="61"/>
      <c r="Y7" s="61" t="s">
        <v>3631</v>
      </c>
      <c r="Z7" s="61" t="s">
        <v>3638</v>
      </c>
      <c r="AA7" s="61"/>
      <c r="AB7" s="61" t="s">
        <v>3632</v>
      </c>
      <c r="AC7" s="61">
        <v>400013</v>
      </c>
      <c r="AD7" s="63">
        <v>27</v>
      </c>
      <c r="AE7" s="63">
        <v>27</v>
      </c>
      <c r="AF7" s="64"/>
      <c r="AG7" s="65"/>
      <c r="AH7" s="61"/>
      <c r="AI7" s="61"/>
      <c r="AJ7" s="66"/>
      <c r="AK7" s="61"/>
      <c r="AL7" s="61"/>
      <c r="AM7" s="61"/>
      <c r="AN7" s="61"/>
      <c r="AO7" s="61"/>
      <c r="AP7" s="61"/>
      <c r="AQ7" s="61"/>
      <c r="AR7" s="61"/>
      <c r="AS7" s="61"/>
      <c r="AT7" s="61"/>
      <c r="AU7" s="61"/>
      <c r="AV7" s="61"/>
      <c r="AW7" s="61">
        <v>1</v>
      </c>
      <c r="AX7" s="61"/>
      <c r="AY7" s="61"/>
      <c r="AZ7" s="61" t="s">
        <v>3679</v>
      </c>
      <c r="BA7" s="61" t="s">
        <v>1475</v>
      </c>
      <c r="BB7" s="61">
        <v>998319</v>
      </c>
      <c r="BC7" s="61"/>
      <c r="BD7" s="61"/>
      <c r="BE7" s="61"/>
      <c r="BF7" s="61"/>
      <c r="BG7" s="61"/>
      <c r="BH7" s="61"/>
      <c r="BI7" s="61"/>
      <c r="BJ7" s="61"/>
      <c r="BK7" s="61"/>
      <c r="BL7" s="61"/>
      <c r="BM7" s="61"/>
      <c r="BN7" s="61">
        <v>22644.470000000205</v>
      </c>
      <c r="BO7" s="61">
        <f>BN7</f>
        <v>22644.470000000205</v>
      </c>
      <c r="BP7" s="61"/>
      <c r="BQ7" s="61"/>
      <c r="BR7" s="61">
        <f t="shared" ref="BR7:BR8" si="8">BO7</f>
        <v>22644.470000000205</v>
      </c>
      <c r="BS7" s="61">
        <v>18</v>
      </c>
      <c r="BT7" s="67">
        <f>ROUND((BR7*18%),2)</f>
        <v>4076</v>
      </c>
      <c r="BU7" s="61">
        <v>0</v>
      </c>
      <c r="BV7" s="61">
        <v>0</v>
      </c>
      <c r="BW7" s="61">
        <v>0</v>
      </c>
      <c r="BX7" s="61">
        <v>0</v>
      </c>
      <c r="BY7" s="61"/>
      <c r="BZ7" s="61"/>
      <c r="CA7" s="61"/>
      <c r="CB7" s="61"/>
      <c r="CC7" s="61"/>
      <c r="CD7" s="61"/>
      <c r="CE7" s="61"/>
      <c r="CF7" s="61"/>
      <c r="CG7" s="61"/>
      <c r="CH7" s="67">
        <f>ROUND(BR7+BT7+BV7+BX7,2)</f>
        <v>26720.47</v>
      </c>
      <c r="CI7" s="61"/>
      <c r="CJ7" s="61">
        <f>BR7</f>
        <v>22644.470000000205</v>
      </c>
      <c r="CK7" s="67">
        <f>BT7</f>
        <v>4076</v>
      </c>
      <c r="CL7" s="61">
        <v>0</v>
      </c>
      <c r="CM7" s="61">
        <v>0</v>
      </c>
      <c r="CN7" s="61"/>
      <c r="CO7" s="61"/>
      <c r="CP7" s="61"/>
      <c r="CQ7" s="61"/>
      <c r="CR7" s="67">
        <f>CH7</f>
        <v>26720.47</v>
      </c>
      <c r="CS7" s="61"/>
      <c r="CT7" s="61"/>
      <c r="CU7" s="61"/>
      <c r="CV7" s="61"/>
      <c r="CW7" s="61"/>
      <c r="CX7" s="61"/>
      <c r="CY7" s="61"/>
      <c r="CZ7" s="61"/>
      <c r="DA7" s="61"/>
      <c r="DB7" s="61"/>
      <c r="DC7" s="61"/>
      <c r="DD7" s="61"/>
      <c r="DE7" s="61"/>
      <c r="DF7" s="68">
        <v>44866</v>
      </c>
      <c r="DG7" s="68">
        <v>44895</v>
      </c>
      <c r="DH7" s="61"/>
      <c r="DI7" s="61"/>
      <c r="DJ7" s="61"/>
      <c r="DK7" s="61"/>
      <c r="DL7" s="61"/>
      <c r="DM7" s="61"/>
      <c r="DN7" s="61"/>
      <c r="DO7" s="61"/>
      <c r="DP7" s="61"/>
      <c r="DQ7" s="61"/>
      <c r="DR7" s="61"/>
      <c r="DS7" s="61"/>
      <c r="DT7" s="61"/>
      <c r="DU7" s="61"/>
      <c r="DV7" s="61"/>
      <c r="DW7" s="61"/>
      <c r="DX7" s="61"/>
      <c r="DY7" s="61"/>
      <c r="DZ7" s="61"/>
      <c r="EA7" s="61"/>
      <c r="EB7" s="61"/>
      <c r="EC7" s="61"/>
      <c r="ED7" s="61"/>
      <c r="EE7" s="61"/>
      <c r="EF7" s="61"/>
      <c r="EG7" s="61"/>
      <c r="EH7" s="61"/>
      <c r="EI7" s="61"/>
      <c r="EJ7" s="61"/>
      <c r="EK7" s="61"/>
      <c r="EL7" s="61"/>
      <c r="EM7" s="61"/>
      <c r="EN7" s="61"/>
      <c r="EO7" s="61"/>
      <c r="EP7" s="61"/>
      <c r="EQ7" s="61"/>
      <c r="ER7" s="61"/>
      <c r="ES7" s="61"/>
      <c r="ET7" s="61"/>
      <c r="EU7" s="53" t="s">
        <v>3673</v>
      </c>
      <c r="EV7" s="61"/>
      <c r="EW7" s="61"/>
      <c r="EX7" s="61"/>
      <c r="EY7" s="61"/>
      <c r="EZ7" s="61"/>
      <c r="FA7" s="61"/>
      <c r="FB7" s="61"/>
      <c r="FC7" s="61"/>
      <c r="FD7" s="61"/>
      <c r="FE7" s="61"/>
      <c r="FF7" s="61"/>
      <c r="FG7" s="61"/>
      <c r="FH7" s="61"/>
      <c r="FI7" s="61"/>
      <c r="FJ7" s="61"/>
      <c r="FK7" s="61"/>
      <c r="FL7" s="61"/>
      <c r="FM7" s="61"/>
      <c r="FN7" s="61"/>
      <c r="FO7" s="61"/>
      <c r="FP7" s="61"/>
      <c r="FQ7" s="61"/>
      <c r="FR7" s="61"/>
      <c r="FS7" s="61"/>
      <c r="FT7" s="61"/>
      <c r="FU7" s="61"/>
      <c r="FV7" s="61"/>
      <c r="FW7" s="61"/>
      <c r="FX7" s="61"/>
      <c r="FY7" s="61"/>
      <c r="FZ7" s="61"/>
      <c r="GA7" s="61"/>
      <c r="GB7" s="61"/>
      <c r="GC7" s="61"/>
      <c r="GD7" s="61"/>
      <c r="GE7" s="61"/>
      <c r="GF7" s="61"/>
      <c r="GG7" s="61"/>
      <c r="GH7" s="61"/>
      <c r="GI7" s="61"/>
      <c r="GJ7" s="61"/>
      <c r="GK7" s="61"/>
      <c r="GL7" s="61"/>
      <c r="GM7" s="61"/>
      <c r="GN7" s="61"/>
      <c r="GO7" s="61"/>
      <c r="GP7" s="61"/>
      <c r="GQ7" s="61"/>
      <c r="GR7" s="61"/>
      <c r="GS7" s="61"/>
      <c r="GT7" s="61"/>
      <c r="GU7" s="61"/>
      <c r="GV7" s="61"/>
      <c r="GW7" s="61"/>
      <c r="GX7" s="61"/>
      <c r="GY7" s="61"/>
      <c r="GZ7" s="61"/>
      <c r="HA7" s="61"/>
      <c r="HB7" s="61"/>
      <c r="HC7" s="61"/>
      <c r="HD7" s="61"/>
      <c r="HE7" s="61"/>
      <c r="HF7" s="61"/>
      <c r="HG7" s="61"/>
      <c r="HH7" s="61"/>
      <c r="HI7" s="61"/>
      <c r="HJ7" s="61"/>
      <c r="HK7" s="61"/>
      <c r="HL7" s="61"/>
      <c r="HM7" s="61"/>
      <c r="HN7" s="61"/>
      <c r="HO7" s="61"/>
      <c r="HP7" s="61"/>
      <c r="HQ7" s="61"/>
      <c r="HR7" s="61"/>
      <c r="HS7" s="61"/>
      <c r="HT7" s="61"/>
      <c r="HU7" s="61"/>
      <c r="HV7" s="61"/>
      <c r="HW7" s="61"/>
      <c r="HX7" s="61"/>
      <c r="HY7" s="61"/>
      <c r="HZ7" s="61"/>
      <c r="IA7" s="61"/>
      <c r="IB7" s="61"/>
      <c r="IC7" s="61"/>
      <c r="ID7" s="61"/>
      <c r="IE7" s="61"/>
      <c r="IF7" s="61"/>
    </row>
    <row r="8" spans="1:240" s="69" customFormat="1">
      <c r="A8" s="60" t="s">
        <v>3634</v>
      </c>
      <c r="B8" s="61"/>
      <c r="C8" s="61"/>
      <c r="D8" s="61" t="s">
        <v>1978</v>
      </c>
      <c r="E8" s="61"/>
      <c r="F8" s="61"/>
      <c r="G8" s="61" t="s">
        <v>712</v>
      </c>
      <c r="H8" s="61"/>
      <c r="I8" s="61" t="s">
        <v>547</v>
      </c>
      <c r="J8" s="62" t="s">
        <v>3680</v>
      </c>
      <c r="K8" s="52">
        <v>44896</v>
      </c>
      <c r="L8" s="61" t="s">
        <v>1377</v>
      </c>
      <c r="M8" s="61" t="s">
        <v>3626</v>
      </c>
      <c r="N8" s="61"/>
      <c r="O8" s="61" t="s">
        <v>3625</v>
      </c>
      <c r="P8" s="61" t="s">
        <v>3633</v>
      </c>
      <c r="Q8" s="61"/>
      <c r="R8" s="61" t="s">
        <v>3627</v>
      </c>
      <c r="S8" s="61">
        <v>201301</v>
      </c>
      <c r="T8" s="63" t="s">
        <v>3628</v>
      </c>
      <c r="U8" s="64"/>
      <c r="V8" s="65"/>
      <c r="W8" s="61" t="s">
        <v>3630</v>
      </c>
      <c r="X8" s="61"/>
      <c r="Y8" s="61" t="s">
        <v>3631</v>
      </c>
      <c r="Z8" s="61" t="s">
        <v>3638</v>
      </c>
      <c r="AA8" s="61"/>
      <c r="AB8" s="61" t="s">
        <v>3632</v>
      </c>
      <c r="AC8" s="61">
        <v>400013</v>
      </c>
      <c r="AD8" s="63">
        <v>27</v>
      </c>
      <c r="AE8" s="63">
        <v>27</v>
      </c>
      <c r="AF8" s="64"/>
      <c r="AG8" s="65"/>
      <c r="AH8" s="61"/>
      <c r="AI8" s="61"/>
      <c r="AJ8" s="66"/>
      <c r="AK8" s="61"/>
      <c r="AL8" s="61"/>
      <c r="AM8" s="61"/>
      <c r="AN8" s="61"/>
      <c r="AO8" s="61"/>
      <c r="AP8" s="61"/>
      <c r="AQ8" s="61"/>
      <c r="AR8" s="61"/>
      <c r="AS8" s="61"/>
      <c r="AT8" s="61"/>
      <c r="AU8" s="61"/>
      <c r="AV8" s="61"/>
      <c r="AW8" s="61">
        <v>1</v>
      </c>
      <c r="AX8" s="61"/>
      <c r="AY8" s="61"/>
      <c r="AZ8" s="61" t="s">
        <v>3681</v>
      </c>
      <c r="BA8" s="61" t="s">
        <v>1475</v>
      </c>
      <c r="BB8" s="61">
        <v>998319</v>
      </c>
      <c r="BC8" s="61"/>
      <c r="BD8" s="61"/>
      <c r="BE8" s="61"/>
      <c r="BF8" s="61"/>
      <c r="BG8" s="61"/>
      <c r="BH8" s="61"/>
      <c r="BI8" s="61"/>
      <c r="BJ8" s="61"/>
      <c r="BK8" s="61"/>
      <c r="BL8" s="61"/>
      <c r="BM8" s="61"/>
      <c r="BN8" s="61">
        <v>41245.120000000003</v>
      </c>
      <c r="BO8" s="61">
        <f>BN8</f>
        <v>41245.120000000003</v>
      </c>
      <c r="BP8" s="61"/>
      <c r="BQ8" s="61"/>
      <c r="BR8" s="61">
        <f t="shared" si="8"/>
        <v>41245.120000000003</v>
      </c>
      <c r="BS8" s="61">
        <v>18</v>
      </c>
      <c r="BT8" s="67">
        <f>ROUND((BR8*18%),2)</f>
        <v>7424.12</v>
      </c>
      <c r="BU8" s="61">
        <v>0</v>
      </c>
      <c r="BV8" s="61">
        <v>0</v>
      </c>
      <c r="BW8" s="61">
        <v>0</v>
      </c>
      <c r="BX8" s="61">
        <v>0</v>
      </c>
      <c r="BY8" s="61"/>
      <c r="BZ8" s="61"/>
      <c r="CA8" s="61"/>
      <c r="CB8" s="61"/>
      <c r="CC8" s="61"/>
      <c r="CD8" s="61"/>
      <c r="CE8" s="61"/>
      <c r="CF8" s="61"/>
      <c r="CG8" s="61"/>
      <c r="CH8" s="67">
        <f>ROUND(BR8+BT8+BV8+BX8,2)</f>
        <v>48669.24</v>
      </c>
      <c r="CI8" s="61"/>
      <c r="CJ8" s="61">
        <f>BR8</f>
        <v>41245.120000000003</v>
      </c>
      <c r="CK8" s="67">
        <f>BT8</f>
        <v>7424.12</v>
      </c>
      <c r="CL8" s="61">
        <v>0</v>
      </c>
      <c r="CM8" s="61">
        <v>0</v>
      </c>
      <c r="CN8" s="61"/>
      <c r="CO8" s="61"/>
      <c r="CP8" s="61"/>
      <c r="CQ8" s="61"/>
      <c r="CR8" s="67">
        <f>CH8</f>
        <v>48669.24</v>
      </c>
      <c r="CS8" s="61"/>
      <c r="CT8" s="61"/>
      <c r="CU8" s="61"/>
      <c r="CV8" s="61"/>
      <c r="CW8" s="61"/>
      <c r="CX8" s="61"/>
      <c r="CY8" s="61"/>
      <c r="CZ8" s="61"/>
      <c r="DA8" s="61"/>
      <c r="DB8" s="61"/>
      <c r="DC8" s="61"/>
      <c r="DD8" s="61"/>
      <c r="DE8" s="61"/>
      <c r="DF8" s="68">
        <v>44866</v>
      </c>
      <c r="DG8" s="68">
        <v>44895</v>
      </c>
      <c r="DH8" s="61"/>
      <c r="DI8" s="61"/>
      <c r="DJ8" s="61"/>
      <c r="DK8" s="61"/>
      <c r="DL8" s="61"/>
      <c r="DM8" s="61"/>
      <c r="DN8" s="61"/>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53" t="s">
        <v>3673</v>
      </c>
      <c r="EV8" s="61"/>
      <c r="EW8" s="61"/>
      <c r="EX8" s="61"/>
      <c r="EY8" s="61"/>
      <c r="EZ8" s="61"/>
      <c r="FA8" s="61"/>
      <c r="FB8" s="61"/>
      <c r="FC8" s="61"/>
      <c r="FD8" s="61"/>
      <c r="FE8" s="61"/>
      <c r="FF8" s="61"/>
      <c r="FG8" s="61"/>
      <c r="FH8" s="61"/>
      <c r="FI8" s="61"/>
      <c r="FJ8" s="61"/>
      <c r="FK8" s="61"/>
      <c r="FL8" s="61"/>
      <c r="FM8" s="61"/>
      <c r="FN8" s="61"/>
      <c r="FO8" s="61"/>
      <c r="FP8" s="61"/>
      <c r="FQ8" s="61"/>
      <c r="FR8" s="61"/>
      <c r="FS8" s="61"/>
      <c r="FT8" s="61"/>
      <c r="FU8" s="61"/>
      <c r="FV8" s="61"/>
      <c r="FW8" s="61"/>
      <c r="FX8" s="61"/>
      <c r="FY8" s="61"/>
      <c r="FZ8" s="61"/>
      <c r="GA8" s="61"/>
      <c r="GB8" s="61"/>
      <c r="GC8" s="61"/>
      <c r="GD8" s="61"/>
      <c r="GE8" s="61"/>
      <c r="GF8" s="61"/>
      <c r="GG8" s="61"/>
      <c r="GH8" s="61"/>
      <c r="GI8" s="61"/>
      <c r="GJ8" s="61"/>
      <c r="GK8" s="61"/>
      <c r="GL8" s="61"/>
      <c r="GM8" s="61"/>
      <c r="GN8" s="61"/>
      <c r="GO8" s="61"/>
      <c r="GP8" s="61"/>
      <c r="GQ8" s="61"/>
      <c r="GR8" s="61"/>
      <c r="GS8" s="61"/>
      <c r="GT8" s="61"/>
      <c r="GU8" s="61"/>
      <c r="GV8" s="61"/>
      <c r="GW8" s="61"/>
      <c r="GX8" s="61"/>
      <c r="GY8" s="61"/>
      <c r="GZ8" s="61"/>
      <c r="HA8" s="61"/>
      <c r="HB8" s="61"/>
      <c r="HC8" s="61"/>
      <c r="HD8" s="61"/>
      <c r="HE8" s="61"/>
      <c r="HF8" s="61"/>
      <c r="HG8" s="61"/>
      <c r="HH8" s="61"/>
      <c r="HI8" s="61"/>
      <c r="HJ8" s="61"/>
      <c r="HK8" s="61"/>
      <c r="HL8" s="61"/>
      <c r="HM8" s="61"/>
      <c r="HN8" s="61"/>
      <c r="HO8" s="61"/>
      <c r="HP8" s="61"/>
      <c r="HQ8" s="61"/>
      <c r="HR8" s="61"/>
      <c r="HS8" s="61"/>
      <c r="HT8" s="61"/>
      <c r="HU8" s="61"/>
      <c r="HV8" s="61"/>
      <c r="HW8" s="61"/>
      <c r="HX8" s="61"/>
      <c r="HY8" s="61"/>
      <c r="HZ8" s="61"/>
      <c r="IA8" s="61"/>
      <c r="IB8" s="61"/>
      <c r="IC8" s="61"/>
      <c r="ID8" s="61"/>
      <c r="IE8" s="61"/>
      <c r="IF8" s="61"/>
    </row>
    <row r="9" spans="1:240" s="69" customFormat="1">
      <c r="A9" s="60" t="s">
        <v>3635</v>
      </c>
      <c r="B9" s="61"/>
      <c r="C9" s="61"/>
      <c r="D9" s="61" t="s">
        <v>1978</v>
      </c>
      <c r="E9" s="61"/>
      <c r="F9" s="61"/>
      <c r="G9" s="61" t="s">
        <v>712</v>
      </c>
      <c r="H9" s="61"/>
      <c r="I9" s="61" t="s">
        <v>547</v>
      </c>
      <c r="J9" s="62" t="s">
        <v>3684</v>
      </c>
      <c r="K9" s="52">
        <v>44912</v>
      </c>
      <c r="L9" s="61" t="s">
        <v>1377</v>
      </c>
      <c r="M9" s="61" t="s">
        <v>3626</v>
      </c>
      <c r="N9" s="61"/>
      <c r="O9" s="61" t="s">
        <v>3625</v>
      </c>
      <c r="P9" s="61" t="s">
        <v>3633</v>
      </c>
      <c r="Q9" s="61"/>
      <c r="R9" s="61" t="s">
        <v>3627</v>
      </c>
      <c r="S9" s="61">
        <v>201301</v>
      </c>
      <c r="T9" s="63" t="s">
        <v>3628</v>
      </c>
      <c r="U9" s="64"/>
      <c r="V9" s="65"/>
      <c r="W9" s="61" t="s">
        <v>3636</v>
      </c>
      <c r="X9" s="61"/>
      <c r="Y9" s="61" t="s">
        <v>3646</v>
      </c>
      <c r="Z9" s="61" t="s">
        <v>3637</v>
      </c>
      <c r="AA9" s="61"/>
      <c r="AB9" s="61" t="s">
        <v>3632</v>
      </c>
      <c r="AC9" s="61">
        <v>400013</v>
      </c>
      <c r="AD9" s="63">
        <v>27</v>
      </c>
      <c r="AE9" s="63">
        <v>27</v>
      </c>
      <c r="AF9" s="64"/>
      <c r="AG9" s="65"/>
      <c r="AH9" s="61"/>
      <c r="AI9" s="61"/>
      <c r="AJ9" s="66"/>
      <c r="AK9" s="61"/>
      <c r="AL9" s="61"/>
      <c r="AM9" s="61"/>
      <c r="AN9" s="61"/>
      <c r="AO9" s="61"/>
      <c r="AP9" s="61"/>
      <c r="AQ9" s="61"/>
      <c r="AR9" s="61"/>
      <c r="AS9" s="61"/>
      <c r="AT9" s="61"/>
      <c r="AU9" s="61"/>
      <c r="AV9" s="61"/>
      <c r="AW9" s="61">
        <v>1</v>
      </c>
      <c r="AX9" s="61"/>
      <c r="AY9" s="61"/>
      <c r="AZ9" s="61" t="s">
        <v>3685</v>
      </c>
      <c r="BA9" s="61" t="s">
        <v>1475</v>
      </c>
      <c r="BB9" s="61">
        <v>998319</v>
      </c>
      <c r="BC9" s="61"/>
      <c r="BD9" s="61"/>
      <c r="BE9" s="61"/>
      <c r="BF9" s="61"/>
      <c r="BG9" s="61"/>
      <c r="BH9" s="61"/>
      <c r="BI9" s="61"/>
      <c r="BJ9" s="61"/>
      <c r="BK9" s="61"/>
      <c r="BL9" s="61"/>
      <c r="BM9" s="61"/>
      <c r="BN9" s="61">
        <v>2875752</v>
      </c>
      <c r="BO9" s="61">
        <f t="shared" ref="BO9" si="9">BN9</f>
        <v>2875752</v>
      </c>
      <c r="BP9" s="61"/>
      <c r="BQ9" s="61"/>
      <c r="BR9" s="61">
        <f t="shared" ref="BR9" si="10">BN9</f>
        <v>2875752</v>
      </c>
      <c r="BS9" s="61">
        <v>18</v>
      </c>
      <c r="BT9" s="67">
        <f t="shared" ref="BT9" si="11">ROUND((BR9*18%),2)</f>
        <v>517635.36</v>
      </c>
      <c r="BU9" s="61">
        <v>0</v>
      </c>
      <c r="BV9" s="61">
        <v>0</v>
      </c>
      <c r="BW9" s="61">
        <v>0</v>
      </c>
      <c r="BX9" s="61">
        <v>0</v>
      </c>
      <c r="BY9" s="61"/>
      <c r="BZ9" s="61"/>
      <c r="CA9" s="61"/>
      <c r="CB9" s="61"/>
      <c r="CC9" s="61"/>
      <c r="CD9" s="61"/>
      <c r="CE9" s="61"/>
      <c r="CF9" s="61"/>
      <c r="CG9" s="61"/>
      <c r="CH9" s="67">
        <f t="shared" ref="CH9" si="12">ROUND(BR9+BT9+BV9+BX9,2)</f>
        <v>3393387.36</v>
      </c>
      <c r="CI9" s="61"/>
      <c r="CJ9" s="61">
        <f t="shared" ref="CJ9" si="13">BR9</f>
        <v>2875752</v>
      </c>
      <c r="CK9" s="67">
        <f t="shared" ref="CK9" si="14">BT9</f>
        <v>517635.36</v>
      </c>
      <c r="CL9" s="61">
        <v>0</v>
      </c>
      <c r="CM9" s="61">
        <v>0</v>
      </c>
      <c r="CN9" s="61"/>
      <c r="CO9" s="61"/>
      <c r="CP9" s="61"/>
      <c r="CQ9" s="61"/>
      <c r="CR9" s="67">
        <f t="shared" ref="CR9" si="15">CH9</f>
        <v>3393387.36</v>
      </c>
      <c r="CS9" s="61"/>
      <c r="CT9" s="61"/>
      <c r="CU9" s="61"/>
      <c r="CV9" s="61"/>
      <c r="CW9" s="61"/>
      <c r="CX9" s="61"/>
      <c r="CY9" s="61"/>
      <c r="CZ9" s="61"/>
      <c r="DA9" s="61"/>
      <c r="DB9" s="61"/>
      <c r="DC9" s="61"/>
      <c r="DD9" s="61"/>
      <c r="DE9" s="61"/>
      <c r="DF9" s="68">
        <v>44896</v>
      </c>
      <c r="DG9" s="68">
        <v>44902</v>
      </c>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53" t="s">
        <v>3673</v>
      </c>
      <c r="EV9" s="61"/>
      <c r="EW9" s="61"/>
      <c r="EX9" s="61"/>
      <c r="EY9" s="61"/>
      <c r="EZ9" s="61"/>
      <c r="FA9" s="61"/>
      <c r="FB9" s="61"/>
      <c r="FC9" s="61"/>
      <c r="FD9" s="61"/>
      <c r="FE9" s="61"/>
      <c r="FF9" s="61"/>
      <c r="FG9" s="61"/>
      <c r="FH9" s="61"/>
      <c r="FI9" s="61"/>
      <c r="FJ9" s="61"/>
      <c r="FK9" s="61"/>
      <c r="FL9" s="61"/>
      <c r="FM9" s="61"/>
      <c r="FN9" s="61"/>
      <c r="FO9" s="61"/>
      <c r="FP9" s="61"/>
      <c r="FQ9" s="61"/>
      <c r="FR9" s="61"/>
      <c r="FS9" s="61"/>
      <c r="FT9" s="61"/>
      <c r="FU9" s="61"/>
      <c r="FV9" s="61"/>
      <c r="FW9" s="61"/>
      <c r="FX9" s="61"/>
      <c r="FY9" s="61"/>
      <c r="FZ9" s="61"/>
      <c r="GA9" s="61"/>
      <c r="GB9" s="61"/>
      <c r="GC9" s="61"/>
      <c r="GD9" s="61"/>
      <c r="GE9" s="61"/>
      <c r="GF9" s="61"/>
      <c r="GG9" s="61"/>
      <c r="GH9" s="61"/>
      <c r="GI9" s="61"/>
      <c r="GJ9" s="61"/>
      <c r="GK9" s="61"/>
      <c r="GL9" s="61"/>
      <c r="GM9" s="61"/>
      <c r="GN9" s="61"/>
      <c r="GO9" s="61"/>
      <c r="GP9" s="61"/>
      <c r="GQ9" s="61"/>
      <c r="GR9" s="61"/>
      <c r="GS9" s="61"/>
      <c r="GT9" s="61"/>
      <c r="GU9" s="61"/>
      <c r="GV9" s="61"/>
      <c r="GW9" s="61"/>
      <c r="GX9" s="61"/>
      <c r="GY9" s="61"/>
      <c r="GZ9" s="61"/>
      <c r="HA9" s="61"/>
      <c r="HB9" s="61"/>
      <c r="HC9" s="61"/>
      <c r="HD9" s="61"/>
      <c r="HE9" s="61"/>
      <c r="HF9" s="61"/>
      <c r="HG9" s="61"/>
      <c r="HH9" s="61"/>
      <c r="HI9" s="61"/>
      <c r="HJ9" s="61"/>
      <c r="HK9" s="61"/>
      <c r="HL9" s="61"/>
      <c r="HM9" s="61"/>
      <c r="HN9" s="61"/>
      <c r="HO9" s="61"/>
      <c r="HP9" s="61"/>
      <c r="HQ9" s="61"/>
      <c r="HR9" s="61"/>
      <c r="HS9" s="61"/>
      <c r="HT9" s="61"/>
      <c r="HU9" s="61"/>
      <c r="HV9" s="61"/>
      <c r="HW9" s="61"/>
      <c r="HX9" s="61"/>
      <c r="HY9" s="61"/>
      <c r="HZ9" s="61"/>
      <c r="IA9" s="61"/>
      <c r="IB9" s="61"/>
      <c r="IC9" s="61"/>
      <c r="ID9" s="61"/>
      <c r="IE9" s="61"/>
      <c r="IF9" s="61"/>
    </row>
    <row r="10" spans="1:240" s="69" customFormat="1">
      <c r="A10" s="60" t="s">
        <v>3635</v>
      </c>
      <c r="B10" s="61"/>
      <c r="C10" s="61"/>
      <c r="D10" s="61" t="s">
        <v>1978</v>
      </c>
      <c r="E10" s="61"/>
      <c r="F10" s="61"/>
      <c r="G10" s="61" t="s">
        <v>712</v>
      </c>
      <c r="H10" s="61"/>
      <c r="I10" s="61" t="s">
        <v>547</v>
      </c>
      <c r="J10" s="62" t="s">
        <v>3686</v>
      </c>
      <c r="K10" s="52">
        <v>44896</v>
      </c>
      <c r="L10" s="61" t="s">
        <v>1377</v>
      </c>
      <c r="M10" s="61" t="s">
        <v>3626</v>
      </c>
      <c r="N10" s="61"/>
      <c r="O10" s="61" t="s">
        <v>3625</v>
      </c>
      <c r="P10" s="61" t="s">
        <v>3633</v>
      </c>
      <c r="Q10" s="61"/>
      <c r="R10" s="61" t="s">
        <v>3627</v>
      </c>
      <c r="S10" s="61">
        <v>201301</v>
      </c>
      <c r="T10" s="63" t="s">
        <v>3628</v>
      </c>
      <c r="U10" s="64"/>
      <c r="V10" s="65"/>
      <c r="W10" s="61" t="s">
        <v>3688</v>
      </c>
      <c r="X10" s="61"/>
      <c r="Y10" s="61" t="s">
        <v>3692</v>
      </c>
      <c r="Z10" s="61" t="s">
        <v>3689</v>
      </c>
      <c r="AA10" s="61"/>
      <c r="AB10" s="61" t="s">
        <v>3645</v>
      </c>
      <c r="AC10" s="61">
        <v>122016</v>
      </c>
      <c r="AD10" s="63" t="s">
        <v>3644</v>
      </c>
      <c r="AE10" s="63" t="s">
        <v>3644</v>
      </c>
      <c r="AF10" s="64"/>
      <c r="AG10" s="65"/>
      <c r="AH10" s="61"/>
      <c r="AI10" s="61"/>
      <c r="AJ10" s="66"/>
      <c r="AK10" s="61"/>
      <c r="AL10" s="61"/>
      <c r="AM10" s="61"/>
      <c r="AN10" s="61"/>
      <c r="AO10" s="61"/>
      <c r="AP10" s="61"/>
      <c r="AQ10" s="61"/>
      <c r="AR10" s="61"/>
      <c r="AS10" s="61"/>
      <c r="AT10" s="61"/>
      <c r="AU10" s="61"/>
      <c r="AV10" s="61"/>
      <c r="AW10" s="61">
        <v>1</v>
      </c>
      <c r="AX10" s="61"/>
      <c r="AY10" s="61"/>
      <c r="AZ10" s="61" t="s">
        <v>3687</v>
      </c>
      <c r="BA10" s="61" t="s">
        <v>1475</v>
      </c>
      <c r="BB10" s="61">
        <v>998319</v>
      </c>
      <c r="BC10" s="61"/>
      <c r="BD10" s="61"/>
      <c r="BE10" s="61"/>
      <c r="BF10" s="61"/>
      <c r="BG10" s="61"/>
      <c r="BH10" s="61"/>
      <c r="BI10" s="61"/>
      <c r="BJ10" s="61"/>
      <c r="BK10" s="61"/>
      <c r="BL10" s="61"/>
      <c r="BM10" s="61"/>
      <c r="BN10" s="61">
        <v>2527.62</v>
      </c>
      <c r="BO10" s="61">
        <f t="shared" ref="BO10" si="16">BN10</f>
        <v>2527.62</v>
      </c>
      <c r="BP10" s="61"/>
      <c r="BQ10" s="61"/>
      <c r="BR10" s="61">
        <f t="shared" ref="BR10" si="17">BN10</f>
        <v>2527.62</v>
      </c>
      <c r="BS10" s="61">
        <v>18</v>
      </c>
      <c r="BT10" s="67">
        <f t="shared" ref="BT10" si="18">ROUND((BR10*18%),2)</f>
        <v>454.97</v>
      </c>
      <c r="BU10" s="61">
        <v>0</v>
      </c>
      <c r="BV10" s="61">
        <v>0</v>
      </c>
      <c r="BW10" s="61">
        <v>0</v>
      </c>
      <c r="BX10" s="61">
        <v>0</v>
      </c>
      <c r="BY10" s="61"/>
      <c r="BZ10" s="61"/>
      <c r="CA10" s="61"/>
      <c r="CB10" s="61"/>
      <c r="CC10" s="61"/>
      <c r="CD10" s="61"/>
      <c r="CE10" s="61"/>
      <c r="CF10" s="61"/>
      <c r="CG10" s="61"/>
      <c r="CH10" s="67">
        <f t="shared" ref="CH10" si="19">ROUND(BR10+BT10+BV10+BX10,2)</f>
        <v>2982.59</v>
      </c>
      <c r="CI10" s="61"/>
      <c r="CJ10" s="61">
        <f t="shared" ref="CJ10" si="20">BR10</f>
        <v>2527.62</v>
      </c>
      <c r="CK10" s="67">
        <f t="shared" ref="CK10" si="21">BT10</f>
        <v>454.97</v>
      </c>
      <c r="CL10" s="61">
        <v>0</v>
      </c>
      <c r="CM10" s="61">
        <v>0</v>
      </c>
      <c r="CN10" s="61"/>
      <c r="CO10" s="61"/>
      <c r="CP10" s="61"/>
      <c r="CQ10" s="61"/>
      <c r="CR10" s="67">
        <f t="shared" ref="CR10" si="22">CH10</f>
        <v>2982.59</v>
      </c>
      <c r="CS10" s="61"/>
      <c r="CT10" s="61"/>
      <c r="CU10" s="61"/>
      <c r="CV10" s="61"/>
      <c r="CW10" s="61"/>
      <c r="CX10" s="61"/>
      <c r="CY10" s="61"/>
      <c r="CZ10" s="61"/>
      <c r="DA10" s="61"/>
      <c r="DB10" s="61"/>
      <c r="DC10" s="61"/>
      <c r="DD10" s="61"/>
      <c r="DE10" s="61"/>
      <c r="DF10" s="68">
        <v>44805</v>
      </c>
      <c r="DG10" s="68">
        <v>44895</v>
      </c>
      <c r="DH10" s="61"/>
      <c r="DI10" s="61"/>
      <c r="DJ10" s="61"/>
      <c r="DK10" s="61"/>
      <c r="DL10" s="61"/>
      <c r="DM10" s="61"/>
      <c r="DN10" s="61"/>
      <c r="DO10" s="61"/>
      <c r="DP10" s="61"/>
      <c r="DQ10" s="61"/>
      <c r="DR10" s="61"/>
      <c r="DS10" s="61"/>
      <c r="DT10" s="61"/>
      <c r="DU10" s="61"/>
      <c r="DV10" s="61"/>
      <c r="DW10" s="61"/>
      <c r="DX10" s="61"/>
      <c r="DY10" s="61"/>
      <c r="DZ10" s="61"/>
      <c r="EA10" s="61"/>
      <c r="EB10" s="61"/>
      <c r="EC10" s="61"/>
      <c r="ED10" s="61"/>
      <c r="EE10" s="61"/>
      <c r="EF10" s="61"/>
      <c r="EG10" s="61"/>
      <c r="EH10" s="61"/>
      <c r="EI10" s="61"/>
      <c r="EJ10" s="61"/>
      <c r="EK10" s="61"/>
      <c r="EL10" s="61"/>
      <c r="EM10" s="61"/>
      <c r="EN10" s="61"/>
      <c r="EO10" s="61"/>
      <c r="EP10" s="61"/>
      <c r="EQ10" s="61"/>
      <c r="ER10" s="61"/>
      <c r="ES10" s="61"/>
      <c r="ET10" s="61"/>
      <c r="EU10" s="53" t="s">
        <v>3673</v>
      </c>
      <c r="EV10" s="61"/>
      <c r="EW10" s="61"/>
      <c r="EX10" s="61"/>
      <c r="EY10" s="61"/>
      <c r="EZ10" s="61"/>
      <c r="FA10" s="61"/>
      <c r="FB10" s="61"/>
      <c r="FC10" s="61"/>
      <c r="FD10" s="61"/>
      <c r="FE10" s="61"/>
      <c r="FF10" s="61"/>
      <c r="FG10" s="61"/>
      <c r="FH10" s="61"/>
      <c r="FI10" s="61"/>
      <c r="FJ10" s="61"/>
      <c r="FK10" s="61"/>
      <c r="FL10" s="61"/>
      <c r="FM10" s="61"/>
      <c r="FN10" s="61"/>
      <c r="FO10" s="61"/>
      <c r="FP10" s="61"/>
      <c r="FQ10" s="61"/>
      <c r="FR10" s="61"/>
      <c r="FS10" s="61"/>
      <c r="FT10" s="61"/>
      <c r="FU10" s="61"/>
      <c r="FV10" s="61"/>
      <c r="FW10" s="61"/>
      <c r="FX10" s="61"/>
      <c r="FY10" s="61"/>
      <c r="FZ10" s="61"/>
      <c r="GA10" s="61"/>
      <c r="GB10" s="61"/>
      <c r="GC10" s="61"/>
      <c r="GD10" s="61"/>
      <c r="GE10" s="61"/>
      <c r="GF10" s="61"/>
      <c r="GG10" s="61"/>
      <c r="GH10" s="61"/>
      <c r="GI10" s="61"/>
      <c r="GJ10" s="61"/>
      <c r="GK10" s="61"/>
      <c r="GL10" s="61"/>
      <c r="GM10" s="61"/>
      <c r="GN10" s="61"/>
      <c r="GO10" s="61"/>
      <c r="GP10" s="61"/>
      <c r="GQ10" s="61"/>
      <c r="GR10" s="61"/>
      <c r="GS10" s="61"/>
      <c r="GT10" s="61"/>
      <c r="GU10" s="61"/>
      <c r="GV10" s="61"/>
      <c r="GW10" s="61"/>
      <c r="GX10" s="61"/>
      <c r="GY10" s="61"/>
      <c r="GZ10" s="61"/>
      <c r="HA10" s="61"/>
      <c r="HB10" s="61"/>
      <c r="HC10" s="61"/>
      <c r="HD10" s="61"/>
      <c r="HE10" s="61"/>
      <c r="HF10" s="61"/>
      <c r="HG10" s="61"/>
      <c r="HH10" s="61"/>
      <c r="HI10" s="61"/>
      <c r="HJ10" s="61"/>
      <c r="HK10" s="61"/>
      <c r="HL10" s="61"/>
      <c r="HM10" s="61"/>
      <c r="HN10" s="61"/>
      <c r="HO10" s="61"/>
      <c r="HP10" s="61"/>
      <c r="HQ10" s="61"/>
      <c r="HR10" s="61"/>
      <c r="HS10" s="61"/>
      <c r="HT10" s="61"/>
      <c r="HU10" s="61"/>
      <c r="HV10" s="61"/>
      <c r="HW10" s="61"/>
      <c r="HX10" s="61"/>
      <c r="HY10" s="61"/>
      <c r="HZ10" s="61"/>
      <c r="IA10" s="61"/>
      <c r="IB10" s="61"/>
      <c r="IC10" s="61"/>
      <c r="ID10" s="61"/>
      <c r="IE10" s="61"/>
      <c r="IF10" s="61"/>
    </row>
    <row r="11" spans="1:240" s="69" customFormat="1">
      <c r="A11" s="60" t="s">
        <v>3634</v>
      </c>
      <c r="B11" s="61"/>
      <c r="C11" s="61"/>
      <c r="D11" s="61" t="s">
        <v>1978</v>
      </c>
      <c r="E11" s="61"/>
      <c r="F11" s="61"/>
      <c r="G11" s="61" t="s">
        <v>712</v>
      </c>
      <c r="H11" s="61"/>
      <c r="I11" s="61" t="s">
        <v>547</v>
      </c>
      <c r="J11" s="62" t="s">
        <v>3691</v>
      </c>
      <c r="K11" s="52">
        <v>44896</v>
      </c>
      <c r="L11" s="61" t="s">
        <v>1377</v>
      </c>
      <c r="M11" s="61" t="s">
        <v>3626</v>
      </c>
      <c r="N11" s="61"/>
      <c r="O11" s="61" t="s">
        <v>3625</v>
      </c>
      <c r="P11" s="61" t="s">
        <v>3633</v>
      </c>
      <c r="Q11" s="61"/>
      <c r="R11" s="61" t="s">
        <v>3627</v>
      </c>
      <c r="S11" s="61">
        <v>201301</v>
      </c>
      <c r="T11" s="63" t="s">
        <v>3628</v>
      </c>
      <c r="U11" s="64"/>
      <c r="V11" s="65"/>
      <c r="W11" s="61" t="s">
        <v>3630</v>
      </c>
      <c r="X11" s="61"/>
      <c r="Y11" s="61" t="s">
        <v>3631</v>
      </c>
      <c r="Z11" s="61" t="s">
        <v>3638</v>
      </c>
      <c r="AA11" s="61"/>
      <c r="AB11" s="61" t="s">
        <v>3632</v>
      </c>
      <c r="AC11" s="61">
        <v>400013</v>
      </c>
      <c r="AD11" s="63">
        <v>27</v>
      </c>
      <c r="AE11" s="63">
        <v>27</v>
      </c>
      <c r="AF11" s="64"/>
      <c r="AG11" s="65"/>
      <c r="AH11" s="61"/>
      <c r="AI11" s="61"/>
      <c r="AJ11" s="66"/>
      <c r="AK11" s="61"/>
      <c r="AL11" s="61"/>
      <c r="AM11" s="61"/>
      <c r="AN11" s="61"/>
      <c r="AO11" s="61"/>
      <c r="AP11" s="61"/>
      <c r="AQ11" s="61"/>
      <c r="AR11" s="61"/>
      <c r="AS11" s="61"/>
      <c r="AT11" s="61"/>
      <c r="AU11" s="61"/>
      <c r="AV11" s="61"/>
      <c r="AW11" s="61">
        <v>1</v>
      </c>
      <c r="AX11" s="61"/>
      <c r="AY11" s="61"/>
      <c r="AZ11" s="61" t="s">
        <v>3690</v>
      </c>
      <c r="BA11" s="61" t="s">
        <v>1475</v>
      </c>
      <c r="BB11" s="61">
        <v>998319</v>
      </c>
      <c r="BC11" s="61"/>
      <c r="BD11" s="61"/>
      <c r="BE11" s="61"/>
      <c r="BF11" s="61"/>
      <c r="BG11" s="61"/>
      <c r="BH11" s="61"/>
      <c r="BI11" s="61"/>
      <c r="BJ11" s="61"/>
      <c r="BK11" s="61"/>
      <c r="BL11" s="61"/>
      <c r="BM11" s="61"/>
      <c r="BN11" s="61">
        <v>25254.59</v>
      </c>
      <c r="BO11" s="61">
        <f>BN11</f>
        <v>25254.59</v>
      </c>
      <c r="BP11" s="61"/>
      <c r="BQ11" s="61"/>
      <c r="BR11" s="61">
        <f t="shared" ref="BR11" si="23">BO11</f>
        <v>25254.59</v>
      </c>
      <c r="BS11" s="61">
        <v>18</v>
      </c>
      <c r="BT11" s="67">
        <f>ROUND((BR11*18%),2)</f>
        <v>4545.83</v>
      </c>
      <c r="BU11" s="61">
        <v>0</v>
      </c>
      <c r="BV11" s="61">
        <v>0</v>
      </c>
      <c r="BW11" s="61">
        <v>0</v>
      </c>
      <c r="BX11" s="61">
        <v>0</v>
      </c>
      <c r="BY11" s="61"/>
      <c r="BZ11" s="61"/>
      <c r="CA11" s="61"/>
      <c r="CB11" s="61"/>
      <c r="CC11" s="61"/>
      <c r="CD11" s="61"/>
      <c r="CE11" s="61"/>
      <c r="CF11" s="61"/>
      <c r="CG11" s="61"/>
      <c r="CH11" s="67">
        <f>ROUND(BR11+BT11+BV11+BX11,2)</f>
        <v>29800.42</v>
      </c>
      <c r="CI11" s="61"/>
      <c r="CJ11" s="61">
        <f>BR11</f>
        <v>25254.59</v>
      </c>
      <c r="CK11" s="67">
        <f>BT11</f>
        <v>4545.83</v>
      </c>
      <c r="CL11" s="61">
        <v>0</v>
      </c>
      <c r="CM11" s="61">
        <v>0</v>
      </c>
      <c r="CN11" s="61"/>
      <c r="CO11" s="61"/>
      <c r="CP11" s="61"/>
      <c r="CQ11" s="61"/>
      <c r="CR11" s="67">
        <f>CH11</f>
        <v>29800.42</v>
      </c>
      <c r="CS11" s="61"/>
      <c r="CT11" s="61"/>
      <c r="CU11" s="61"/>
      <c r="CV11" s="61"/>
      <c r="CW11" s="61"/>
      <c r="CX11" s="61"/>
      <c r="CY11" s="61"/>
      <c r="CZ11" s="61"/>
      <c r="DA11" s="61"/>
      <c r="DB11" s="61"/>
      <c r="DC11" s="61"/>
      <c r="DD11" s="61"/>
      <c r="DE11" s="61"/>
      <c r="DF11" s="68">
        <v>44866</v>
      </c>
      <c r="DG11" s="68">
        <v>44895</v>
      </c>
      <c r="DH11" s="61"/>
      <c r="DI11" s="61"/>
      <c r="DJ11" s="61"/>
      <c r="DK11" s="61"/>
      <c r="DL11" s="61"/>
      <c r="DM11" s="61"/>
      <c r="DN11" s="61"/>
      <c r="DO11" s="61"/>
      <c r="DP11" s="61"/>
      <c r="DQ11" s="61"/>
      <c r="DR11" s="61"/>
      <c r="DS11" s="61"/>
      <c r="DT11" s="61"/>
      <c r="DU11" s="61"/>
      <c r="DV11" s="61"/>
      <c r="DW11" s="61"/>
      <c r="DX11" s="61"/>
      <c r="DY11" s="61"/>
      <c r="DZ11" s="61"/>
      <c r="EA11" s="61"/>
      <c r="EB11" s="61"/>
      <c r="EC11" s="61"/>
      <c r="ED11" s="61"/>
      <c r="EE11" s="61"/>
      <c r="EF11" s="61"/>
      <c r="EG11" s="61"/>
      <c r="EH11" s="61"/>
      <c r="EI11" s="61"/>
      <c r="EJ11" s="61"/>
      <c r="EK11" s="61"/>
      <c r="EL11" s="61"/>
      <c r="EM11" s="61"/>
      <c r="EN11" s="61"/>
      <c r="EO11" s="61"/>
      <c r="EP11" s="61"/>
      <c r="EQ11" s="61"/>
      <c r="ER11" s="61"/>
      <c r="ES11" s="61"/>
      <c r="ET11" s="61"/>
      <c r="EU11" s="53" t="s">
        <v>3673</v>
      </c>
      <c r="EV11" s="61"/>
      <c r="EW11" s="61"/>
      <c r="EX11" s="61"/>
      <c r="EY11" s="61"/>
      <c r="EZ11" s="61"/>
      <c r="FA11" s="61"/>
      <c r="FB11" s="61"/>
      <c r="FC11" s="61"/>
      <c r="FD11" s="61"/>
      <c r="FE11" s="61"/>
      <c r="FF11" s="61"/>
      <c r="FG11" s="61"/>
      <c r="FH11" s="61"/>
      <c r="FI11" s="61"/>
      <c r="FJ11" s="61"/>
      <c r="FK11" s="61"/>
      <c r="FL11" s="61"/>
      <c r="FM11" s="61"/>
      <c r="FN11" s="61"/>
      <c r="FO11" s="61"/>
      <c r="FP11" s="61"/>
      <c r="FQ11" s="61"/>
      <c r="FR11" s="61"/>
      <c r="FS11" s="61"/>
      <c r="FT11" s="61"/>
      <c r="FU11" s="61"/>
      <c r="FV11" s="61"/>
      <c r="FW11" s="61"/>
      <c r="FX11" s="61"/>
      <c r="FY11" s="61"/>
      <c r="FZ11" s="61"/>
      <c r="GA11" s="61"/>
      <c r="GB11" s="61"/>
      <c r="GC11" s="61"/>
      <c r="GD11" s="61"/>
      <c r="GE11" s="61"/>
      <c r="GF11" s="61"/>
      <c r="GG11" s="61"/>
      <c r="GH11" s="61"/>
      <c r="GI11" s="61"/>
      <c r="GJ11" s="61"/>
      <c r="GK11" s="61"/>
      <c r="GL11" s="61"/>
      <c r="GM11" s="61"/>
      <c r="GN11" s="61"/>
      <c r="GO11" s="61"/>
      <c r="GP11" s="61"/>
      <c r="GQ11" s="61"/>
      <c r="GR11" s="61"/>
      <c r="GS11" s="61"/>
      <c r="GT11" s="61"/>
      <c r="GU11" s="61"/>
      <c r="GV11" s="61"/>
      <c r="GW11" s="61"/>
      <c r="GX11" s="61"/>
      <c r="GY11" s="61"/>
      <c r="GZ11" s="61"/>
      <c r="HA11" s="61"/>
      <c r="HB11" s="61"/>
      <c r="HC11" s="61"/>
      <c r="HD11" s="61"/>
      <c r="HE11" s="61"/>
      <c r="HF11" s="61"/>
      <c r="HG11" s="61"/>
      <c r="HH11" s="61"/>
      <c r="HI11" s="61"/>
      <c r="HJ11" s="61"/>
      <c r="HK11" s="61"/>
      <c r="HL11" s="61"/>
      <c r="HM11" s="61"/>
      <c r="HN11" s="61"/>
      <c r="HO11" s="61"/>
      <c r="HP11" s="61"/>
      <c r="HQ11" s="61"/>
      <c r="HR11" s="61"/>
      <c r="HS11" s="61"/>
      <c r="HT11" s="61"/>
      <c r="HU11" s="61"/>
      <c r="HV11" s="61"/>
      <c r="HW11" s="61"/>
      <c r="HX11" s="61"/>
      <c r="HY11" s="61"/>
      <c r="HZ11" s="61"/>
      <c r="IA11" s="61"/>
      <c r="IB11" s="61"/>
      <c r="IC11" s="61"/>
      <c r="ID11" s="61"/>
      <c r="IE11" s="61"/>
      <c r="IF11" s="61"/>
    </row>
    <row r="12" spans="1:240" s="69" customFormat="1">
      <c r="A12" s="60" t="s">
        <v>3640</v>
      </c>
      <c r="B12" s="61"/>
      <c r="C12" s="61"/>
      <c r="D12" s="61" t="s">
        <v>1978</v>
      </c>
      <c r="E12" s="61"/>
      <c r="F12" s="61"/>
      <c r="G12" s="61" t="s">
        <v>712</v>
      </c>
      <c r="H12" s="61"/>
      <c r="I12" s="61" t="s">
        <v>547</v>
      </c>
      <c r="J12" s="62" t="s">
        <v>3682</v>
      </c>
      <c r="K12" s="52">
        <v>44896</v>
      </c>
      <c r="L12" s="61" t="s">
        <v>1377</v>
      </c>
      <c r="M12" s="61" t="s">
        <v>3626</v>
      </c>
      <c r="N12" s="61"/>
      <c r="O12" s="61" t="s">
        <v>3625</v>
      </c>
      <c r="P12" s="61" t="s">
        <v>3633</v>
      </c>
      <c r="Q12" s="61"/>
      <c r="R12" s="61" t="s">
        <v>3627</v>
      </c>
      <c r="S12" s="61">
        <v>201301</v>
      </c>
      <c r="T12" s="63" t="s">
        <v>3628</v>
      </c>
      <c r="U12" s="64"/>
      <c r="V12" s="65"/>
      <c r="W12" s="61" t="s">
        <v>3641</v>
      </c>
      <c r="X12" s="61"/>
      <c r="Y12" s="61" t="s">
        <v>3642</v>
      </c>
      <c r="Z12" s="61" t="s">
        <v>3643</v>
      </c>
      <c r="AA12" s="61"/>
      <c r="AB12" s="61" t="s">
        <v>3645</v>
      </c>
      <c r="AC12" s="61">
        <v>122002</v>
      </c>
      <c r="AD12" s="63" t="s">
        <v>3644</v>
      </c>
      <c r="AE12" s="63" t="s">
        <v>3644</v>
      </c>
      <c r="AF12" s="64"/>
      <c r="AG12" s="65"/>
      <c r="AH12" s="61"/>
      <c r="AI12" s="61"/>
      <c r="AJ12" s="66"/>
      <c r="AK12" s="61"/>
      <c r="AL12" s="61"/>
      <c r="AM12" s="61"/>
      <c r="AN12" s="61"/>
      <c r="AO12" s="61"/>
      <c r="AP12" s="61"/>
      <c r="AQ12" s="61"/>
      <c r="AR12" s="61"/>
      <c r="AS12" s="61"/>
      <c r="AT12" s="61"/>
      <c r="AU12" s="61"/>
      <c r="AV12" s="61"/>
      <c r="AW12" s="61">
        <v>1</v>
      </c>
      <c r="AX12" s="61"/>
      <c r="AY12" s="61"/>
      <c r="AZ12" s="61" t="s">
        <v>3683</v>
      </c>
      <c r="BA12" s="61" t="s">
        <v>1475</v>
      </c>
      <c r="BB12" s="61">
        <v>998319</v>
      </c>
      <c r="BC12" s="61"/>
      <c r="BD12" s="61"/>
      <c r="BE12" s="61"/>
      <c r="BF12" s="61"/>
      <c r="BG12" s="61"/>
      <c r="BH12" s="61"/>
      <c r="BI12" s="61"/>
      <c r="BJ12" s="61"/>
      <c r="BK12" s="61"/>
      <c r="BL12" s="61"/>
      <c r="BM12" s="61"/>
      <c r="BN12" s="61">
        <v>3592.3</v>
      </c>
      <c r="BO12" s="61">
        <f>BN12</f>
        <v>3592.3</v>
      </c>
      <c r="BP12" s="61"/>
      <c r="BQ12" s="61"/>
      <c r="BR12" s="61">
        <f>BO12</f>
        <v>3592.3</v>
      </c>
      <c r="BS12" s="61">
        <v>18</v>
      </c>
      <c r="BT12" s="67">
        <f>ROUND((BO12*18%),2)</f>
        <v>646.61</v>
      </c>
      <c r="BU12" s="61">
        <v>0</v>
      </c>
      <c r="BV12" s="61">
        <v>0</v>
      </c>
      <c r="BW12" s="61">
        <v>0</v>
      </c>
      <c r="BX12" s="61">
        <v>0</v>
      </c>
      <c r="BY12" s="61"/>
      <c r="BZ12" s="61"/>
      <c r="CA12" s="61"/>
      <c r="CB12" s="61"/>
      <c r="CC12" s="61"/>
      <c r="CD12" s="61"/>
      <c r="CE12" s="61"/>
      <c r="CF12" s="61"/>
      <c r="CG12" s="61"/>
      <c r="CH12" s="67">
        <f>ROUND(BR12+BT12+BV12+BX12,2)</f>
        <v>4238.91</v>
      </c>
      <c r="CI12" s="61"/>
      <c r="CJ12" s="61">
        <f>BR12</f>
        <v>3592.3</v>
      </c>
      <c r="CK12" s="67">
        <f>BT12</f>
        <v>646.61</v>
      </c>
      <c r="CL12" s="61">
        <v>0</v>
      </c>
      <c r="CM12" s="61">
        <v>0</v>
      </c>
      <c r="CN12" s="61"/>
      <c r="CO12" s="61"/>
      <c r="CP12" s="61"/>
      <c r="CQ12" s="61"/>
      <c r="CR12" s="67">
        <f>CH12</f>
        <v>4238.91</v>
      </c>
      <c r="CS12" s="61"/>
      <c r="CT12" s="61"/>
      <c r="CU12" s="61"/>
      <c r="CV12" s="61"/>
      <c r="CW12" s="61"/>
      <c r="CX12" s="61"/>
      <c r="CY12" s="61"/>
      <c r="CZ12" s="61"/>
      <c r="DA12" s="61"/>
      <c r="DB12" s="61"/>
      <c r="DC12" s="61"/>
      <c r="DD12" s="61"/>
      <c r="DE12" s="61"/>
      <c r="DF12" s="68">
        <v>44866</v>
      </c>
      <c r="DG12" s="68">
        <v>44895</v>
      </c>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53" t="s">
        <v>3673</v>
      </c>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1"/>
      <c r="GO12" s="61"/>
      <c r="GP12" s="61"/>
      <c r="GQ12" s="61"/>
      <c r="GR12" s="61"/>
      <c r="GS12" s="61"/>
      <c r="GT12" s="61"/>
      <c r="GU12" s="61"/>
      <c r="GV12" s="61"/>
      <c r="GW12" s="61"/>
      <c r="GX12" s="61"/>
      <c r="GY12" s="61"/>
      <c r="GZ12" s="61"/>
      <c r="HA12" s="61"/>
      <c r="HB12" s="61"/>
      <c r="HC12" s="61"/>
      <c r="HD12" s="61"/>
      <c r="HE12" s="61"/>
      <c r="HF12" s="61"/>
      <c r="HG12" s="61"/>
      <c r="HH12" s="61"/>
      <c r="HI12" s="61"/>
      <c r="HJ12" s="61"/>
      <c r="HK12" s="61"/>
      <c r="HL12" s="61"/>
      <c r="HM12" s="61"/>
      <c r="HN12" s="61"/>
      <c r="HO12" s="61"/>
      <c r="HP12" s="61"/>
      <c r="HQ12" s="61"/>
      <c r="HR12" s="61"/>
      <c r="HS12" s="61"/>
      <c r="HT12" s="61"/>
      <c r="HU12" s="61"/>
      <c r="HV12" s="61"/>
      <c r="HW12" s="61"/>
      <c r="HX12" s="61"/>
      <c r="HY12" s="61"/>
      <c r="HZ12" s="61"/>
      <c r="IA12" s="61"/>
      <c r="IB12" s="61"/>
      <c r="IC12" s="61"/>
      <c r="ID12" s="61"/>
      <c r="IE12" s="61"/>
      <c r="IF12" s="61"/>
    </row>
    <row r="13" spans="1:240" s="69" customFormat="1">
      <c r="A13" s="60" t="s">
        <v>3652</v>
      </c>
      <c r="B13" s="61"/>
      <c r="C13" s="61"/>
      <c r="D13" s="61" t="s">
        <v>1978</v>
      </c>
      <c r="E13" s="61"/>
      <c r="F13" s="61"/>
      <c r="G13" s="61" t="s">
        <v>712</v>
      </c>
      <c r="H13" s="61"/>
      <c r="I13" s="61" t="s">
        <v>547</v>
      </c>
      <c r="J13" s="62" t="s">
        <v>3693</v>
      </c>
      <c r="K13" s="52">
        <v>44896</v>
      </c>
      <c r="L13" s="61" t="s">
        <v>1377</v>
      </c>
      <c r="M13" s="61" t="s">
        <v>3626</v>
      </c>
      <c r="N13" s="61"/>
      <c r="O13" s="61" t="s">
        <v>3625</v>
      </c>
      <c r="P13" s="61" t="s">
        <v>3633</v>
      </c>
      <c r="Q13" s="61"/>
      <c r="R13" s="61" t="s">
        <v>3627</v>
      </c>
      <c r="S13" s="61">
        <v>201301</v>
      </c>
      <c r="T13" s="63" t="s">
        <v>3628</v>
      </c>
      <c r="U13" s="64"/>
      <c r="V13" s="65"/>
      <c r="W13" s="61" t="s">
        <v>3654</v>
      </c>
      <c r="X13" s="61"/>
      <c r="Y13" s="61" t="s">
        <v>3653</v>
      </c>
      <c r="Z13" s="61" t="s">
        <v>3655</v>
      </c>
      <c r="AA13" s="61"/>
      <c r="AB13" s="61" t="s">
        <v>3639</v>
      </c>
      <c r="AC13" s="61">
        <v>560008</v>
      </c>
      <c r="AD13" s="63">
        <v>29</v>
      </c>
      <c r="AE13" s="63">
        <v>29</v>
      </c>
      <c r="AF13" s="64"/>
      <c r="AG13" s="65"/>
      <c r="AH13" s="61"/>
      <c r="AI13" s="61"/>
      <c r="AJ13" s="66"/>
      <c r="AK13" s="61"/>
      <c r="AL13" s="61"/>
      <c r="AM13" s="61"/>
      <c r="AN13" s="61"/>
      <c r="AO13" s="61"/>
      <c r="AP13" s="61"/>
      <c r="AQ13" s="61"/>
      <c r="AR13" s="61"/>
      <c r="AS13" s="61"/>
      <c r="AT13" s="61"/>
      <c r="AU13" s="61"/>
      <c r="AV13" s="61"/>
      <c r="AW13" s="61">
        <v>1</v>
      </c>
      <c r="AX13" s="61"/>
      <c r="AY13" s="61"/>
      <c r="AZ13" s="61" t="s">
        <v>3694</v>
      </c>
      <c r="BA13" s="61" t="s">
        <v>1475</v>
      </c>
      <c r="BB13" s="61">
        <v>998319</v>
      </c>
      <c r="BC13" s="61"/>
      <c r="BD13" s="61"/>
      <c r="BE13" s="61"/>
      <c r="BF13" s="61"/>
      <c r="BG13" s="61"/>
      <c r="BH13" s="61"/>
      <c r="BI13" s="61"/>
      <c r="BJ13" s="61"/>
      <c r="BK13" s="61"/>
      <c r="BL13" s="61"/>
      <c r="BM13" s="61"/>
      <c r="BN13" s="61">
        <v>1676.7258474576272</v>
      </c>
      <c r="BO13" s="61">
        <f>BN13</f>
        <v>1676.7258474576272</v>
      </c>
      <c r="BP13" s="61"/>
      <c r="BQ13" s="61"/>
      <c r="BR13" s="61">
        <f t="shared" ref="BR13" si="24">BO13</f>
        <v>1676.7258474576272</v>
      </c>
      <c r="BS13" s="61">
        <v>18</v>
      </c>
      <c r="BT13" s="67">
        <f t="shared" ref="BT13:BT16" si="25">ROUND((BR13*18%),2)</f>
        <v>301.81</v>
      </c>
      <c r="BU13" s="61">
        <v>0</v>
      </c>
      <c r="BV13" s="61">
        <v>0</v>
      </c>
      <c r="BW13" s="61">
        <v>0</v>
      </c>
      <c r="BX13" s="61">
        <v>0</v>
      </c>
      <c r="BY13" s="61"/>
      <c r="BZ13" s="61"/>
      <c r="CA13" s="61"/>
      <c r="CB13" s="61"/>
      <c r="CC13" s="61"/>
      <c r="CD13" s="61"/>
      <c r="CE13" s="61"/>
      <c r="CF13" s="61"/>
      <c r="CG13" s="61"/>
      <c r="CH13" s="67">
        <f>ROUND(BR13+BT13+BV13+BX13,2)</f>
        <v>1978.54</v>
      </c>
      <c r="CI13" s="61"/>
      <c r="CJ13" s="61">
        <f>BR13</f>
        <v>1676.7258474576272</v>
      </c>
      <c r="CK13" s="67">
        <f>BT13</f>
        <v>301.81</v>
      </c>
      <c r="CL13" s="61">
        <v>0</v>
      </c>
      <c r="CM13" s="61">
        <v>0</v>
      </c>
      <c r="CN13" s="61"/>
      <c r="CO13" s="61"/>
      <c r="CP13" s="61"/>
      <c r="CQ13" s="61"/>
      <c r="CR13" s="67">
        <f>CH13</f>
        <v>1978.54</v>
      </c>
      <c r="CS13" s="61"/>
      <c r="CT13" s="61"/>
      <c r="CU13" s="61"/>
      <c r="CV13" s="61"/>
      <c r="CW13" s="61"/>
      <c r="CX13" s="61"/>
      <c r="CY13" s="61"/>
      <c r="CZ13" s="61"/>
      <c r="DA13" s="61"/>
      <c r="DB13" s="61"/>
      <c r="DC13" s="61"/>
      <c r="DD13" s="61"/>
      <c r="DE13" s="61"/>
      <c r="DF13" s="68">
        <v>44866</v>
      </c>
      <c r="DG13" s="68">
        <v>44895</v>
      </c>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53" t="s">
        <v>3673</v>
      </c>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W13" s="61"/>
      <c r="HX13" s="61"/>
      <c r="HY13" s="61"/>
      <c r="HZ13" s="61"/>
      <c r="IA13" s="61"/>
      <c r="IB13" s="61"/>
      <c r="IC13" s="61"/>
      <c r="ID13" s="61"/>
      <c r="IE13" s="61"/>
      <c r="IF13" s="61"/>
    </row>
    <row r="14" spans="1:240" s="69" customFormat="1">
      <c r="A14" s="60" t="s">
        <v>3635</v>
      </c>
      <c r="B14" s="61"/>
      <c r="C14" s="61"/>
      <c r="D14" s="61" t="s">
        <v>1978</v>
      </c>
      <c r="E14" s="61"/>
      <c r="F14" s="61"/>
      <c r="G14" s="61" t="s">
        <v>712</v>
      </c>
      <c r="H14" s="61"/>
      <c r="I14" s="61" t="s">
        <v>547</v>
      </c>
      <c r="J14" s="62" t="s">
        <v>3696</v>
      </c>
      <c r="K14" s="52">
        <v>44896</v>
      </c>
      <c r="L14" s="61" t="s">
        <v>1377</v>
      </c>
      <c r="M14" s="61" t="s">
        <v>3626</v>
      </c>
      <c r="N14" s="61"/>
      <c r="O14" s="61" t="s">
        <v>3625</v>
      </c>
      <c r="P14" s="61" t="s">
        <v>3633</v>
      </c>
      <c r="Q14" s="61"/>
      <c r="R14" s="61" t="s">
        <v>3627</v>
      </c>
      <c r="S14" s="61">
        <v>201301</v>
      </c>
      <c r="T14" s="63" t="s">
        <v>3628</v>
      </c>
      <c r="U14" s="64"/>
      <c r="V14" s="65"/>
      <c r="W14" s="61" t="s">
        <v>3636</v>
      </c>
      <c r="X14" s="61"/>
      <c r="Y14" s="61" t="s">
        <v>3646</v>
      </c>
      <c r="Z14" s="61" t="s">
        <v>3637</v>
      </c>
      <c r="AA14" s="61"/>
      <c r="AB14" s="61" t="s">
        <v>3632</v>
      </c>
      <c r="AC14" s="61">
        <v>400013</v>
      </c>
      <c r="AD14" s="63">
        <v>27</v>
      </c>
      <c r="AE14" s="63">
        <v>27</v>
      </c>
      <c r="AF14" s="64"/>
      <c r="AG14" s="65"/>
      <c r="AH14" s="61"/>
      <c r="AI14" s="61"/>
      <c r="AJ14" s="66"/>
      <c r="AK14" s="61"/>
      <c r="AL14" s="61"/>
      <c r="AM14" s="61"/>
      <c r="AN14" s="61"/>
      <c r="AO14" s="61"/>
      <c r="AP14" s="61"/>
      <c r="AQ14" s="61"/>
      <c r="AR14" s="61"/>
      <c r="AS14" s="61"/>
      <c r="AT14" s="61"/>
      <c r="AU14" s="61"/>
      <c r="AV14" s="61"/>
      <c r="AW14" s="61">
        <v>1</v>
      </c>
      <c r="AX14" s="61"/>
      <c r="AY14" s="61"/>
      <c r="AZ14" s="61" t="s">
        <v>3695</v>
      </c>
      <c r="BA14" s="61" t="s">
        <v>1475</v>
      </c>
      <c r="BB14" s="61">
        <v>998319</v>
      </c>
      <c r="BC14" s="61"/>
      <c r="BD14" s="61"/>
      <c r="BE14" s="61"/>
      <c r="BF14" s="61"/>
      <c r="BG14" s="61"/>
      <c r="BH14" s="61"/>
      <c r="BI14" s="61"/>
      <c r="BJ14" s="61"/>
      <c r="BK14" s="61"/>
      <c r="BL14" s="61"/>
      <c r="BM14" s="61"/>
      <c r="BN14" s="61">
        <v>52785</v>
      </c>
      <c r="BO14" s="61">
        <f t="shared" ref="BO14:BO16" si="26">BN14</f>
        <v>52785</v>
      </c>
      <c r="BP14" s="61"/>
      <c r="BQ14" s="61"/>
      <c r="BR14" s="61">
        <f t="shared" ref="BR14" si="27">BN14</f>
        <v>52785</v>
      </c>
      <c r="BS14" s="61">
        <v>18</v>
      </c>
      <c r="BT14" s="67">
        <f t="shared" si="25"/>
        <v>9501.2999999999993</v>
      </c>
      <c r="BU14" s="61">
        <v>0</v>
      </c>
      <c r="BV14" s="61">
        <v>0</v>
      </c>
      <c r="BW14" s="61">
        <v>0</v>
      </c>
      <c r="BX14" s="61">
        <v>0</v>
      </c>
      <c r="BY14" s="61"/>
      <c r="BZ14" s="61"/>
      <c r="CA14" s="61"/>
      <c r="CB14" s="61"/>
      <c r="CC14" s="61"/>
      <c r="CD14" s="61"/>
      <c r="CE14" s="61"/>
      <c r="CF14" s="61"/>
      <c r="CG14" s="61"/>
      <c r="CH14" s="67">
        <f t="shared" ref="CH14:CH16" si="28">ROUND(BR14+BT14+BV14+BX14,2)</f>
        <v>62286.3</v>
      </c>
      <c r="CI14" s="61"/>
      <c r="CJ14" s="61">
        <f t="shared" ref="CJ14:CJ16" si="29">BR14</f>
        <v>52785</v>
      </c>
      <c r="CK14" s="67">
        <f t="shared" ref="CK14:CK16" si="30">BT14</f>
        <v>9501.2999999999993</v>
      </c>
      <c r="CL14" s="61">
        <v>0</v>
      </c>
      <c r="CM14" s="61">
        <v>0</v>
      </c>
      <c r="CN14" s="61"/>
      <c r="CO14" s="61"/>
      <c r="CP14" s="61"/>
      <c r="CQ14" s="61"/>
      <c r="CR14" s="67">
        <f t="shared" ref="CR14:CR16" si="31">CH14</f>
        <v>62286.3</v>
      </c>
      <c r="CS14" s="61"/>
      <c r="CT14" s="61"/>
      <c r="CU14" s="61"/>
      <c r="CV14" s="61"/>
      <c r="CW14" s="61"/>
      <c r="CX14" s="61"/>
      <c r="CY14" s="61"/>
      <c r="CZ14" s="61"/>
      <c r="DA14" s="61"/>
      <c r="DB14" s="61"/>
      <c r="DC14" s="61"/>
      <c r="DD14" s="61"/>
      <c r="DE14" s="61"/>
      <c r="DF14" s="68">
        <v>44866</v>
      </c>
      <c r="DG14" s="68">
        <v>44895</v>
      </c>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53" t="s">
        <v>3673</v>
      </c>
      <c r="EV14" s="61"/>
      <c r="EW14" s="61"/>
      <c r="EX14" s="61"/>
      <c r="EY14" s="61"/>
      <c r="EZ14" s="61"/>
      <c r="FA14" s="61"/>
      <c r="FB14" s="61"/>
      <c r="FC14" s="61"/>
      <c r="FD14" s="61"/>
      <c r="FE14" s="61"/>
      <c r="FF14" s="61"/>
      <c r="FG14" s="61"/>
      <c r="FH14" s="61"/>
      <c r="FI14" s="61"/>
      <c r="FJ14" s="61"/>
      <c r="FK14" s="61"/>
      <c r="FL14" s="61"/>
      <c r="FM14" s="61"/>
      <c r="FN14" s="61"/>
      <c r="FO14" s="61"/>
      <c r="FP14" s="61"/>
      <c r="FQ14" s="61"/>
      <c r="FR14" s="61"/>
      <c r="FS14" s="61"/>
      <c r="FT14" s="61"/>
      <c r="FU14" s="61"/>
      <c r="FV14" s="61"/>
      <c r="FW14" s="61"/>
      <c r="FX14" s="61"/>
      <c r="FY14" s="61"/>
      <c r="FZ14" s="61"/>
      <c r="GA14" s="61"/>
      <c r="GB14" s="61"/>
      <c r="GC14" s="61"/>
      <c r="GD14" s="61"/>
      <c r="GE14" s="61"/>
      <c r="GF14" s="61"/>
      <c r="GG14" s="61"/>
      <c r="GH14" s="61"/>
      <c r="GI14" s="61"/>
      <c r="GJ14" s="61"/>
      <c r="GK14" s="61"/>
      <c r="GL14" s="61"/>
      <c r="GM14" s="61"/>
      <c r="GN14" s="61"/>
      <c r="GO14" s="61"/>
      <c r="GP14" s="61"/>
      <c r="GQ14" s="61"/>
      <c r="GR14" s="61"/>
      <c r="GS14" s="61"/>
      <c r="GT14" s="61"/>
      <c r="GU14" s="61"/>
      <c r="GV14" s="61"/>
      <c r="GW14" s="61"/>
      <c r="GX14" s="61"/>
      <c r="GY14" s="61"/>
      <c r="GZ14" s="61"/>
      <c r="HA14" s="61"/>
      <c r="HB14" s="61"/>
      <c r="HC14" s="61"/>
      <c r="HD14" s="61"/>
      <c r="HE14" s="61"/>
      <c r="HF14" s="61"/>
      <c r="HG14" s="61"/>
      <c r="HH14" s="61"/>
      <c r="HI14" s="61"/>
      <c r="HJ14" s="61"/>
      <c r="HK14" s="61"/>
      <c r="HL14" s="61"/>
      <c r="HM14" s="61"/>
      <c r="HN14" s="61"/>
      <c r="HO14" s="61"/>
      <c r="HP14" s="61"/>
      <c r="HQ14" s="61"/>
      <c r="HR14" s="61"/>
      <c r="HS14" s="61"/>
      <c r="HT14" s="61"/>
      <c r="HU14" s="61"/>
      <c r="HV14" s="61"/>
      <c r="HW14" s="61"/>
      <c r="HX14" s="61"/>
      <c r="HY14" s="61"/>
      <c r="HZ14" s="61"/>
      <c r="IA14" s="61"/>
      <c r="IB14" s="61"/>
      <c r="IC14" s="61"/>
      <c r="ID14" s="61"/>
      <c r="IE14" s="61"/>
      <c r="IF14" s="61"/>
    </row>
    <row r="15" spans="1:240" s="91" customFormat="1">
      <c r="A15" s="81" t="s">
        <v>3647</v>
      </c>
      <c r="B15" s="82"/>
      <c r="C15" s="82"/>
      <c r="D15" s="82" t="s">
        <v>1978</v>
      </c>
      <c r="E15" s="82"/>
      <c r="F15" s="82"/>
      <c r="G15" s="82" t="s">
        <v>712</v>
      </c>
      <c r="H15" s="82"/>
      <c r="I15" s="82" t="s">
        <v>547</v>
      </c>
      <c r="J15" s="83" t="s">
        <v>3697</v>
      </c>
      <c r="K15" s="84">
        <v>44896</v>
      </c>
      <c r="L15" s="82" t="s">
        <v>1377</v>
      </c>
      <c r="M15" s="82" t="s">
        <v>3626</v>
      </c>
      <c r="N15" s="82"/>
      <c r="O15" s="82" t="s">
        <v>3625</v>
      </c>
      <c r="P15" s="82" t="s">
        <v>3633</v>
      </c>
      <c r="Q15" s="82"/>
      <c r="R15" s="82" t="s">
        <v>3627</v>
      </c>
      <c r="S15" s="82">
        <v>201301</v>
      </c>
      <c r="T15" s="85" t="s">
        <v>3628</v>
      </c>
      <c r="U15" s="86"/>
      <c r="V15" s="87"/>
      <c r="W15" s="82" t="s">
        <v>3648</v>
      </c>
      <c r="X15" s="82"/>
      <c r="Y15" s="82" t="s">
        <v>3649</v>
      </c>
      <c r="Z15" s="82" t="s">
        <v>3650</v>
      </c>
      <c r="AA15" s="82"/>
      <c r="AB15" s="82" t="s">
        <v>3632</v>
      </c>
      <c r="AC15" s="82">
        <v>400706</v>
      </c>
      <c r="AD15" s="85">
        <v>27</v>
      </c>
      <c r="AE15" s="85">
        <v>27</v>
      </c>
      <c r="AF15" s="86"/>
      <c r="AG15" s="87"/>
      <c r="AH15" s="82"/>
      <c r="AI15" s="82"/>
      <c r="AJ15" s="88"/>
      <c r="AK15" s="82"/>
      <c r="AL15" s="82"/>
      <c r="AM15" s="82"/>
      <c r="AN15" s="82"/>
      <c r="AO15" s="82"/>
      <c r="AP15" s="82"/>
      <c r="AQ15" s="82"/>
      <c r="AR15" s="82"/>
      <c r="AS15" s="82"/>
      <c r="AT15" s="82"/>
      <c r="AU15" s="82"/>
      <c r="AV15" s="82"/>
      <c r="AW15" s="82">
        <v>1</v>
      </c>
      <c r="AX15" s="82"/>
      <c r="AY15" s="82"/>
      <c r="AZ15" s="82" t="s">
        <v>3672</v>
      </c>
      <c r="BA15" s="82" t="s">
        <v>1475</v>
      </c>
      <c r="BB15" s="82">
        <v>998319</v>
      </c>
      <c r="BC15" s="82"/>
      <c r="BD15" s="82"/>
      <c r="BE15" s="82"/>
      <c r="BF15" s="82"/>
      <c r="BG15" s="82"/>
      <c r="BH15" s="82"/>
      <c r="BI15" s="82"/>
      <c r="BJ15" s="82"/>
      <c r="BK15" s="82"/>
      <c r="BL15" s="82"/>
      <c r="BM15" s="82"/>
      <c r="BN15" s="82">
        <v>5030</v>
      </c>
      <c r="BO15" s="82">
        <f t="shared" si="26"/>
        <v>5030</v>
      </c>
      <c r="BP15" s="82"/>
      <c r="BQ15" s="82"/>
      <c r="BR15" s="82">
        <f t="shared" ref="BR15" si="32">BO15</f>
        <v>5030</v>
      </c>
      <c r="BS15" s="82">
        <v>18</v>
      </c>
      <c r="BT15" s="89">
        <f t="shared" si="25"/>
        <v>905.4</v>
      </c>
      <c r="BU15" s="82">
        <v>0</v>
      </c>
      <c r="BV15" s="82">
        <v>0</v>
      </c>
      <c r="BW15" s="82">
        <v>0</v>
      </c>
      <c r="BX15" s="82">
        <v>0</v>
      </c>
      <c r="BY15" s="82"/>
      <c r="BZ15" s="82"/>
      <c r="CA15" s="82"/>
      <c r="CB15" s="82"/>
      <c r="CC15" s="82"/>
      <c r="CD15" s="82"/>
      <c r="CE15" s="82"/>
      <c r="CF15" s="82"/>
      <c r="CG15" s="82"/>
      <c r="CH15" s="89">
        <f t="shared" si="28"/>
        <v>5935.4</v>
      </c>
      <c r="CI15" s="82"/>
      <c r="CJ15" s="82">
        <f t="shared" si="29"/>
        <v>5030</v>
      </c>
      <c r="CK15" s="89">
        <f t="shared" si="30"/>
        <v>905.4</v>
      </c>
      <c r="CL15" s="82">
        <v>0</v>
      </c>
      <c r="CM15" s="82">
        <v>0</v>
      </c>
      <c r="CN15" s="82"/>
      <c r="CO15" s="82"/>
      <c r="CP15" s="82"/>
      <c r="CQ15" s="82"/>
      <c r="CR15" s="89">
        <f t="shared" si="31"/>
        <v>5935.4</v>
      </c>
      <c r="CS15" s="82"/>
      <c r="CT15" s="82"/>
      <c r="CU15" s="82"/>
      <c r="CV15" s="82"/>
      <c r="CW15" s="82"/>
      <c r="CX15" s="82"/>
      <c r="CY15" s="82"/>
      <c r="CZ15" s="82"/>
      <c r="DA15" s="82"/>
      <c r="DB15" s="82"/>
      <c r="DC15" s="82"/>
      <c r="DD15" s="82"/>
      <c r="DE15" s="82"/>
      <c r="DF15" s="90">
        <v>44866</v>
      </c>
      <c r="DG15" s="90">
        <v>44895</v>
      </c>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5" t="s">
        <v>3673</v>
      </c>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row>
    <row r="16" spans="1:240" s="69" customFormat="1">
      <c r="A16" s="60" t="s">
        <v>3635</v>
      </c>
      <c r="B16" s="61"/>
      <c r="C16" s="61"/>
      <c r="D16" s="61" t="s">
        <v>1978</v>
      </c>
      <c r="E16" s="61"/>
      <c r="F16" s="61"/>
      <c r="G16" s="61" t="s">
        <v>712</v>
      </c>
      <c r="H16" s="61"/>
      <c r="I16" s="61" t="s">
        <v>547</v>
      </c>
      <c r="J16" s="62" t="s">
        <v>3698</v>
      </c>
      <c r="K16" s="52">
        <v>44919</v>
      </c>
      <c r="L16" s="61" t="s">
        <v>1377</v>
      </c>
      <c r="M16" s="61" t="s">
        <v>3626</v>
      </c>
      <c r="N16" s="61"/>
      <c r="O16" s="61" t="s">
        <v>3625</v>
      </c>
      <c r="P16" s="61" t="s">
        <v>3633</v>
      </c>
      <c r="Q16" s="61"/>
      <c r="R16" s="61" t="s">
        <v>3627</v>
      </c>
      <c r="S16" s="61">
        <v>201301</v>
      </c>
      <c r="T16" s="63" t="s">
        <v>3628</v>
      </c>
      <c r="U16" s="64"/>
      <c r="V16" s="65"/>
      <c r="W16" s="61" t="s">
        <v>3636</v>
      </c>
      <c r="X16" s="61"/>
      <c r="Y16" s="61" t="s">
        <v>3646</v>
      </c>
      <c r="Z16" s="61" t="s">
        <v>3637</v>
      </c>
      <c r="AA16" s="61"/>
      <c r="AB16" s="61" t="s">
        <v>3632</v>
      </c>
      <c r="AC16" s="61">
        <v>400013</v>
      </c>
      <c r="AD16" s="63">
        <v>27</v>
      </c>
      <c r="AE16" s="63">
        <v>27</v>
      </c>
      <c r="AF16" s="64"/>
      <c r="AG16" s="65"/>
      <c r="AH16" s="61"/>
      <c r="AI16" s="61"/>
      <c r="AJ16" s="66"/>
      <c r="AK16" s="61"/>
      <c r="AL16" s="61"/>
      <c r="AM16" s="61"/>
      <c r="AN16" s="61"/>
      <c r="AO16" s="61"/>
      <c r="AP16" s="61"/>
      <c r="AQ16" s="61"/>
      <c r="AR16" s="61"/>
      <c r="AS16" s="61"/>
      <c r="AT16" s="61"/>
      <c r="AU16" s="61"/>
      <c r="AV16" s="61"/>
      <c r="AW16" s="61">
        <v>1</v>
      </c>
      <c r="AX16" s="61"/>
      <c r="AY16" s="61"/>
      <c r="AZ16" s="61" t="s">
        <v>3699</v>
      </c>
      <c r="BA16" s="61" t="s">
        <v>1475</v>
      </c>
      <c r="BB16" s="61">
        <v>998319</v>
      </c>
      <c r="BC16" s="61"/>
      <c r="BD16" s="61"/>
      <c r="BE16" s="61"/>
      <c r="BF16" s="61"/>
      <c r="BG16" s="61"/>
      <c r="BH16" s="61"/>
      <c r="BI16" s="61"/>
      <c r="BJ16" s="61"/>
      <c r="BK16" s="61"/>
      <c r="BL16" s="61"/>
      <c r="BM16" s="61"/>
      <c r="BN16" s="61">
        <v>2833148.5</v>
      </c>
      <c r="BO16" s="61">
        <f t="shared" si="26"/>
        <v>2833148.5</v>
      </c>
      <c r="BP16" s="61"/>
      <c r="BQ16" s="61"/>
      <c r="BR16" s="61">
        <f t="shared" ref="BR16:BR17" si="33">BN16</f>
        <v>2833148.5</v>
      </c>
      <c r="BS16" s="61">
        <v>18</v>
      </c>
      <c r="BT16" s="67">
        <f t="shared" si="25"/>
        <v>509966.73</v>
      </c>
      <c r="BU16" s="61">
        <v>0</v>
      </c>
      <c r="BV16" s="61">
        <v>0</v>
      </c>
      <c r="BW16" s="61">
        <v>0</v>
      </c>
      <c r="BX16" s="61">
        <v>0</v>
      </c>
      <c r="BY16" s="61"/>
      <c r="BZ16" s="61"/>
      <c r="CA16" s="61"/>
      <c r="CB16" s="61"/>
      <c r="CC16" s="61"/>
      <c r="CD16" s="61"/>
      <c r="CE16" s="61"/>
      <c r="CF16" s="61"/>
      <c r="CG16" s="61"/>
      <c r="CH16" s="67">
        <f t="shared" si="28"/>
        <v>3343115.23</v>
      </c>
      <c r="CI16" s="61"/>
      <c r="CJ16" s="61">
        <f t="shared" si="29"/>
        <v>2833148.5</v>
      </c>
      <c r="CK16" s="67">
        <f t="shared" si="30"/>
        <v>509966.73</v>
      </c>
      <c r="CL16" s="61">
        <v>0</v>
      </c>
      <c r="CM16" s="61">
        <v>0</v>
      </c>
      <c r="CN16" s="61"/>
      <c r="CO16" s="61"/>
      <c r="CP16" s="61"/>
      <c r="CQ16" s="61"/>
      <c r="CR16" s="67">
        <f t="shared" si="31"/>
        <v>3343115.23</v>
      </c>
      <c r="CS16" s="61"/>
      <c r="CT16" s="61"/>
      <c r="CU16" s="61"/>
      <c r="CV16" s="61"/>
      <c r="CW16" s="61"/>
      <c r="CX16" s="61"/>
      <c r="CY16" s="61"/>
      <c r="CZ16" s="61"/>
      <c r="DA16" s="61"/>
      <c r="DB16" s="61"/>
      <c r="DC16" s="61"/>
      <c r="DD16" s="61"/>
      <c r="DE16" s="61"/>
      <c r="DF16" s="68">
        <v>44903</v>
      </c>
      <c r="DG16" s="68">
        <v>44909</v>
      </c>
      <c r="DH16" s="61"/>
      <c r="DI16" s="61"/>
      <c r="DJ16" s="61"/>
      <c r="DK16" s="61"/>
      <c r="DL16" s="61"/>
      <c r="DM16" s="61"/>
      <c r="DN16" s="61"/>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53" t="s">
        <v>3673</v>
      </c>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c r="IF16" s="61"/>
    </row>
    <row r="17" spans="1:240" s="69" customFormat="1">
      <c r="A17" s="60" t="s">
        <v>3635</v>
      </c>
      <c r="B17" s="61"/>
      <c r="C17" s="61"/>
      <c r="D17" s="61" t="s">
        <v>1978</v>
      </c>
      <c r="E17" s="61"/>
      <c r="F17" s="61"/>
      <c r="G17" s="61" t="s">
        <v>712</v>
      </c>
      <c r="H17" s="61"/>
      <c r="I17" s="61" t="s">
        <v>547</v>
      </c>
      <c r="J17" s="62" t="s">
        <v>3700</v>
      </c>
      <c r="K17" s="52">
        <v>44896</v>
      </c>
      <c r="L17" s="61" t="s">
        <v>1377</v>
      </c>
      <c r="M17" s="61" t="s">
        <v>3626</v>
      </c>
      <c r="N17" s="61"/>
      <c r="O17" s="61" t="s">
        <v>3625</v>
      </c>
      <c r="P17" s="61" t="s">
        <v>3633</v>
      </c>
      <c r="Q17" s="61"/>
      <c r="R17" s="61" t="s">
        <v>3627</v>
      </c>
      <c r="S17" s="61">
        <v>201301</v>
      </c>
      <c r="T17" s="63" t="s">
        <v>3628</v>
      </c>
      <c r="U17" s="64"/>
      <c r="V17" s="65"/>
      <c r="W17" s="61" t="s">
        <v>3636</v>
      </c>
      <c r="X17" s="61"/>
      <c r="Y17" s="61" t="s">
        <v>3646</v>
      </c>
      <c r="Z17" s="61" t="s">
        <v>3637</v>
      </c>
      <c r="AA17" s="61"/>
      <c r="AB17" s="61" t="s">
        <v>3632</v>
      </c>
      <c r="AC17" s="61">
        <v>400013</v>
      </c>
      <c r="AD17" s="63">
        <v>27</v>
      </c>
      <c r="AE17" s="63">
        <v>27</v>
      </c>
      <c r="AF17" s="64"/>
      <c r="AG17" s="65"/>
      <c r="AH17" s="61"/>
      <c r="AI17" s="61"/>
      <c r="AJ17" s="66"/>
      <c r="AK17" s="61"/>
      <c r="AL17" s="61"/>
      <c r="AM17" s="61"/>
      <c r="AN17" s="61"/>
      <c r="AO17" s="61"/>
      <c r="AP17" s="61"/>
      <c r="AQ17" s="61"/>
      <c r="AR17" s="61"/>
      <c r="AS17" s="61"/>
      <c r="AT17" s="61"/>
      <c r="AU17" s="61"/>
      <c r="AV17" s="61"/>
      <c r="AW17" s="61">
        <v>1</v>
      </c>
      <c r="AX17" s="61"/>
      <c r="AY17" s="61"/>
      <c r="AZ17" s="61" t="s">
        <v>3703</v>
      </c>
      <c r="BA17" s="61" t="s">
        <v>1475</v>
      </c>
      <c r="BB17" s="61">
        <v>998319</v>
      </c>
      <c r="BC17" s="61"/>
      <c r="BD17" s="61"/>
      <c r="BE17" s="61"/>
      <c r="BF17" s="61"/>
      <c r="BG17" s="61"/>
      <c r="BH17" s="61"/>
      <c r="BI17" s="61"/>
      <c r="BJ17" s="61"/>
      <c r="BK17" s="61"/>
      <c r="BL17" s="61"/>
      <c r="BM17" s="61"/>
      <c r="BN17" s="61">
        <v>68</v>
      </c>
      <c r="BO17" s="61">
        <f t="shared" ref="BO17" si="34">BN17</f>
        <v>68</v>
      </c>
      <c r="BP17" s="61"/>
      <c r="BQ17" s="61"/>
      <c r="BR17" s="61">
        <f t="shared" si="33"/>
        <v>68</v>
      </c>
      <c r="BS17" s="61">
        <v>18</v>
      </c>
      <c r="BT17" s="67">
        <f t="shared" ref="BT17" si="35">ROUND((BR17*18%),2)</f>
        <v>12.24</v>
      </c>
      <c r="BU17" s="61">
        <v>0</v>
      </c>
      <c r="BV17" s="61">
        <v>0</v>
      </c>
      <c r="BW17" s="61">
        <v>0</v>
      </c>
      <c r="BX17" s="61">
        <v>0</v>
      </c>
      <c r="BY17" s="61"/>
      <c r="BZ17" s="61"/>
      <c r="CA17" s="61"/>
      <c r="CB17" s="61"/>
      <c r="CC17" s="61"/>
      <c r="CD17" s="61"/>
      <c r="CE17" s="61"/>
      <c r="CF17" s="61"/>
      <c r="CG17" s="61"/>
      <c r="CH17" s="67">
        <f t="shared" ref="CH17" si="36">ROUND(BR17+BT17+BV17+BX17,2)</f>
        <v>80.239999999999995</v>
      </c>
      <c r="CI17" s="61"/>
      <c r="CJ17" s="61">
        <f t="shared" ref="CJ17" si="37">BR17</f>
        <v>68</v>
      </c>
      <c r="CK17" s="67">
        <f t="shared" ref="CK17" si="38">BT17</f>
        <v>12.24</v>
      </c>
      <c r="CL17" s="61">
        <v>0</v>
      </c>
      <c r="CM17" s="61">
        <v>0</v>
      </c>
      <c r="CN17" s="61"/>
      <c r="CO17" s="61"/>
      <c r="CP17" s="61"/>
      <c r="CQ17" s="61"/>
      <c r="CR17" s="67">
        <f t="shared" ref="CR17" si="39">CH17</f>
        <v>80.239999999999995</v>
      </c>
      <c r="CS17" s="61"/>
      <c r="CT17" s="61"/>
      <c r="CU17" s="61"/>
      <c r="CV17" s="61"/>
      <c r="CW17" s="61"/>
      <c r="CX17" s="61"/>
      <c r="CY17" s="61"/>
      <c r="CZ17" s="61"/>
      <c r="DA17" s="61"/>
      <c r="DB17" s="61"/>
      <c r="DC17" s="61"/>
      <c r="DD17" s="61"/>
      <c r="DE17" s="61"/>
      <c r="DF17" s="68">
        <v>44835</v>
      </c>
      <c r="DG17" s="68">
        <v>44865</v>
      </c>
      <c r="DH17" s="61"/>
      <c r="DI17" s="61"/>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53" t="s">
        <v>3673</v>
      </c>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A17" s="61"/>
      <c r="IB17" s="61"/>
      <c r="IC17" s="61"/>
      <c r="ID17" s="61"/>
      <c r="IE17" s="61"/>
      <c r="IF17" s="61"/>
    </row>
    <row r="18" spans="1:240" s="69" customFormat="1">
      <c r="A18" s="60" t="s">
        <v>3635</v>
      </c>
      <c r="B18" s="61"/>
      <c r="C18" s="61"/>
      <c r="D18" s="61" t="s">
        <v>1978</v>
      </c>
      <c r="E18" s="61"/>
      <c r="F18" s="61"/>
      <c r="G18" s="61" t="s">
        <v>712</v>
      </c>
      <c r="H18" s="61"/>
      <c r="I18" s="61" t="s">
        <v>547</v>
      </c>
      <c r="J18" s="62" t="s">
        <v>3702</v>
      </c>
      <c r="K18" s="52">
        <v>44896</v>
      </c>
      <c r="L18" s="61" t="s">
        <v>1377</v>
      </c>
      <c r="M18" s="61" t="s">
        <v>3626</v>
      </c>
      <c r="N18" s="61"/>
      <c r="O18" s="61" t="s">
        <v>3625</v>
      </c>
      <c r="P18" s="61" t="s">
        <v>3633</v>
      </c>
      <c r="Q18" s="61"/>
      <c r="R18" s="61" t="s">
        <v>3627</v>
      </c>
      <c r="S18" s="61">
        <v>201301</v>
      </c>
      <c r="T18" s="63" t="s">
        <v>3628</v>
      </c>
      <c r="U18" s="64"/>
      <c r="V18" s="65"/>
      <c r="W18" s="61" t="s">
        <v>3636</v>
      </c>
      <c r="X18" s="61"/>
      <c r="Y18" s="61" t="s">
        <v>3646</v>
      </c>
      <c r="Z18" s="61" t="s">
        <v>3637</v>
      </c>
      <c r="AA18" s="61"/>
      <c r="AB18" s="61" t="s">
        <v>3632</v>
      </c>
      <c r="AC18" s="61">
        <v>400013</v>
      </c>
      <c r="AD18" s="63">
        <v>27</v>
      </c>
      <c r="AE18" s="63">
        <v>27</v>
      </c>
      <c r="AF18" s="64"/>
      <c r="AG18" s="65"/>
      <c r="AH18" s="61"/>
      <c r="AI18" s="61"/>
      <c r="AJ18" s="66"/>
      <c r="AK18" s="61"/>
      <c r="AL18" s="61"/>
      <c r="AM18" s="61"/>
      <c r="AN18" s="61"/>
      <c r="AO18" s="61"/>
      <c r="AP18" s="61"/>
      <c r="AQ18" s="61"/>
      <c r="AR18" s="61"/>
      <c r="AS18" s="61"/>
      <c r="AT18" s="61"/>
      <c r="AU18" s="61"/>
      <c r="AV18" s="61"/>
      <c r="AW18" s="61">
        <v>1</v>
      </c>
      <c r="AX18" s="61"/>
      <c r="AY18" s="61"/>
      <c r="AZ18" s="61" t="s">
        <v>3701</v>
      </c>
      <c r="BA18" s="61" t="s">
        <v>1475</v>
      </c>
      <c r="BB18" s="61">
        <v>998319</v>
      </c>
      <c r="BC18" s="61"/>
      <c r="BD18" s="61"/>
      <c r="BE18" s="61"/>
      <c r="BF18" s="61"/>
      <c r="BG18" s="61"/>
      <c r="BH18" s="61"/>
      <c r="BI18" s="61"/>
      <c r="BJ18" s="61"/>
      <c r="BK18" s="61"/>
      <c r="BL18" s="61"/>
      <c r="BM18" s="61"/>
      <c r="BN18" s="61">
        <v>1037</v>
      </c>
      <c r="BO18" s="61">
        <f t="shared" ref="BO18:BO19" si="40">BN18</f>
        <v>1037</v>
      </c>
      <c r="BP18" s="61"/>
      <c r="BQ18" s="61"/>
      <c r="BR18" s="61">
        <f t="shared" ref="BR18:BR19" si="41">BN18</f>
        <v>1037</v>
      </c>
      <c r="BS18" s="61">
        <v>18</v>
      </c>
      <c r="BT18" s="67">
        <f t="shared" ref="BT18:BT19" si="42">ROUND((BR18*18%),2)</f>
        <v>186.66</v>
      </c>
      <c r="BU18" s="61">
        <v>0</v>
      </c>
      <c r="BV18" s="61">
        <v>0</v>
      </c>
      <c r="BW18" s="61">
        <v>0</v>
      </c>
      <c r="BX18" s="61">
        <v>0</v>
      </c>
      <c r="BY18" s="61"/>
      <c r="BZ18" s="61"/>
      <c r="CA18" s="61"/>
      <c r="CB18" s="61"/>
      <c r="CC18" s="61"/>
      <c r="CD18" s="61"/>
      <c r="CE18" s="61"/>
      <c r="CF18" s="61"/>
      <c r="CG18" s="61"/>
      <c r="CH18" s="67">
        <f t="shared" ref="CH18:CH19" si="43">ROUND(BR18+BT18+BV18+BX18,2)</f>
        <v>1223.6600000000001</v>
      </c>
      <c r="CI18" s="61"/>
      <c r="CJ18" s="61">
        <f t="shared" ref="CJ18:CJ19" si="44">BR18</f>
        <v>1037</v>
      </c>
      <c r="CK18" s="67">
        <f t="shared" ref="CK18:CK19" si="45">BT18</f>
        <v>186.66</v>
      </c>
      <c r="CL18" s="61">
        <v>0</v>
      </c>
      <c r="CM18" s="61">
        <v>0</v>
      </c>
      <c r="CN18" s="61"/>
      <c r="CO18" s="61"/>
      <c r="CP18" s="61"/>
      <c r="CQ18" s="61"/>
      <c r="CR18" s="67">
        <f t="shared" ref="CR18:CR19" si="46">CH18</f>
        <v>1223.6600000000001</v>
      </c>
      <c r="CS18" s="61"/>
      <c r="CT18" s="61"/>
      <c r="CU18" s="61"/>
      <c r="CV18" s="61"/>
      <c r="CW18" s="61"/>
      <c r="CX18" s="61"/>
      <c r="CY18" s="61"/>
      <c r="CZ18" s="61"/>
      <c r="DA18" s="61"/>
      <c r="DB18" s="61"/>
      <c r="DC18" s="61"/>
      <c r="DD18" s="61"/>
      <c r="DE18" s="61"/>
      <c r="DF18" s="68">
        <v>44866</v>
      </c>
      <c r="DG18" s="68">
        <v>44895</v>
      </c>
      <c r="DH18" s="61"/>
      <c r="DI18" s="61"/>
      <c r="DJ18" s="61"/>
      <c r="DK18" s="61"/>
      <c r="DL18" s="61"/>
      <c r="DM18" s="61"/>
      <c r="DN18" s="61"/>
      <c r="DO18" s="61"/>
      <c r="DP18" s="61"/>
      <c r="DQ18" s="61"/>
      <c r="DR18" s="61"/>
      <c r="DS18" s="61"/>
      <c r="DT18" s="61"/>
      <c r="DU18" s="61"/>
      <c r="DV18" s="61"/>
      <c r="DW18" s="61"/>
      <c r="DX18" s="61"/>
      <c r="DY18" s="61"/>
      <c r="DZ18" s="61"/>
      <c r="EA18" s="61"/>
      <c r="EB18" s="61"/>
      <c r="EC18" s="61"/>
      <c r="ED18" s="61"/>
      <c r="EE18" s="61"/>
      <c r="EF18" s="61"/>
      <c r="EG18" s="61"/>
      <c r="EH18" s="61"/>
      <c r="EI18" s="61"/>
      <c r="EJ18" s="61"/>
      <c r="EK18" s="61"/>
      <c r="EL18" s="61"/>
      <c r="EM18" s="61"/>
      <c r="EN18" s="61"/>
      <c r="EO18" s="61"/>
      <c r="EP18" s="61"/>
      <c r="EQ18" s="61"/>
      <c r="ER18" s="61"/>
      <c r="ES18" s="61"/>
      <c r="ET18" s="61"/>
      <c r="EU18" s="53" t="s">
        <v>3673</v>
      </c>
      <c r="EV18" s="61"/>
      <c r="EW18" s="61"/>
      <c r="EX18" s="61"/>
      <c r="EY18" s="61"/>
      <c r="EZ18" s="61"/>
      <c r="FA18" s="61"/>
      <c r="FB18" s="61"/>
      <c r="FC18" s="61"/>
      <c r="FD18" s="61"/>
      <c r="FE18" s="61"/>
      <c r="FF18" s="61"/>
      <c r="FG18" s="61"/>
      <c r="FH18" s="61"/>
      <c r="FI18" s="61"/>
      <c r="FJ18" s="61"/>
      <c r="FK18" s="61"/>
      <c r="FL18" s="61"/>
      <c r="FM18" s="61"/>
      <c r="FN18" s="61"/>
      <c r="FO18" s="61"/>
      <c r="FP18" s="61"/>
      <c r="FQ18" s="61"/>
      <c r="FR18" s="61"/>
      <c r="FS18" s="61"/>
      <c r="FT18" s="61"/>
      <c r="FU18" s="61"/>
      <c r="FV18" s="61"/>
      <c r="FW18" s="61"/>
      <c r="FX18" s="61"/>
      <c r="FY18" s="61"/>
      <c r="FZ18" s="61"/>
      <c r="GA18" s="61"/>
      <c r="GB18" s="61"/>
      <c r="GC18" s="61"/>
      <c r="GD18" s="61"/>
      <c r="GE18" s="61"/>
      <c r="GF18" s="61"/>
      <c r="GG18" s="61"/>
      <c r="GH18" s="61"/>
      <c r="GI18" s="61"/>
      <c r="GJ18" s="61"/>
      <c r="GK18" s="61"/>
      <c r="GL18" s="61"/>
      <c r="GM18" s="61"/>
      <c r="GN18" s="61"/>
      <c r="GO18" s="61"/>
      <c r="GP18" s="61"/>
      <c r="GQ18" s="61"/>
      <c r="GR18" s="61"/>
      <c r="GS18" s="61"/>
      <c r="GT18" s="61"/>
      <c r="GU18" s="61"/>
      <c r="GV18" s="61"/>
      <c r="GW18" s="61"/>
      <c r="GX18" s="61"/>
      <c r="GY18" s="61"/>
      <c r="GZ18" s="61"/>
      <c r="HA18" s="61"/>
      <c r="HB18" s="61"/>
      <c r="HC18" s="61"/>
      <c r="HD18" s="61"/>
      <c r="HE18" s="61"/>
      <c r="HF18" s="61"/>
      <c r="HG18" s="61"/>
      <c r="HH18" s="61"/>
      <c r="HI18" s="61"/>
      <c r="HJ18" s="61"/>
      <c r="HK18" s="61"/>
      <c r="HL18" s="61"/>
      <c r="HM18" s="61"/>
      <c r="HN18" s="61"/>
      <c r="HO18" s="61"/>
      <c r="HP18" s="61"/>
      <c r="HQ18" s="61"/>
      <c r="HR18" s="61"/>
      <c r="HS18" s="61"/>
      <c r="HT18" s="61"/>
      <c r="HU18" s="61"/>
      <c r="HV18" s="61"/>
      <c r="HW18" s="61"/>
      <c r="HX18" s="61"/>
      <c r="HY18" s="61"/>
      <c r="HZ18" s="61"/>
      <c r="IA18" s="61"/>
      <c r="IB18" s="61"/>
      <c r="IC18" s="61"/>
      <c r="ID18" s="61"/>
      <c r="IE18" s="61"/>
      <c r="IF18" s="61"/>
    </row>
    <row r="19" spans="1:240" s="69" customFormat="1">
      <c r="A19" s="60" t="s">
        <v>3635</v>
      </c>
      <c r="B19" s="61"/>
      <c r="C19" s="61"/>
      <c r="D19" s="61" t="s">
        <v>1978</v>
      </c>
      <c r="E19" s="61"/>
      <c r="F19" s="61"/>
      <c r="G19" s="61" t="s">
        <v>712</v>
      </c>
      <c r="H19" s="61"/>
      <c r="I19" s="61" t="s">
        <v>547</v>
      </c>
      <c r="J19" s="62" t="s">
        <v>3704</v>
      </c>
      <c r="K19" s="52">
        <v>44924</v>
      </c>
      <c r="L19" s="61" t="s">
        <v>1377</v>
      </c>
      <c r="M19" s="61" t="s">
        <v>3626</v>
      </c>
      <c r="N19" s="61"/>
      <c r="O19" s="61" t="s">
        <v>3625</v>
      </c>
      <c r="P19" s="61" t="s">
        <v>3633</v>
      </c>
      <c r="Q19" s="61"/>
      <c r="R19" s="61" t="s">
        <v>3627</v>
      </c>
      <c r="S19" s="61">
        <v>201301</v>
      </c>
      <c r="T19" s="63" t="s">
        <v>3628</v>
      </c>
      <c r="U19" s="64"/>
      <c r="V19" s="65"/>
      <c r="W19" s="61" t="s">
        <v>3636</v>
      </c>
      <c r="X19" s="61"/>
      <c r="Y19" s="61" t="s">
        <v>3646</v>
      </c>
      <c r="Z19" s="61" t="s">
        <v>3637</v>
      </c>
      <c r="AA19" s="61"/>
      <c r="AB19" s="61" t="s">
        <v>3632</v>
      </c>
      <c r="AC19" s="61">
        <v>400013</v>
      </c>
      <c r="AD19" s="63">
        <v>27</v>
      </c>
      <c r="AE19" s="63">
        <v>27</v>
      </c>
      <c r="AF19" s="64"/>
      <c r="AG19" s="65"/>
      <c r="AH19" s="61"/>
      <c r="AI19" s="61"/>
      <c r="AJ19" s="66"/>
      <c r="AK19" s="61"/>
      <c r="AL19" s="61"/>
      <c r="AM19" s="61"/>
      <c r="AN19" s="61"/>
      <c r="AO19" s="61"/>
      <c r="AP19" s="61"/>
      <c r="AQ19" s="61"/>
      <c r="AR19" s="61"/>
      <c r="AS19" s="61"/>
      <c r="AT19" s="61"/>
      <c r="AU19" s="61"/>
      <c r="AV19" s="61"/>
      <c r="AW19" s="61">
        <v>1</v>
      </c>
      <c r="AX19" s="61"/>
      <c r="AY19" s="61"/>
      <c r="AZ19" s="61" t="s">
        <v>3705</v>
      </c>
      <c r="BA19" s="61" t="s">
        <v>1475</v>
      </c>
      <c r="BB19" s="61">
        <v>998319</v>
      </c>
      <c r="BC19" s="61"/>
      <c r="BD19" s="61"/>
      <c r="BE19" s="61"/>
      <c r="BF19" s="61"/>
      <c r="BG19" s="61"/>
      <c r="BH19" s="61"/>
      <c r="BI19" s="61"/>
      <c r="BJ19" s="61"/>
      <c r="BK19" s="61"/>
      <c r="BL19" s="61"/>
      <c r="BM19" s="61"/>
      <c r="BN19" s="61">
        <v>3032823</v>
      </c>
      <c r="BO19" s="61">
        <f t="shared" si="40"/>
        <v>3032823</v>
      </c>
      <c r="BP19" s="61"/>
      <c r="BQ19" s="61"/>
      <c r="BR19" s="61">
        <f t="shared" si="41"/>
        <v>3032823</v>
      </c>
      <c r="BS19" s="61">
        <v>18</v>
      </c>
      <c r="BT19" s="67">
        <f t="shared" si="42"/>
        <v>545908.14</v>
      </c>
      <c r="BU19" s="61">
        <v>0</v>
      </c>
      <c r="BV19" s="61">
        <v>0</v>
      </c>
      <c r="BW19" s="61">
        <v>0</v>
      </c>
      <c r="BX19" s="61">
        <v>0</v>
      </c>
      <c r="BY19" s="61"/>
      <c r="BZ19" s="61"/>
      <c r="CA19" s="61"/>
      <c r="CB19" s="61"/>
      <c r="CC19" s="61"/>
      <c r="CD19" s="61"/>
      <c r="CE19" s="61"/>
      <c r="CF19" s="61"/>
      <c r="CG19" s="61"/>
      <c r="CH19" s="67">
        <f t="shared" si="43"/>
        <v>3578731.14</v>
      </c>
      <c r="CI19" s="61"/>
      <c r="CJ19" s="61">
        <f t="shared" si="44"/>
        <v>3032823</v>
      </c>
      <c r="CK19" s="67">
        <f t="shared" si="45"/>
        <v>545908.14</v>
      </c>
      <c r="CL19" s="61">
        <v>0</v>
      </c>
      <c r="CM19" s="61">
        <v>0</v>
      </c>
      <c r="CN19" s="61"/>
      <c r="CO19" s="61"/>
      <c r="CP19" s="61"/>
      <c r="CQ19" s="61"/>
      <c r="CR19" s="67">
        <f t="shared" si="46"/>
        <v>3578731.14</v>
      </c>
      <c r="CS19" s="61"/>
      <c r="CT19" s="61"/>
      <c r="CU19" s="61"/>
      <c r="CV19" s="61"/>
      <c r="CW19" s="61"/>
      <c r="CX19" s="61"/>
      <c r="CY19" s="61"/>
      <c r="CZ19" s="61"/>
      <c r="DA19" s="61"/>
      <c r="DB19" s="61"/>
      <c r="DC19" s="61"/>
      <c r="DD19" s="61"/>
      <c r="DE19" s="61"/>
      <c r="DF19" s="68">
        <v>44910</v>
      </c>
      <c r="DG19" s="68">
        <v>44916</v>
      </c>
      <c r="DH19" s="61"/>
      <c r="DI19" s="61"/>
      <c r="DJ19" s="61"/>
      <c r="DK19" s="61"/>
      <c r="DL19" s="61"/>
      <c r="DM19" s="61"/>
      <c r="DN19" s="61"/>
      <c r="DO19" s="61"/>
      <c r="DP19" s="61"/>
      <c r="DQ19" s="61"/>
      <c r="DR19" s="61"/>
      <c r="DS19" s="61"/>
      <c r="DT19" s="61"/>
      <c r="DU19" s="61"/>
      <c r="DV19" s="61"/>
      <c r="DW19" s="61"/>
      <c r="DX19" s="61"/>
      <c r="DY19" s="61"/>
      <c r="DZ19" s="61"/>
      <c r="EA19" s="61"/>
      <c r="EB19" s="61"/>
      <c r="EC19" s="61"/>
      <c r="ED19" s="61"/>
      <c r="EE19" s="61"/>
      <c r="EF19" s="61"/>
      <c r="EG19" s="61"/>
      <c r="EH19" s="61"/>
      <c r="EI19" s="61"/>
      <c r="EJ19" s="61"/>
      <c r="EK19" s="61"/>
      <c r="EL19" s="61"/>
      <c r="EM19" s="61"/>
      <c r="EN19" s="61"/>
      <c r="EO19" s="61"/>
      <c r="EP19" s="61"/>
      <c r="EQ19" s="61"/>
      <c r="ER19" s="61"/>
      <c r="ES19" s="61"/>
      <c r="ET19" s="61"/>
      <c r="EU19" s="53" t="s">
        <v>3673</v>
      </c>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c r="IE19" s="61"/>
      <c r="IF19" s="61"/>
    </row>
  </sheetData>
  <autoFilter ref="A1:IF19"/>
  <conditionalFormatting sqref="J1">
    <cfRule type="duplicateValues" dxfId="25" priority="55"/>
  </conditionalFormatting>
  <conditionalFormatting sqref="J1">
    <cfRule type="duplicateValues" dxfId="24" priority="54"/>
  </conditionalFormatting>
  <conditionalFormatting sqref="J1">
    <cfRule type="duplicateValues" dxfId="23" priority="53"/>
  </conditionalFormatting>
  <conditionalFormatting sqref="J1">
    <cfRule type="duplicateValues" dxfId="22" priority="52"/>
  </conditionalFormatting>
  <conditionalFormatting sqref="J1">
    <cfRule type="duplicateValues" dxfId="21" priority="51"/>
  </conditionalFormatting>
  <conditionalFormatting sqref="J1">
    <cfRule type="duplicateValues" dxfId="20" priority="50"/>
  </conditionalFormatting>
  <conditionalFormatting sqref="A2">
    <cfRule type="duplicateValues" dxfId="19" priority="48"/>
  </conditionalFormatting>
  <conditionalFormatting sqref="J2:J3">
    <cfRule type="duplicateValues" dxfId="18" priority="46"/>
  </conditionalFormatting>
  <conditionalFormatting sqref="A3">
    <cfRule type="duplicateValues" dxfId="17" priority="49"/>
  </conditionalFormatting>
  <conditionalFormatting sqref="J1:J3 J20:J1048576">
    <cfRule type="duplicateValues" dxfId="16" priority="265"/>
  </conditionalFormatting>
  <conditionalFormatting sqref="J4:J13">
    <cfRule type="duplicateValues" dxfId="15" priority="16"/>
  </conditionalFormatting>
  <conditionalFormatting sqref="A4:A13">
    <cfRule type="duplicateValues" dxfId="14" priority="17"/>
  </conditionalFormatting>
  <conditionalFormatting sqref="J4:J13">
    <cfRule type="duplicateValues" dxfId="13" priority="18"/>
  </conditionalFormatting>
  <conditionalFormatting sqref="J14">
    <cfRule type="duplicateValues" dxfId="12" priority="13"/>
  </conditionalFormatting>
  <conditionalFormatting sqref="A14">
    <cfRule type="duplicateValues" dxfId="11" priority="12"/>
  </conditionalFormatting>
  <conditionalFormatting sqref="J15">
    <cfRule type="duplicateValues" dxfId="10" priority="9"/>
  </conditionalFormatting>
  <conditionalFormatting sqref="A15">
    <cfRule type="duplicateValues" dxfId="9" priority="10"/>
  </conditionalFormatting>
  <conditionalFormatting sqref="J15">
    <cfRule type="duplicateValues" dxfId="8" priority="11"/>
  </conditionalFormatting>
  <conditionalFormatting sqref="J16">
    <cfRule type="duplicateValues" dxfId="7" priority="6"/>
  </conditionalFormatting>
  <conditionalFormatting sqref="A16">
    <cfRule type="duplicateValues" dxfId="6" priority="7"/>
  </conditionalFormatting>
  <conditionalFormatting sqref="J16">
    <cfRule type="duplicateValues" dxfId="5" priority="8"/>
  </conditionalFormatting>
  <conditionalFormatting sqref="J17:J18">
    <cfRule type="duplicateValues" dxfId="4" priority="5"/>
  </conditionalFormatting>
  <conditionalFormatting sqref="A17:A18">
    <cfRule type="duplicateValues" dxfId="3" priority="4"/>
  </conditionalFormatting>
  <conditionalFormatting sqref="J19">
    <cfRule type="duplicateValues" dxfId="2" priority="1"/>
  </conditionalFormatting>
  <conditionalFormatting sqref="A19">
    <cfRule type="duplicateValues" dxfId="1" priority="2"/>
  </conditionalFormatting>
  <conditionalFormatting sqref="J19">
    <cfRule type="duplicateValues" dxfId="0" priority="3"/>
  </conditionalFormatting>
  <pageMargins left="0.7" right="0.7" top="0.75" bottom="0.75" header="0.3" footer="0.3"/>
  <pageSetup paperSize="9" scale="16" orientation="portrait" r:id="rId1"/>
  <colBreaks count="2" manualBreakCount="2">
    <brk id="62" max="17" man="1"/>
    <brk id="1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Schema</vt:lpstr>
      <vt:lpstr>Masters</vt:lpstr>
      <vt:lpstr>Sheet2</vt:lpstr>
      <vt:lpstr>CR Note2223</vt:lpstr>
      <vt:lpstr>Invoice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Pramitha D Souza</dc:creator>
  <cp:lastModifiedBy>pc</cp:lastModifiedBy>
  <cp:lastPrinted>2022-12-24T06:39:20Z</cp:lastPrinted>
  <dcterms:created xsi:type="dcterms:W3CDTF">2020-03-08T13:18:22Z</dcterms:created>
  <dcterms:modified xsi:type="dcterms:W3CDTF">2023-03-09T12:42:00Z</dcterms:modified>
</cp:coreProperties>
</file>