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 pengamatan\"/>
    </mc:Choice>
  </mc:AlternateContent>
  <bookViews>
    <workbookView xWindow="0" yWindow="0" windowWidth="20490" windowHeight="82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4" i="1"/>
  <c r="Q15" i="1" l="1"/>
  <c r="R15" i="1" s="1"/>
  <c r="Q14" i="1"/>
  <c r="R14" i="1" s="1"/>
  <c r="Q13" i="1"/>
  <c r="R13" i="1" s="1"/>
  <c r="Q12" i="1"/>
  <c r="R12" i="1" s="1"/>
  <c r="Q11" i="1"/>
  <c r="R11" i="1" s="1"/>
  <c r="Q10" i="1"/>
  <c r="R10" i="1" s="1"/>
  <c r="Q9" i="1"/>
  <c r="R9" i="1" s="1"/>
  <c r="Q8" i="1"/>
  <c r="R8" i="1" s="1"/>
  <c r="Q7" i="1"/>
  <c r="R7" i="1" s="1"/>
  <c r="Q6" i="1"/>
  <c r="R6" i="1" s="1"/>
  <c r="Q5" i="1"/>
  <c r="R5" i="1" s="1"/>
  <c r="Q4" i="1"/>
  <c r="R4" i="1" s="1"/>
  <c r="K5" i="1" l="1"/>
  <c r="K6" i="1"/>
  <c r="K7" i="1"/>
  <c r="K8" i="1"/>
  <c r="K9" i="1"/>
  <c r="K10" i="1"/>
  <c r="K11" i="1"/>
  <c r="K12" i="1"/>
  <c r="K13" i="1"/>
  <c r="K14" i="1"/>
  <c r="K15" i="1"/>
  <c r="K4" i="1"/>
</calcChain>
</file>

<file path=xl/sharedStrings.xml><?xml version="1.0" encoding="utf-8"?>
<sst xmlns="http://schemas.openxmlformats.org/spreadsheetml/2006/main" count="90" uniqueCount="35">
  <si>
    <t>tabel pengamatan bintil akar</t>
  </si>
  <si>
    <t xml:space="preserve">blok </t>
  </si>
  <si>
    <t>perlakuan</t>
  </si>
  <si>
    <t>bintil akar</t>
  </si>
  <si>
    <t>p0m0</t>
  </si>
  <si>
    <t>p0m1</t>
  </si>
  <si>
    <t>p0m2</t>
  </si>
  <si>
    <t>p0m3</t>
  </si>
  <si>
    <t>p1m0</t>
  </si>
  <si>
    <t>p1m1</t>
  </si>
  <si>
    <t>p1m2</t>
  </si>
  <si>
    <t>p1m3</t>
  </si>
  <si>
    <t>p2m0</t>
  </si>
  <si>
    <t>p2m1</t>
  </si>
  <si>
    <t>p2m2</t>
  </si>
  <si>
    <t>p2m3</t>
  </si>
  <si>
    <t>ulangan</t>
  </si>
  <si>
    <t>round</t>
  </si>
  <si>
    <t>rata-rata</t>
  </si>
  <si>
    <t>hasil transform</t>
  </si>
  <si>
    <t>SK</t>
  </si>
  <si>
    <t>DB</t>
  </si>
  <si>
    <t>JK</t>
  </si>
  <si>
    <t>KT</t>
  </si>
  <si>
    <t>F-Hitung</t>
  </si>
  <si>
    <t>F-Tabel</t>
  </si>
  <si>
    <t>Notasi</t>
  </si>
  <si>
    <t>Blok</t>
  </si>
  <si>
    <t>ns</t>
  </si>
  <si>
    <t>P (pupuk)</t>
  </si>
  <si>
    <t>M (mikoriza)</t>
  </si>
  <si>
    <t>P*M</t>
  </si>
  <si>
    <t>Galat</t>
  </si>
  <si>
    <t>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</si>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</sst>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3" xfId="1" applyBorder="1" applyAlignment="1">
      <alignment horizontal="center" vertical="center"/>
    </xf>
    <xf numFmtId="0" fontId="3" fillId="2" borderId="1" xfId="1" applyBorder="1" applyAlignment="1">
      <alignment horizontal="center" vertical="center"/>
    </xf>
    <xf numFmtId="0" fontId="3" fillId="2" borderId="3" xfId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2">
    <cellStyle name="40% - Accent4" xfId="1" builtinId="4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tabSelected="1" workbookViewId="0">
      <selection activeCell="F2" sqref="F2:K15"/>
    </sheetView>
  </sheetViews>
  <sheetFormatPr defaultRowHeight="15" x14ac:dyDescent="0.25"/>
  <cols>
    <col min="2" max="2" width="10.28515625" customWidth="1"/>
    <col min="3" max="3" width="12" customWidth="1"/>
    <col min="4" max="4" width="14.85546875" customWidth="1"/>
    <col min="6" max="6" width="13" customWidth="1"/>
    <col min="11" max="11" width="9.140625" customWidth="1"/>
    <col min="13" max="13" width="13.85546875" customWidth="1"/>
  </cols>
  <sheetData>
    <row r="1" spans="1:18" ht="15.75" thickBot="1" x14ac:dyDescent="0.3">
      <c r="A1" s="15" t="s">
        <v>0</v>
      </c>
      <c r="B1" s="15"/>
      <c r="C1" s="15"/>
    </row>
    <row r="2" spans="1:18" ht="14.25" customHeight="1" thickTop="1" thickBot="1" x14ac:dyDescent="0.3">
      <c r="F2" s="16" t="s">
        <v>2</v>
      </c>
      <c r="G2" s="16" t="s">
        <v>16</v>
      </c>
      <c r="H2" s="16"/>
      <c r="I2" s="16"/>
      <c r="J2" s="11" t="s">
        <v>34</v>
      </c>
      <c r="K2" s="16" t="s">
        <v>18</v>
      </c>
      <c r="M2" s="10" t="s">
        <v>2</v>
      </c>
      <c r="N2" s="10" t="s">
        <v>16</v>
      </c>
      <c r="O2" s="10"/>
      <c r="P2" s="10"/>
      <c r="Q2" s="10" t="s">
        <v>18</v>
      </c>
      <c r="R2" s="10" t="s">
        <v>17</v>
      </c>
    </row>
    <row r="3" spans="1:18" ht="14.25" customHeight="1" thickTop="1" thickBot="1" x14ac:dyDescent="0.3">
      <c r="A3" s="4" t="s">
        <v>1</v>
      </c>
      <c r="B3" s="4" t="s">
        <v>2</v>
      </c>
      <c r="C3" s="4" t="s">
        <v>3</v>
      </c>
      <c r="D3" s="6" t="s">
        <v>19</v>
      </c>
      <c r="F3" s="16"/>
      <c r="G3" s="3">
        <v>1</v>
      </c>
      <c r="H3" s="3">
        <v>2</v>
      </c>
      <c r="I3" s="3">
        <v>3</v>
      </c>
      <c r="J3" s="12"/>
      <c r="K3" s="16"/>
      <c r="M3" s="10"/>
      <c r="N3" s="8">
        <v>1</v>
      </c>
      <c r="O3" s="8">
        <v>2</v>
      </c>
      <c r="P3" s="8">
        <v>3</v>
      </c>
      <c r="Q3" s="10"/>
      <c r="R3" s="10"/>
    </row>
    <row r="4" spans="1:18" ht="14.25" customHeight="1" thickTop="1" thickBot="1" x14ac:dyDescent="0.3">
      <c r="A4" s="1">
        <v>1</v>
      </c>
      <c r="B4" s="2" t="s">
        <v>4</v>
      </c>
      <c r="C4" s="3">
        <v>0</v>
      </c>
      <c r="D4" s="7">
        <v>0</v>
      </c>
      <c r="F4" s="3" t="s">
        <v>4</v>
      </c>
      <c r="G4" s="3">
        <v>0</v>
      </c>
      <c r="H4" s="3">
        <v>0</v>
      </c>
      <c r="I4" s="3">
        <v>0</v>
      </c>
      <c r="J4" s="3">
        <f>SUM(G4:I4)</f>
        <v>0</v>
      </c>
      <c r="K4" s="17">
        <f>AVERAGE(G4:I4)</f>
        <v>0</v>
      </c>
      <c r="M4" s="8" t="s">
        <v>4</v>
      </c>
      <c r="N4" s="9">
        <v>0</v>
      </c>
      <c r="O4" s="9">
        <v>0</v>
      </c>
      <c r="P4" s="9">
        <v>0</v>
      </c>
      <c r="Q4" s="8">
        <f>AVERAGE(N4:P4)</f>
        <v>0</v>
      </c>
      <c r="R4" s="8">
        <f>ROUND(Q4,2)</f>
        <v>0</v>
      </c>
    </row>
    <row r="5" spans="1:18" ht="14.25" customHeight="1" thickTop="1" thickBot="1" x14ac:dyDescent="0.3">
      <c r="A5" s="1">
        <v>1</v>
      </c>
      <c r="B5" s="2" t="s">
        <v>5</v>
      </c>
      <c r="C5" s="3">
        <v>17</v>
      </c>
      <c r="D5" s="7">
        <v>4.1231056256176606</v>
      </c>
      <c r="F5" s="3" t="s">
        <v>5</v>
      </c>
      <c r="G5" s="3">
        <v>17</v>
      </c>
      <c r="H5" s="3">
        <v>1</v>
      </c>
      <c r="I5" s="3">
        <v>2</v>
      </c>
      <c r="J5" s="3">
        <f t="shared" ref="J5:J15" si="0">SUM(G5:I5)</f>
        <v>20</v>
      </c>
      <c r="K5" s="17">
        <f>AVERAGE(G5:I5)</f>
        <v>6.666666666666667</v>
      </c>
      <c r="M5" s="8" t="s">
        <v>5</v>
      </c>
      <c r="N5" s="9">
        <v>4.1231056256176606</v>
      </c>
      <c r="O5" s="9">
        <v>1</v>
      </c>
      <c r="P5" s="9">
        <v>1.4142135623730951</v>
      </c>
      <c r="Q5" s="8">
        <f t="shared" ref="Q5:Q15" si="1">AVERAGE(N5:P5)</f>
        <v>2.1791063959969184</v>
      </c>
      <c r="R5" s="8">
        <f t="shared" ref="R5:R15" si="2">ROUND(Q5,2)</f>
        <v>2.1800000000000002</v>
      </c>
    </row>
    <row r="6" spans="1:18" ht="14.25" customHeight="1" thickTop="1" thickBot="1" x14ac:dyDescent="0.3">
      <c r="A6" s="1">
        <v>1</v>
      </c>
      <c r="B6" s="2" t="s">
        <v>6</v>
      </c>
      <c r="C6" s="3">
        <v>19</v>
      </c>
      <c r="D6" s="7">
        <v>4.358898943540674</v>
      </c>
      <c r="F6" s="3" t="s">
        <v>6</v>
      </c>
      <c r="G6" s="3">
        <v>19</v>
      </c>
      <c r="H6" s="3">
        <v>3</v>
      </c>
      <c r="I6" s="3">
        <v>4</v>
      </c>
      <c r="J6" s="3">
        <f t="shared" si="0"/>
        <v>26</v>
      </c>
      <c r="K6" s="17">
        <f>AVERAGE(G6:I6)</f>
        <v>8.6666666666666661</v>
      </c>
      <c r="M6" s="8" t="s">
        <v>6</v>
      </c>
      <c r="N6" s="9">
        <v>4.358898943540674</v>
      </c>
      <c r="O6" s="9">
        <v>1.7320508075688772</v>
      </c>
      <c r="P6" s="9">
        <v>2</v>
      </c>
      <c r="Q6" s="8">
        <f t="shared" si="1"/>
        <v>2.6969832503698505</v>
      </c>
      <c r="R6" s="8">
        <f t="shared" si="2"/>
        <v>2.7</v>
      </c>
    </row>
    <row r="7" spans="1:18" ht="14.25" customHeight="1" thickTop="1" thickBot="1" x14ac:dyDescent="0.3">
      <c r="A7" s="1">
        <v>1</v>
      </c>
      <c r="B7" s="2" t="s">
        <v>7</v>
      </c>
      <c r="C7" s="3">
        <v>5</v>
      </c>
      <c r="D7" s="7">
        <v>2.2360679774997898</v>
      </c>
      <c r="F7" s="3" t="s">
        <v>7</v>
      </c>
      <c r="G7" s="3">
        <v>5</v>
      </c>
      <c r="H7" s="3">
        <v>9</v>
      </c>
      <c r="I7" s="3">
        <v>11</v>
      </c>
      <c r="J7" s="3">
        <f t="shared" si="0"/>
        <v>25</v>
      </c>
      <c r="K7" s="17">
        <f>AVERAGE(G7:I7)</f>
        <v>8.3333333333333339</v>
      </c>
      <c r="M7" s="8" t="s">
        <v>7</v>
      </c>
      <c r="N7" s="9">
        <v>2.2360679774997898</v>
      </c>
      <c r="O7" s="9">
        <v>3</v>
      </c>
      <c r="P7" s="9">
        <v>3.3166247903553998</v>
      </c>
      <c r="Q7" s="8">
        <f t="shared" si="1"/>
        <v>2.8508975892850632</v>
      </c>
      <c r="R7" s="8">
        <f t="shared" si="2"/>
        <v>2.85</v>
      </c>
    </row>
    <row r="8" spans="1:18" ht="14.25" customHeight="1" thickTop="1" thickBot="1" x14ac:dyDescent="0.3">
      <c r="A8" s="1">
        <v>1</v>
      </c>
      <c r="B8" s="2" t="s">
        <v>8</v>
      </c>
      <c r="C8" s="3">
        <v>0</v>
      </c>
      <c r="D8" s="7">
        <v>0</v>
      </c>
      <c r="F8" s="3" t="s">
        <v>8</v>
      </c>
      <c r="G8" s="3">
        <v>0</v>
      </c>
      <c r="H8" s="3">
        <v>1</v>
      </c>
      <c r="I8" s="3">
        <v>1</v>
      </c>
      <c r="J8" s="3">
        <f t="shared" si="0"/>
        <v>2</v>
      </c>
      <c r="K8" s="17">
        <f>AVERAGE(G8:I8)</f>
        <v>0.66666666666666663</v>
      </c>
      <c r="M8" s="8" t="s">
        <v>8</v>
      </c>
      <c r="N8" s="9">
        <v>0</v>
      </c>
      <c r="O8" s="9">
        <v>1</v>
      </c>
      <c r="P8" s="9">
        <v>1</v>
      </c>
      <c r="Q8" s="8">
        <f t="shared" si="1"/>
        <v>0.66666666666666663</v>
      </c>
      <c r="R8" s="8">
        <f t="shared" si="2"/>
        <v>0.67</v>
      </c>
    </row>
    <row r="9" spans="1:18" ht="14.25" customHeight="1" thickTop="1" thickBot="1" x14ac:dyDescent="0.3">
      <c r="A9" s="1">
        <v>1</v>
      </c>
      <c r="B9" s="2" t="s">
        <v>9</v>
      </c>
      <c r="C9" s="3">
        <v>2</v>
      </c>
      <c r="D9" s="7">
        <v>1.4142135623730951</v>
      </c>
      <c r="F9" s="3" t="s">
        <v>9</v>
      </c>
      <c r="G9" s="3">
        <v>2</v>
      </c>
      <c r="H9" s="3">
        <v>1</v>
      </c>
      <c r="I9" s="3">
        <v>0</v>
      </c>
      <c r="J9" s="3">
        <f t="shared" si="0"/>
        <v>3</v>
      </c>
      <c r="K9" s="17">
        <f>AVERAGE(G9:I9)</f>
        <v>1</v>
      </c>
      <c r="M9" s="8" t="s">
        <v>9</v>
      </c>
      <c r="N9" s="9">
        <v>1.4142135623730951</v>
      </c>
      <c r="O9" s="9">
        <v>1</v>
      </c>
      <c r="P9" s="9">
        <v>0</v>
      </c>
      <c r="Q9" s="8">
        <f t="shared" si="1"/>
        <v>0.80473785412436494</v>
      </c>
      <c r="R9" s="8">
        <f t="shared" si="2"/>
        <v>0.8</v>
      </c>
    </row>
    <row r="10" spans="1:18" ht="14.25" customHeight="1" thickTop="1" thickBot="1" x14ac:dyDescent="0.3">
      <c r="A10" s="1">
        <v>1</v>
      </c>
      <c r="B10" s="2" t="s">
        <v>10</v>
      </c>
      <c r="C10" s="3">
        <v>21</v>
      </c>
      <c r="D10" s="7">
        <v>4.5825756949558398</v>
      </c>
      <c r="F10" s="3" t="s">
        <v>10</v>
      </c>
      <c r="G10" s="3">
        <v>21</v>
      </c>
      <c r="H10" s="3">
        <v>2</v>
      </c>
      <c r="I10" s="3">
        <v>1</v>
      </c>
      <c r="J10" s="3">
        <f t="shared" si="0"/>
        <v>24</v>
      </c>
      <c r="K10" s="17">
        <f>AVERAGE(G10:I10)</f>
        <v>8</v>
      </c>
      <c r="M10" s="8" t="s">
        <v>10</v>
      </c>
      <c r="N10" s="9">
        <v>4.5825756949558398</v>
      </c>
      <c r="O10" s="9">
        <v>1.4142135623730951</v>
      </c>
      <c r="P10" s="9">
        <v>1</v>
      </c>
      <c r="Q10" s="8">
        <f t="shared" si="1"/>
        <v>2.3322630857763116</v>
      </c>
      <c r="R10" s="8">
        <f t="shared" si="2"/>
        <v>2.33</v>
      </c>
    </row>
    <row r="11" spans="1:18" ht="14.25" customHeight="1" thickTop="1" thickBot="1" x14ac:dyDescent="0.3">
      <c r="A11" s="1">
        <v>1</v>
      </c>
      <c r="B11" s="2" t="s">
        <v>11</v>
      </c>
      <c r="C11" s="3">
        <v>3</v>
      </c>
      <c r="D11" s="7">
        <v>1.7320508075688772</v>
      </c>
      <c r="F11" s="3" t="s">
        <v>11</v>
      </c>
      <c r="G11" s="3">
        <v>3</v>
      </c>
      <c r="H11" s="3">
        <v>1</v>
      </c>
      <c r="I11" s="3">
        <v>8</v>
      </c>
      <c r="J11" s="3">
        <f t="shared" si="0"/>
        <v>12</v>
      </c>
      <c r="K11" s="17">
        <f>AVERAGE(G11:I11)</f>
        <v>4</v>
      </c>
      <c r="M11" s="8" t="s">
        <v>11</v>
      </c>
      <c r="N11" s="9">
        <v>1.7320508075688772</v>
      </c>
      <c r="O11" s="9">
        <v>1</v>
      </c>
      <c r="P11" s="9">
        <v>2.8284271247461903</v>
      </c>
      <c r="Q11" s="8">
        <f t="shared" si="1"/>
        <v>1.8534926441050226</v>
      </c>
      <c r="R11" s="8">
        <f t="shared" si="2"/>
        <v>1.85</v>
      </c>
    </row>
    <row r="12" spans="1:18" ht="14.25" customHeight="1" thickTop="1" thickBot="1" x14ac:dyDescent="0.3">
      <c r="A12" s="1">
        <v>1</v>
      </c>
      <c r="B12" s="2" t="s">
        <v>12</v>
      </c>
      <c r="C12" s="3">
        <v>0</v>
      </c>
      <c r="D12" s="7">
        <v>0</v>
      </c>
      <c r="F12" s="3" t="s">
        <v>12</v>
      </c>
      <c r="G12" s="3">
        <v>0</v>
      </c>
      <c r="H12" s="3">
        <v>1</v>
      </c>
      <c r="I12" s="3">
        <v>4</v>
      </c>
      <c r="J12" s="3">
        <f t="shared" si="0"/>
        <v>5</v>
      </c>
      <c r="K12" s="17">
        <f>AVERAGE(G12:I12)</f>
        <v>1.6666666666666667</v>
      </c>
      <c r="M12" s="8" t="s">
        <v>12</v>
      </c>
      <c r="N12" s="9">
        <v>0</v>
      </c>
      <c r="O12" s="9">
        <v>1</v>
      </c>
      <c r="P12" s="9">
        <v>2</v>
      </c>
      <c r="Q12" s="8">
        <f t="shared" si="1"/>
        <v>1</v>
      </c>
      <c r="R12" s="8">
        <f t="shared" si="2"/>
        <v>1</v>
      </c>
    </row>
    <row r="13" spans="1:18" ht="14.25" customHeight="1" thickTop="1" thickBot="1" x14ac:dyDescent="0.3">
      <c r="A13" s="1">
        <v>1</v>
      </c>
      <c r="B13" s="2" t="s">
        <v>13</v>
      </c>
      <c r="C13" s="3">
        <v>2</v>
      </c>
      <c r="D13" s="7">
        <v>1.4142135623730951</v>
      </c>
      <c r="F13" s="3" t="s">
        <v>13</v>
      </c>
      <c r="G13" s="3">
        <v>2</v>
      </c>
      <c r="H13" s="3">
        <v>1</v>
      </c>
      <c r="I13" s="3">
        <v>0</v>
      </c>
      <c r="J13" s="3">
        <f t="shared" si="0"/>
        <v>3</v>
      </c>
      <c r="K13" s="17">
        <f>AVERAGE(G13:I13)</f>
        <v>1</v>
      </c>
      <c r="M13" s="8" t="s">
        <v>13</v>
      </c>
      <c r="N13" s="9">
        <v>1.4142135623730951</v>
      </c>
      <c r="O13" s="9">
        <v>1</v>
      </c>
      <c r="P13" s="9">
        <v>0</v>
      </c>
      <c r="Q13" s="8">
        <f t="shared" si="1"/>
        <v>0.80473785412436494</v>
      </c>
      <c r="R13" s="8">
        <f t="shared" si="2"/>
        <v>0.8</v>
      </c>
    </row>
    <row r="14" spans="1:18" ht="14.25" customHeight="1" thickTop="1" thickBot="1" x14ac:dyDescent="0.3">
      <c r="A14" s="1">
        <v>1</v>
      </c>
      <c r="B14" s="2" t="s">
        <v>14</v>
      </c>
      <c r="C14" s="3">
        <v>0</v>
      </c>
      <c r="D14" s="7">
        <v>0</v>
      </c>
      <c r="F14" s="3" t="s">
        <v>14</v>
      </c>
      <c r="G14" s="3">
        <v>0</v>
      </c>
      <c r="H14" s="3">
        <v>8</v>
      </c>
      <c r="I14" s="3">
        <v>2</v>
      </c>
      <c r="J14" s="3">
        <f t="shared" si="0"/>
        <v>10</v>
      </c>
      <c r="K14" s="17">
        <f>AVERAGE(G14:I14)</f>
        <v>3.3333333333333335</v>
      </c>
      <c r="M14" s="8" t="s">
        <v>14</v>
      </c>
      <c r="N14" s="9">
        <v>0</v>
      </c>
      <c r="O14" s="9">
        <v>2.8284271247461903</v>
      </c>
      <c r="P14" s="9">
        <v>1.4142135623730951</v>
      </c>
      <c r="Q14" s="8">
        <f t="shared" si="1"/>
        <v>1.4142135623730951</v>
      </c>
      <c r="R14" s="8">
        <f t="shared" si="2"/>
        <v>1.41</v>
      </c>
    </row>
    <row r="15" spans="1:18" ht="14.25" customHeight="1" thickTop="1" thickBot="1" x14ac:dyDescent="0.3">
      <c r="A15" s="1">
        <v>1</v>
      </c>
      <c r="B15" s="2" t="s">
        <v>15</v>
      </c>
      <c r="C15" s="3">
        <v>9</v>
      </c>
      <c r="D15" s="7">
        <v>3</v>
      </c>
      <c r="F15" s="3" t="s">
        <v>15</v>
      </c>
      <c r="G15" s="3">
        <v>9</v>
      </c>
      <c r="H15" s="3">
        <v>9</v>
      </c>
      <c r="I15" s="3">
        <v>2</v>
      </c>
      <c r="J15" s="3">
        <f t="shared" si="0"/>
        <v>20</v>
      </c>
      <c r="K15" s="17">
        <f>AVERAGE(G15:I15)</f>
        <v>6.666666666666667</v>
      </c>
      <c r="M15" s="8" t="s">
        <v>15</v>
      </c>
      <c r="N15" s="9">
        <v>3</v>
      </c>
      <c r="O15" s="9">
        <v>3</v>
      </c>
      <c r="P15" s="9">
        <v>1.4142135623730951</v>
      </c>
      <c r="Q15" s="8">
        <f t="shared" si="1"/>
        <v>2.4714045207910318</v>
      </c>
      <c r="R15" s="8">
        <f t="shared" si="2"/>
        <v>2.4700000000000002</v>
      </c>
    </row>
    <row r="16" spans="1:18" ht="16.5" thickTop="1" x14ac:dyDescent="0.25">
      <c r="A16" s="1">
        <v>2</v>
      </c>
      <c r="B16" s="2" t="s">
        <v>4</v>
      </c>
      <c r="C16" s="3">
        <v>0</v>
      </c>
      <c r="D16" s="7">
        <v>0</v>
      </c>
    </row>
    <row r="17" spans="1:13" ht="15.75" x14ac:dyDescent="0.25">
      <c r="A17" s="1">
        <v>2</v>
      </c>
      <c r="B17" s="2" t="s">
        <v>5</v>
      </c>
      <c r="C17" s="3">
        <v>1</v>
      </c>
      <c r="D17" s="7">
        <v>1</v>
      </c>
    </row>
    <row r="18" spans="1:13" ht="15.75" x14ac:dyDescent="0.25">
      <c r="A18" s="1">
        <v>2</v>
      </c>
      <c r="B18" s="2" t="s">
        <v>6</v>
      </c>
      <c r="C18" s="5">
        <v>3</v>
      </c>
      <c r="D18" s="7">
        <v>1.7320508075688772</v>
      </c>
      <c r="F18" s="11" t="s">
        <v>20</v>
      </c>
      <c r="G18" s="11" t="s">
        <v>21</v>
      </c>
      <c r="H18" s="11" t="s">
        <v>22</v>
      </c>
      <c r="I18" s="11" t="s">
        <v>23</v>
      </c>
      <c r="J18" s="11" t="s">
        <v>24</v>
      </c>
      <c r="K18" s="13" t="s">
        <v>25</v>
      </c>
      <c r="L18" s="14"/>
      <c r="M18" s="11" t="s">
        <v>26</v>
      </c>
    </row>
    <row r="19" spans="1:13" ht="15.75" x14ac:dyDescent="0.25">
      <c r="A19" s="1">
        <v>2</v>
      </c>
      <c r="B19" s="2" t="s">
        <v>7</v>
      </c>
      <c r="C19" s="3">
        <v>9</v>
      </c>
      <c r="D19" s="7">
        <v>3</v>
      </c>
      <c r="F19" s="12"/>
      <c r="G19" s="12"/>
      <c r="H19" s="12"/>
      <c r="I19" s="12"/>
      <c r="J19" s="12"/>
      <c r="K19" s="3">
        <v>0.05</v>
      </c>
      <c r="L19" s="3">
        <v>0.01</v>
      </c>
      <c r="M19" s="12"/>
    </row>
    <row r="20" spans="1:13" ht="15.75" x14ac:dyDescent="0.25">
      <c r="A20" s="1">
        <v>2</v>
      </c>
      <c r="B20" s="2" t="s">
        <v>8</v>
      </c>
      <c r="C20" s="3">
        <v>1</v>
      </c>
      <c r="D20" s="7">
        <v>1</v>
      </c>
      <c r="F20" s="3" t="s">
        <v>27</v>
      </c>
      <c r="G20" s="3">
        <v>2</v>
      </c>
      <c r="H20" s="3">
        <v>1.8972542101805487</v>
      </c>
      <c r="I20" s="3">
        <v>0.94862710509027437</v>
      </c>
      <c r="J20" s="3">
        <v>0.73263102731563301</v>
      </c>
      <c r="K20" s="3">
        <v>3.44</v>
      </c>
      <c r="L20" s="3">
        <v>5.72</v>
      </c>
      <c r="M20" s="3" t="s">
        <v>28</v>
      </c>
    </row>
    <row r="21" spans="1:13" ht="15.75" x14ac:dyDescent="0.25">
      <c r="A21" s="1">
        <v>2</v>
      </c>
      <c r="B21" s="2" t="s">
        <v>9</v>
      </c>
      <c r="C21" s="3">
        <v>1</v>
      </c>
      <c r="D21" s="7">
        <v>1</v>
      </c>
      <c r="F21" s="3" t="s">
        <v>29</v>
      </c>
      <c r="G21" s="3">
        <v>2</v>
      </c>
      <c r="H21" s="3">
        <v>2.10828818670808</v>
      </c>
      <c r="I21" s="3">
        <v>1.05414409335404</v>
      </c>
      <c r="J21" s="3">
        <v>0.81412249967196815</v>
      </c>
      <c r="K21" s="3">
        <v>3.44</v>
      </c>
      <c r="L21" s="3">
        <v>5.72</v>
      </c>
      <c r="M21" s="3" t="s">
        <v>28</v>
      </c>
    </row>
    <row r="22" spans="1:13" ht="15.75" x14ac:dyDescent="0.25">
      <c r="A22" s="1">
        <v>2</v>
      </c>
      <c r="B22" s="2" t="s">
        <v>10</v>
      </c>
      <c r="C22" s="3">
        <v>2</v>
      </c>
      <c r="D22" s="7">
        <v>1.4142135623730951</v>
      </c>
      <c r="F22" s="3" t="s">
        <v>30</v>
      </c>
      <c r="G22" s="3">
        <v>3</v>
      </c>
      <c r="H22" s="3">
        <v>19.182167741994178</v>
      </c>
      <c r="I22" s="3">
        <v>6.3940559139980593</v>
      </c>
      <c r="J22" s="3">
        <v>4.9381719411656562</v>
      </c>
      <c r="K22" s="3">
        <v>3.05</v>
      </c>
      <c r="L22" s="3">
        <v>4.82</v>
      </c>
      <c r="M22" s="3" t="s">
        <v>28</v>
      </c>
    </row>
    <row r="23" spans="1:13" ht="15.75" x14ac:dyDescent="0.25">
      <c r="A23" s="1">
        <v>2</v>
      </c>
      <c r="B23" s="2" t="s">
        <v>11</v>
      </c>
      <c r="C23" s="3">
        <v>1</v>
      </c>
      <c r="D23" s="7">
        <v>1</v>
      </c>
      <c r="F23" s="3" t="s">
        <v>31</v>
      </c>
      <c r="G23" s="3">
        <v>6</v>
      </c>
      <c r="H23" s="3">
        <v>7.3670256460047767</v>
      </c>
      <c r="I23" s="3">
        <v>1.2278376076674629</v>
      </c>
      <c r="J23" s="3">
        <v>0.94826715687886476</v>
      </c>
      <c r="K23" s="3">
        <v>2.5499999999999998</v>
      </c>
      <c r="L23" s="3">
        <v>3.76</v>
      </c>
      <c r="M23" s="3" t="s">
        <v>28</v>
      </c>
    </row>
    <row r="24" spans="1:13" ht="15.75" x14ac:dyDescent="0.25">
      <c r="A24" s="1">
        <v>2</v>
      </c>
      <c r="B24" s="2" t="s">
        <v>12</v>
      </c>
      <c r="C24" s="3">
        <v>1</v>
      </c>
      <c r="D24" s="7">
        <v>1</v>
      </c>
      <c r="F24" s="3" t="s">
        <v>32</v>
      </c>
      <c r="G24" s="3">
        <v>22</v>
      </c>
      <c r="H24" s="3">
        <v>28.48609400075938</v>
      </c>
      <c r="I24" s="3">
        <v>1.2948224545799718</v>
      </c>
      <c r="J24" s="3"/>
      <c r="K24" s="3"/>
      <c r="L24" s="3"/>
      <c r="M24" s="3"/>
    </row>
    <row r="25" spans="1:13" ht="15.75" x14ac:dyDescent="0.25">
      <c r="A25" s="1">
        <v>2</v>
      </c>
      <c r="B25" s="2" t="s">
        <v>13</v>
      </c>
      <c r="C25" s="3">
        <v>1</v>
      </c>
      <c r="D25" s="7">
        <v>1</v>
      </c>
      <c r="F25" s="3" t="s">
        <v>33</v>
      </c>
      <c r="G25" s="3">
        <v>35</v>
      </c>
      <c r="H25" s="3"/>
      <c r="I25" s="3"/>
      <c r="J25" s="3"/>
      <c r="K25" s="3"/>
      <c r="L25" s="3"/>
      <c r="M25" s="3"/>
    </row>
    <row r="26" spans="1:13" ht="15.75" x14ac:dyDescent="0.25">
      <c r="A26" s="1">
        <v>2</v>
      </c>
      <c r="B26" s="2" t="s">
        <v>14</v>
      </c>
      <c r="C26" s="3">
        <v>8</v>
      </c>
      <c r="D26" s="7">
        <v>2.8284271247461903</v>
      </c>
    </row>
    <row r="27" spans="1:13" ht="15.75" x14ac:dyDescent="0.25">
      <c r="A27" s="1">
        <v>2</v>
      </c>
      <c r="B27" s="2" t="s">
        <v>15</v>
      </c>
      <c r="C27" s="3">
        <v>9</v>
      </c>
      <c r="D27" s="7">
        <v>3</v>
      </c>
    </row>
    <row r="28" spans="1:13" ht="15.75" x14ac:dyDescent="0.25">
      <c r="A28" s="1">
        <v>3</v>
      </c>
      <c r="B28" s="2" t="s">
        <v>4</v>
      </c>
      <c r="C28" s="3">
        <v>0</v>
      </c>
      <c r="D28" s="7">
        <v>0</v>
      </c>
    </row>
    <row r="29" spans="1:13" ht="15.75" x14ac:dyDescent="0.25">
      <c r="A29" s="1">
        <v>3</v>
      </c>
      <c r="B29" s="2" t="s">
        <v>5</v>
      </c>
      <c r="C29" s="3">
        <v>2</v>
      </c>
      <c r="D29" s="7">
        <v>1.4142135623730951</v>
      </c>
    </row>
    <row r="30" spans="1:13" ht="15.75" x14ac:dyDescent="0.25">
      <c r="A30" s="1">
        <v>3</v>
      </c>
      <c r="B30" s="2" t="s">
        <v>6</v>
      </c>
      <c r="C30" s="3">
        <v>4</v>
      </c>
      <c r="D30" s="7">
        <v>2</v>
      </c>
    </row>
    <row r="31" spans="1:13" ht="15.75" x14ac:dyDescent="0.25">
      <c r="A31" s="1">
        <v>3</v>
      </c>
      <c r="B31" s="2" t="s">
        <v>7</v>
      </c>
      <c r="C31" s="3">
        <v>11</v>
      </c>
      <c r="D31" s="7">
        <v>3.3166247903553998</v>
      </c>
    </row>
    <row r="32" spans="1:13" ht="15.75" x14ac:dyDescent="0.25">
      <c r="A32" s="1">
        <v>3</v>
      </c>
      <c r="B32" s="2" t="s">
        <v>8</v>
      </c>
      <c r="C32" s="3">
        <v>1</v>
      </c>
      <c r="D32" s="7">
        <v>1</v>
      </c>
    </row>
    <row r="33" spans="1:4" ht="15.75" x14ac:dyDescent="0.25">
      <c r="A33" s="1">
        <v>3</v>
      </c>
      <c r="B33" s="2" t="s">
        <v>9</v>
      </c>
      <c r="C33" s="3">
        <v>0</v>
      </c>
      <c r="D33" s="7">
        <v>0</v>
      </c>
    </row>
    <row r="34" spans="1:4" ht="15.75" x14ac:dyDescent="0.25">
      <c r="A34" s="1">
        <v>3</v>
      </c>
      <c r="B34" s="2" t="s">
        <v>10</v>
      </c>
      <c r="C34" s="3">
        <v>1</v>
      </c>
      <c r="D34" s="7">
        <v>1</v>
      </c>
    </row>
    <row r="35" spans="1:4" ht="15.75" x14ac:dyDescent="0.25">
      <c r="A35" s="1">
        <v>3</v>
      </c>
      <c r="B35" s="2" t="s">
        <v>11</v>
      </c>
      <c r="C35" s="3">
        <v>8</v>
      </c>
      <c r="D35" s="7">
        <v>2.8284271247461903</v>
      </c>
    </row>
    <row r="36" spans="1:4" ht="15.75" x14ac:dyDescent="0.25">
      <c r="A36" s="1">
        <v>3</v>
      </c>
      <c r="B36" s="2" t="s">
        <v>12</v>
      </c>
      <c r="C36" s="3">
        <v>4</v>
      </c>
      <c r="D36" s="7">
        <v>2</v>
      </c>
    </row>
    <row r="37" spans="1:4" ht="15.75" x14ac:dyDescent="0.25">
      <c r="A37" s="1">
        <v>3</v>
      </c>
      <c r="B37" s="2" t="s">
        <v>13</v>
      </c>
      <c r="C37" s="3">
        <v>0</v>
      </c>
      <c r="D37" s="7">
        <v>0</v>
      </c>
    </row>
    <row r="38" spans="1:4" ht="15.75" x14ac:dyDescent="0.25">
      <c r="A38" s="1">
        <v>3</v>
      </c>
      <c r="B38" s="2" t="s">
        <v>14</v>
      </c>
      <c r="C38" s="3">
        <v>2</v>
      </c>
      <c r="D38" s="7">
        <v>1.4142135623730951</v>
      </c>
    </row>
    <row r="39" spans="1:4" ht="15.75" x14ac:dyDescent="0.25">
      <c r="A39" s="1">
        <v>3</v>
      </c>
      <c r="B39" s="2" t="s">
        <v>15</v>
      </c>
      <c r="C39" s="3">
        <v>2</v>
      </c>
      <c r="D39" s="7">
        <v>1.4142135623730951</v>
      </c>
    </row>
  </sheetData>
  <mergeCells count="16">
    <mergeCell ref="A1:C1"/>
    <mergeCell ref="J2:J3"/>
    <mergeCell ref="M2:M3"/>
    <mergeCell ref="N2:P2"/>
    <mergeCell ref="Q2:Q3"/>
    <mergeCell ref="R2:R3"/>
    <mergeCell ref="F18:F19"/>
    <mergeCell ref="G18:G19"/>
    <mergeCell ref="H18:H19"/>
    <mergeCell ref="I18:I19"/>
    <mergeCell ref="J18:J19"/>
    <mergeCell ref="K18:L18"/>
    <mergeCell ref="M18:M19"/>
    <mergeCell ref="K2:K3"/>
    <mergeCell ref="G2:I2"/>
    <mergeCell ref="F2:F3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Deby Zulkarnain</dc:creator>
  <cp:lastModifiedBy>Deby Zulkarnain</cp:lastModifiedBy>
  <dcterms:created xsi:type="dcterms:W3CDTF">2021-02-01T22:57:46Z</dcterms:created>
  <dcterms:modified xsi:type="dcterms:W3CDTF">2021-03-22T18:22:16Z</dcterms:modified>
</cp:coreProperties>
</file>