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pengamatan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5" i="1"/>
  <c r="O6" i="1" l="1"/>
  <c r="O7" i="1"/>
  <c r="O8" i="1"/>
  <c r="O9" i="1"/>
  <c r="O10" i="1"/>
  <c r="O11" i="1"/>
  <c r="O12" i="1"/>
  <c r="O13" i="1"/>
  <c r="O14" i="1"/>
  <c r="O15" i="1"/>
  <c r="O16" i="1"/>
  <c r="O5" i="1"/>
  <c r="F39" i="1" l="1"/>
  <c r="G39" i="1" s="1"/>
  <c r="F38" i="1"/>
  <c r="G38" i="1" s="1"/>
  <c r="F37" i="1"/>
  <c r="G37" i="1" s="1"/>
  <c r="F36" i="1"/>
  <c r="G36" i="1" s="1"/>
  <c r="F35" i="1"/>
  <c r="G35" i="1" s="1"/>
  <c r="F34" i="1"/>
  <c r="G34" i="1" s="1"/>
  <c r="F33" i="1"/>
  <c r="G33" i="1" s="1"/>
  <c r="F32" i="1"/>
  <c r="G32" i="1" s="1"/>
  <c r="F31" i="1"/>
  <c r="G31" i="1" s="1"/>
  <c r="F30" i="1"/>
  <c r="G30" i="1" s="1"/>
  <c r="F29" i="1"/>
  <c r="G29" i="1" s="1"/>
  <c r="F28" i="1"/>
  <c r="G28" i="1" s="1"/>
  <c r="F27" i="1"/>
  <c r="G27" i="1" s="1"/>
  <c r="F26" i="1"/>
  <c r="G26" i="1" s="1"/>
  <c r="F25" i="1"/>
  <c r="G25" i="1" s="1"/>
  <c r="F24" i="1"/>
  <c r="G24" i="1" s="1"/>
  <c r="F23" i="1"/>
  <c r="G23" i="1" s="1"/>
  <c r="F22" i="1"/>
  <c r="G22" i="1" s="1"/>
  <c r="F21" i="1"/>
  <c r="G21" i="1" s="1"/>
  <c r="F20" i="1"/>
  <c r="G20" i="1" s="1"/>
  <c r="F19" i="1"/>
  <c r="G19" i="1" s="1"/>
  <c r="F18" i="1"/>
  <c r="G18" i="1" s="1"/>
  <c r="F17" i="1"/>
  <c r="G17" i="1" s="1"/>
  <c r="F16" i="1"/>
  <c r="G16" i="1" s="1"/>
  <c r="F15" i="1"/>
  <c r="G15" i="1" s="1"/>
  <c r="F14" i="1"/>
  <c r="G14" i="1" s="1"/>
  <c r="F13" i="1"/>
  <c r="G13" i="1" s="1"/>
  <c r="F12" i="1"/>
  <c r="G12" i="1" s="1"/>
  <c r="F11" i="1"/>
  <c r="G11" i="1" s="1"/>
  <c r="F10" i="1"/>
  <c r="G10" i="1" s="1"/>
  <c r="F9" i="1"/>
  <c r="G9" i="1" s="1"/>
  <c r="F8" i="1"/>
  <c r="G8" i="1" s="1"/>
  <c r="F7" i="1"/>
  <c r="G7" i="1" s="1"/>
  <c r="F6" i="1"/>
  <c r="G6" i="1" s="1"/>
  <c r="F5" i="1"/>
  <c r="G5" i="1" s="1"/>
  <c r="F4" i="1"/>
  <c r="G4" i="1" s="1"/>
</calcChain>
</file>

<file path=xl/sharedStrings.xml><?xml version="1.0" encoding="utf-8"?>
<sst xmlns="http://schemas.openxmlformats.org/spreadsheetml/2006/main" count="77" uniqueCount="36">
  <si>
    <t>blok</t>
  </si>
  <si>
    <t>perlakuan</t>
  </si>
  <si>
    <t>tanaman 1</t>
  </si>
  <si>
    <t>tanaman 2</t>
  </si>
  <si>
    <t>tanaman 3</t>
  </si>
  <si>
    <t>rata-rata</t>
  </si>
  <si>
    <t>round</t>
  </si>
  <si>
    <t>p0m0</t>
  </si>
  <si>
    <t>p0m1</t>
  </si>
  <si>
    <t>p0m2</t>
  </si>
  <si>
    <t>p0m3</t>
  </si>
  <si>
    <t>p1m0</t>
  </si>
  <si>
    <t>p1m1</t>
  </si>
  <si>
    <t>p1m2</t>
  </si>
  <si>
    <t>p1m3</t>
  </si>
  <si>
    <t>p2m0</t>
  </si>
  <si>
    <t>p2m1</t>
  </si>
  <si>
    <t>p2m2</t>
  </si>
  <si>
    <t>p2m3</t>
  </si>
  <si>
    <t>tabel pengamatan jumlah biji perpolong</t>
  </si>
  <si>
    <t>ulangan</t>
  </si>
  <si>
    <t>SK</t>
  </si>
  <si>
    <t>DB</t>
  </si>
  <si>
    <t>JK</t>
  </si>
  <si>
    <t>KT</t>
  </si>
  <si>
    <t>F-Hitung</t>
  </si>
  <si>
    <t>F-Tabel</t>
  </si>
  <si>
    <t>Notasi</t>
  </si>
  <si>
    <t>Blok</t>
  </si>
  <si>
    <t>ns</t>
  </si>
  <si>
    <t>P (pupuk)</t>
  </si>
  <si>
    <t>M (mikoriza)</t>
  </si>
  <si>
    <t>P*M</t>
  </si>
  <si>
    <t>Galat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</si>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</sst>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3" borderId="1" xfId="1" applyFont="1" applyFill="1" applyBorder="1" applyAlignment="1">
      <alignment horizontal="center" vertical="center"/>
    </xf>
    <xf numFmtId="2" fontId="5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workbookViewId="0">
      <selection activeCell="E5" sqref="E5"/>
    </sheetView>
  </sheetViews>
  <sheetFormatPr defaultRowHeight="15" x14ac:dyDescent="0.25"/>
  <cols>
    <col min="2" max="2" width="11.140625" customWidth="1"/>
    <col min="3" max="3" width="10.5703125" customWidth="1"/>
    <col min="4" max="4" width="10.7109375" customWidth="1"/>
    <col min="5" max="5" width="12" customWidth="1"/>
    <col min="6" max="6" width="10.5703125" customWidth="1"/>
    <col min="7" max="7" width="10" customWidth="1"/>
    <col min="10" max="10" width="13.7109375" customWidth="1"/>
  </cols>
  <sheetData>
    <row r="1" spans="1:15" x14ac:dyDescent="0.25">
      <c r="A1" s="13" t="s">
        <v>19</v>
      </c>
      <c r="B1" s="13"/>
      <c r="C1" s="13"/>
      <c r="D1" s="13"/>
      <c r="E1" s="13"/>
      <c r="F1" s="13"/>
      <c r="G1" s="13"/>
    </row>
    <row r="3" spans="1:15" ht="1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3" t="s">
        <v>6</v>
      </c>
      <c r="J3" s="16" t="s">
        <v>1</v>
      </c>
      <c r="K3" s="16" t="s">
        <v>20</v>
      </c>
      <c r="L3" s="16"/>
      <c r="M3" s="16"/>
      <c r="N3" s="17" t="s">
        <v>35</v>
      </c>
      <c r="O3" s="16" t="s">
        <v>5</v>
      </c>
    </row>
    <row r="4" spans="1:15" ht="15" customHeight="1" x14ac:dyDescent="0.25">
      <c r="A4" s="4">
        <v>1</v>
      </c>
      <c r="B4" s="5" t="s">
        <v>7</v>
      </c>
      <c r="C4" s="5">
        <v>2.16</v>
      </c>
      <c r="D4" s="5">
        <v>1.89</v>
      </c>
      <c r="E4" s="5">
        <v>2</v>
      </c>
      <c r="F4" s="6">
        <f t="shared" ref="F4:F39" si="0">AVERAGE(C4:E4)</f>
        <v>2.0166666666666666</v>
      </c>
      <c r="G4" s="5">
        <f t="shared" ref="G4:G39" si="1">ROUND(F4,2)</f>
        <v>2.02</v>
      </c>
      <c r="J4" s="16"/>
      <c r="K4" s="14">
        <v>1</v>
      </c>
      <c r="L4" s="14">
        <v>2</v>
      </c>
      <c r="M4" s="14">
        <v>3</v>
      </c>
      <c r="N4" s="18"/>
      <c r="O4" s="16"/>
    </row>
    <row r="5" spans="1:15" ht="15" customHeight="1" x14ac:dyDescent="0.25">
      <c r="A5" s="4">
        <v>1</v>
      </c>
      <c r="B5" s="5" t="s">
        <v>8</v>
      </c>
      <c r="C5" s="5">
        <v>2.23</v>
      </c>
      <c r="D5" s="5">
        <v>2</v>
      </c>
      <c r="E5" s="5">
        <v>2.06</v>
      </c>
      <c r="F5" s="6">
        <f t="shared" si="0"/>
        <v>2.0966666666666671</v>
      </c>
      <c r="G5" s="5">
        <f t="shared" si="1"/>
        <v>2.1</v>
      </c>
      <c r="J5" s="14" t="s">
        <v>7</v>
      </c>
      <c r="K5" s="14">
        <v>2.02</v>
      </c>
      <c r="L5" s="14">
        <v>2.17</v>
      </c>
      <c r="M5" s="14">
        <v>2.17</v>
      </c>
      <c r="N5" s="19">
        <f>SUM(K5:M5)</f>
        <v>6.3599999999999994</v>
      </c>
      <c r="O5" s="15">
        <f>AVERAGE(K5:M5)</f>
        <v>2.1199999999999997</v>
      </c>
    </row>
    <row r="6" spans="1:15" ht="15" customHeight="1" x14ac:dyDescent="0.25">
      <c r="A6" s="4">
        <v>1</v>
      </c>
      <c r="B6" s="5" t="s">
        <v>9</v>
      </c>
      <c r="C6" s="5">
        <v>2.3199999999999998</v>
      </c>
      <c r="D6" s="5">
        <v>2</v>
      </c>
      <c r="E6" s="5">
        <v>1.97</v>
      </c>
      <c r="F6" s="6">
        <f t="shared" si="0"/>
        <v>2.0966666666666667</v>
      </c>
      <c r="G6" s="5">
        <f t="shared" si="1"/>
        <v>2.1</v>
      </c>
      <c r="J6" s="14" t="s">
        <v>8</v>
      </c>
      <c r="K6" s="14">
        <v>2.1</v>
      </c>
      <c r="L6" s="14">
        <v>2.15</v>
      </c>
      <c r="M6" s="14">
        <v>2.08</v>
      </c>
      <c r="N6" s="19">
        <f t="shared" ref="N6:N16" si="2">SUM(K6:M6)</f>
        <v>6.33</v>
      </c>
      <c r="O6" s="15">
        <f>AVERAGE(K6:M6)</f>
        <v>2.11</v>
      </c>
    </row>
    <row r="7" spans="1:15" ht="15" customHeight="1" x14ac:dyDescent="0.25">
      <c r="A7" s="4">
        <v>1</v>
      </c>
      <c r="B7" s="5" t="s">
        <v>10</v>
      </c>
      <c r="C7" s="5">
        <v>2.4</v>
      </c>
      <c r="D7" s="5">
        <v>2.2999999999999998</v>
      </c>
      <c r="E7" s="5">
        <v>2.4300000000000002</v>
      </c>
      <c r="F7" s="6">
        <f t="shared" si="0"/>
        <v>2.3766666666666665</v>
      </c>
      <c r="G7" s="5">
        <f t="shared" si="1"/>
        <v>2.38</v>
      </c>
      <c r="J7" s="14" t="s">
        <v>9</v>
      </c>
      <c r="K7" s="14">
        <v>2.1</v>
      </c>
      <c r="L7" s="14">
        <v>2.17</v>
      </c>
      <c r="M7" s="14">
        <v>2.1</v>
      </c>
      <c r="N7" s="19">
        <f t="shared" si="2"/>
        <v>6.3699999999999992</v>
      </c>
      <c r="O7" s="15">
        <f>AVERAGE(K7:M7)</f>
        <v>2.1233333333333331</v>
      </c>
    </row>
    <row r="8" spans="1:15" ht="15" customHeight="1" x14ac:dyDescent="0.25">
      <c r="A8" s="4">
        <v>1</v>
      </c>
      <c r="B8" s="5" t="s">
        <v>11</v>
      </c>
      <c r="C8" s="5">
        <v>2.2400000000000002</v>
      </c>
      <c r="D8" s="5">
        <v>2</v>
      </c>
      <c r="E8" s="5">
        <v>2</v>
      </c>
      <c r="F8" s="6">
        <f t="shared" si="0"/>
        <v>2.08</v>
      </c>
      <c r="G8" s="5">
        <f t="shared" si="1"/>
        <v>2.08</v>
      </c>
      <c r="J8" s="14" t="s">
        <v>10</v>
      </c>
      <c r="K8" s="14">
        <v>2.38</v>
      </c>
      <c r="L8" s="14">
        <v>2.15</v>
      </c>
      <c r="M8" s="14">
        <v>2.14</v>
      </c>
      <c r="N8" s="19">
        <f t="shared" si="2"/>
        <v>6.67</v>
      </c>
      <c r="O8" s="15">
        <f>AVERAGE(K8:M8)</f>
        <v>2.2233333333333332</v>
      </c>
    </row>
    <row r="9" spans="1:15" ht="15" customHeight="1" x14ac:dyDescent="0.25">
      <c r="A9" s="4">
        <v>1</v>
      </c>
      <c r="B9" s="5" t="s">
        <v>12</v>
      </c>
      <c r="C9" s="5">
        <v>2</v>
      </c>
      <c r="D9" s="5">
        <v>1.24</v>
      </c>
      <c r="E9" s="5">
        <v>2.25</v>
      </c>
      <c r="F9" s="6">
        <f t="shared" si="0"/>
        <v>1.83</v>
      </c>
      <c r="G9" s="5">
        <f t="shared" si="1"/>
        <v>1.83</v>
      </c>
      <c r="J9" s="14" t="s">
        <v>11</v>
      </c>
      <c r="K9" s="14">
        <v>2.08</v>
      </c>
      <c r="L9" s="14">
        <v>2.21</v>
      </c>
      <c r="M9" s="14">
        <v>2.0699999999999998</v>
      </c>
      <c r="N9" s="19">
        <f t="shared" si="2"/>
        <v>6.3599999999999994</v>
      </c>
      <c r="O9" s="15">
        <f>AVERAGE(K9:M9)</f>
        <v>2.1199999999999997</v>
      </c>
    </row>
    <row r="10" spans="1:15" ht="15" customHeight="1" x14ac:dyDescent="0.25">
      <c r="A10" s="4">
        <v>1</v>
      </c>
      <c r="B10" s="5" t="s">
        <v>13</v>
      </c>
      <c r="C10" s="5">
        <v>2</v>
      </c>
      <c r="D10" s="5">
        <v>2.0499999999999998</v>
      </c>
      <c r="E10" s="5">
        <v>2.23</v>
      </c>
      <c r="F10" s="6">
        <f t="shared" si="0"/>
        <v>2.0933333333333333</v>
      </c>
      <c r="G10" s="5">
        <f t="shared" si="1"/>
        <v>2.09</v>
      </c>
      <c r="J10" s="14" t="s">
        <v>12</v>
      </c>
      <c r="K10" s="14">
        <v>1.83</v>
      </c>
      <c r="L10" s="14">
        <v>2.08</v>
      </c>
      <c r="M10" s="14">
        <v>2.25</v>
      </c>
      <c r="N10" s="19">
        <f t="shared" si="2"/>
        <v>6.16</v>
      </c>
      <c r="O10" s="15">
        <f>AVERAGE(K10:M10)</f>
        <v>2.0533333333333332</v>
      </c>
    </row>
    <row r="11" spans="1:15" ht="15" customHeight="1" x14ac:dyDescent="0.25">
      <c r="A11" s="4">
        <v>1</v>
      </c>
      <c r="B11" s="5" t="s">
        <v>14</v>
      </c>
      <c r="C11" s="5">
        <v>1.96</v>
      </c>
      <c r="D11" s="5">
        <v>2.09</v>
      </c>
      <c r="E11" s="5">
        <v>2.12</v>
      </c>
      <c r="F11" s="6">
        <f t="shared" si="0"/>
        <v>2.0566666666666666</v>
      </c>
      <c r="G11" s="5">
        <f t="shared" si="1"/>
        <v>2.06</v>
      </c>
      <c r="J11" s="14" t="s">
        <v>13</v>
      </c>
      <c r="K11" s="14">
        <v>2.09</v>
      </c>
      <c r="L11" s="14">
        <v>2.2799999999999998</v>
      </c>
      <c r="M11" s="14">
        <v>2.16</v>
      </c>
      <c r="N11" s="19">
        <f t="shared" si="2"/>
        <v>6.5299999999999994</v>
      </c>
      <c r="O11" s="15">
        <f>AVERAGE(K11:M11)</f>
        <v>2.1766666666666663</v>
      </c>
    </row>
    <row r="12" spans="1:15" ht="15" customHeight="1" x14ac:dyDescent="0.25">
      <c r="A12" s="4">
        <v>1</v>
      </c>
      <c r="B12" s="5" t="s">
        <v>15</v>
      </c>
      <c r="C12" s="5">
        <v>2.15</v>
      </c>
      <c r="D12" s="5">
        <v>2.04</v>
      </c>
      <c r="E12" s="5">
        <v>2.0299999999999998</v>
      </c>
      <c r="F12" s="6">
        <f t="shared" si="0"/>
        <v>2.0733333333333328</v>
      </c>
      <c r="G12" s="5">
        <f t="shared" si="1"/>
        <v>2.0699999999999998</v>
      </c>
      <c r="J12" s="14" t="s">
        <v>14</v>
      </c>
      <c r="K12" s="14">
        <v>2.06</v>
      </c>
      <c r="L12" s="14">
        <v>2.27</v>
      </c>
      <c r="M12" s="14">
        <v>2.16</v>
      </c>
      <c r="N12" s="19">
        <f t="shared" si="2"/>
        <v>6.49</v>
      </c>
      <c r="O12" s="15">
        <f>AVERAGE(K12:M12)</f>
        <v>2.1633333333333336</v>
      </c>
    </row>
    <row r="13" spans="1:15" ht="15" customHeight="1" x14ac:dyDescent="0.25">
      <c r="A13" s="4">
        <v>1</v>
      </c>
      <c r="B13" s="5" t="s">
        <v>16</v>
      </c>
      <c r="C13" s="5">
        <v>1.78</v>
      </c>
      <c r="D13" s="5">
        <v>2.15</v>
      </c>
      <c r="E13" s="5">
        <v>1.94</v>
      </c>
      <c r="F13" s="6">
        <f t="shared" si="0"/>
        <v>1.9566666666666663</v>
      </c>
      <c r="G13" s="5">
        <f t="shared" si="1"/>
        <v>1.96</v>
      </c>
      <c r="J13" s="14" t="s">
        <v>15</v>
      </c>
      <c r="K13" s="14">
        <v>2.0699999999999998</v>
      </c>
      <c r="L13" s="14">
        <v>2.19</v>
      </c>
      <c r="M13" s="14">
        <v>2.11</v>
      </c>
      <c r="N13" s="19">
        <f t="shared" si="2"/>
        <v>6.3699999999999992</v>
      </c>
      <c r="O13" s="15">
        <f>AVERAGE(K13:M13)</f>
        <v>2.1233333333333331</v>
      </c>
    </row>
    <row r="14" spans="1:15" ht="15" customHeight="1" x14ac:dyDescent="0.25">
      <c r="A14" s="4">
        <v>1</v>
      </c>
      <c r="B14" s="5" t="s">
        <v>17</v>
      </c>
      <c r="C14" s="5">
        <v>2.2999999999999998</v>
      </c>
      <c r="D14" s="5">
        <v>1.9</v>
      </c>
      <c r="E14" s="5">
        <v>2</v>
      </c>
      <c r="F14" s="6">
        <f t="shared" si="0"/>
        <v>2.0666666666666664</v>
      </c>
      <c r="G14" s="5">
        <f t="shared" si="1"/>
        <v>2.0699999999999998</v>
      </c>
      <c r="J14" s="14" t="s">
        <v>16</v>
      </c>
      <c r="K14" s="14">
        <v>1.96</v>
      </c>
      <c r="L14" s="14">
        <v>2.12</v>
      </c>
      <c r="M14" s="14">
        <v>2.21</v>
      </c>
      <c r="N14" s="19">
        <f t="shared" si="2"/>
        <v>6.29</v>
      </c>
      <c r="O14" s="15">
        <f>AVERAGE(K14:M14)</f>
        <v>2.0966666666666667</v>
      </c>
    </row>
    <row r="15" spans="1:15" ht="15" customHeight="1" x14ac:dyDescent="0.25">
      <c r="A15" s="4">
        <v>1</v>
      </c>
      <c r="B15" s="5" t="s">
        <v>18</v>
      </c>
      <c r="C15" s="5">
        <v>2.27</v>
      </c>
      <c r="D15" s="5">
        <v>2.12</v>
      </c>
      <c r="E15" s="5">
        <v>2.44</v>
      </c>
      <c r="F15" s="6">
        <f t="shared" si="0"/>
        <v>2.2766666666666668</v>
      </c>
      <c r="G15" s="5">
        <f t="shared" si="1"/>
        <v>2.2799999999999998</v>
      </c>
      <c r="J15" s="14" t="s">
        <v>17</v>
      </c>
      <c r="K15" s="14">
        <v>2.0699999999999998</v>
      </c>
      <c r="L15" s="14">
        <v>2.1800000000000002</v>
      </c>
      <c r="M15" s="14">
        <v>2.09</v>
      </c>
      <c r="N15" s="19">
        <f t="shared" si="2"/>
        <v>6.34</v>
      </c>
      <c r="O15" s="15">
        <f>AVERAGE(K15:M15)</f>
        <v>2.1133333333333333</v>
      </c>
    </row>
    <row r="16" spans="1:15" ht="15" customHeight="1" x14ac:dyDescent="0.25">
      <c r="A16" s="4">
        <v>2</v>
      </c>
      <c r="B16" s="5" t="s">
        <v>7</v>
      </c>
      <c r="C16" s="5">
        <v>2.33</v>
      </c>
      <c r="D16" s="5">
        <v>2.13</v>
      </c>
      <c r="E16" s="5">
        <v>2.0499999999999998</v>
      </c>
      <c r="F16" s="6">
        <f t="shared" si="0"/>
        <v>2.17</v>
      </c>
      <c r="G16" s="5">
        <f t="shared" si="1"/>
        <v>2.17</v>
      </c>
      <c r="J16" s="14" t="s">
        <v>18</v>
      </c>
      <c r="K16" s="14">
        <v>2.2799999999999998</v>
      </c>
      <c r="L16" s="14">
        <v>2</v>
      </c>
      <c r="M16" s="14">
        <v>2.17</v>
      </c>
      <c r="N16" s="19">
        <f t="shared" si="2"/>
        <v>6.4499999999999993</v>
      </c>
      <c r="O16" s="15">
        <f>AVERAGE(K16:M16)</f>
        <v>2.15</v>
      </c>
    </row>
    <row r="17" spans="1:17" ht="15.75" x14ac:dyDescent="0.25">
      <c r="A17" s="4">
        <v>2</v>
      </c>
      <c r="B17" s="5" t="s">
        <v>8</v>
      </c>
      <c r="C17" s="5">
        <v>2.17</v>
      </c>
      <c r="D17" s="5">
        <v>2.06</v>
      </c>
      <c r="E17" s="5">
        <v>2.21</v>
      </c>
      <c r="F17" s="6">
        <f t="shared" si="0"/>
        <v>2.1466666666666669</v>
      </c>
      <c r="G17" s="5">
        <f t="shared" si="1"/>
        <v>2.15</v>
      </c>
    </row>
    <row r="18" spans="1:17" ht="15.75" x14ac:dyDescent="0.25">
      <c r="A18" s="4">
        <v>2</v>
      </c>
      <c r="B18" s="5" t="s">
        <v>9</v>
      </c>
      <c r="C18" s="5">
        <v>2.1800000000000002</v>
      </c>
      <c r="D18" s="5">
        <v>2.17</v>
      </c>
      <c r="E18" s="5">
        <v>2.15</v>
      </c>
      <c r="F18" s="6">
        <f t="shared" si="0"/>
        <v>2.1666666666666665</v>
      </c>
      <c r="G18" s="5">
        <f t="shared" si="1"/>
        <v>2.17</v>
      </c>
    </row>
    <row r="19" spans="1:17" ht="15.75" x14ac:dyDescent="0.25">
      <c r="A19" s="4">
        <v>2</v>
      </c>
      <c r="B19" s="5" t="s">
        <v>10</v>
      </c>
      <c r="C19" s="5">
        <v>2.08</v>
      </c>
      <c r="D19" s="5">
        <v>2.19</v>
      </c>
      <c r="E19" s="5">
        <v>2.17</v>
      </c>
      <c r="F19" s="6">
        <f t="shared" si="0"/>
        <v>2.1466666666666665</v>
      </c>
      <c r="G19" s="5">
        <f t="shared" si="1"/>
        <v>2.15</v>
      </c>
      <c r="J19" s="11" t="s">
        <v>21</v>
      </c>
      <c r="K19" s="11" t="s">
        <v>22</v>
      </c>
      <c r="L19" s="11" t="s">
        <v>23</v>
      </c>
      <c r="M19" s="11" t="s">
        <v>24</v>
      </c>
      <c r="N19" s="11" t="s">
        <v>25</v>
      </c>
      <c r="O19" s="9" t="s">
        <v>26</v>
      </c>
      <c r="P19" s="10"/>
      <c r="Q19" s="11" t="s">
        <v>27</v>
      </c>
    </row>
    <row r="20" spans="1:17" ht="15.75" x14ac:dyDescent="0.25">
      <c r="A20" s="4">
        <v>2</v>
      </c>
      <c r="B20" s="5" t="s">
        <v>11</v>
      </c>
      <c r="C20" s="5">
        <v>2.0299999999999998</v>
      </c>
      <c r="D20" s="5">
        <v>2.16</v>
      </c>
      <c r="E20" s="5">
        <v>2.4300000000000002</v>
      </c>
      <c r="F20" s="6">
        <f t="shared" si="0"/>
        <v>2.2066666666666666</v>
      </c>
      <c r="G20" s="5">
        <f t="shared" si="1"/>
        <v>2.21</v>
      </c>
      <c r="J20" s="12"/>
      <c r="K20" s="12"/>
      <c r="L20" s="12"/>
      <c r="M20" s="12"/>
      <c r="N20" s="12"/>
      <c r="O20" s="8">
        <v>0.05</v>
      </c>
      <c r="P20" s="8">
        <v>0.01</v>
      </c>
      <c r="Q20" s="12"/>
    </row>
    <row r="21" spans="1:17" ht="15.75" x14ac:dyDescent="0.25">
      <c r="A21" s="4">
        <v>2</v>
      </c>
      <c r="B21" s="5" t="s">
        <v>12</v>
      </c>
      <c r="C21" s="5">
        <v>2</v>
      </c>
      <c r="D21" s="5">
        <v>2.2400000000000002</v>
      </c>
      <c r="E21" s="5">
        <v>2</v>
      </c>
      <c r="F21" s="6">
        <f>AVERAGE(C21:E21)</f>
        <v>2.08</v>
      </c>
      <c r="G21" s="5">
        <f t="shared" si="1"/>
        <v>2.08</v>
      </c>
      <c r="J21" s="8" t="s">
        <v>28</v>
      </c>
      <c r="K21" s="7">
        <v>2</v>
      </c>
      <c r="L21" s="7">
        <v>3.837222222225023E-2</v>
      </c>
      <c r="M21" s="7">
        <v>1.9186111111125115E-2</v>
      </c>
      <c r="N21" s="7">
        <v>1.7050111083697472</v>
      </c>
      <c r="O21" s="7">
        <v>3.44</v>
      </c>
      <c r="P21" s="7">
        <v>5.72</v>
      </c>
      <c r="Q21" s="7" t="s">
        <v>29</v>
      </c>
    </row>
    <row r="22" spans="1:17" ht="15.75" x14ac:dyDescent="0.25">
      <c r="A22" s="4">
        <v>2</v>
      </c>
      <c r="B22" s="5" t="s">
        <v>13</v>
      </c>
      <c r="C22" s="5">
        <v>2.0299999999999998</v>
      </c>
      <c r="D22" s="5">
        <v>2.6</v>
      </c>
      <c r="E22" s="5">
        <v>2.21</v>
      </c>
      <c r="F22" s="6">
        <f t="shared" si="0"/>
        <v>2.2799999999999998</v>
      </c>
      <c r="G22" s="5">
        <f t="shared" si="1"/>
        <v>2.2799999999999998</v>
      </c>
      <c r="J22" s="8" t="s">
        <v>30</v>
      </c>
      <c r="K22" s="7">
        <v>2</v>
      </c>
      <c r="L22" s="7">
        <v>3.4055555555312367E-3</v>
      </c>
      <c r="M22" s="7">
        <v>1.7027777777656183E-3</v>
      </c>
      <c r="N22" s="7">
        <v>0.15132066156398272</v>
      </c>
      <c r="O22" s="7">
        <v>3.44</v>
      </c>
      <c r="P22" s="7">
        <v>5.72</v>
      </c>
      <c r="Q22" s="7" t="s">
        <v>29</v>
      </c>
    </row>
    <row r="23" spans="1:17" ht="15.75" x14ac:dyDescent="0.25">
      <c r="A23" s="4">
        <v>2</v>
      </c>
      <c r="B23" s="5" t="s">
        <v>14</v>
      </c>
      <c r="C23" s="5">
        <v>2.42</v>
      </c>
      <c r="D23" s="5">
        <v>2.16</v>
      </c>
      <c r="E23" s="5">
        <v>2.2200000000000002</v>
      </c>
      <c r="F23" s="6">
        <f>AVERAGE(C23:E23)</f>
        <v>2.2666666666666671</v>
      </c>
      <c r="G23" s="5">
        <f t="shared" si="1"/>
        <v>2.27</v>
      </c>
      <c r="J23" s="8" t="s">
        <v>31</v>
      </c>
      <c r="K23" s="7">
        <v>3</v>
      </c>
      <c r="L23" s="7">
        <v>3.9622222222220671E-2</v>
      </c>
      <c r="M23" s="7">
        <v>1.320740740740689E-2</v>
      </c>
      <c r="N23" s="7">
        <v>1.1737019665927018</v>
      </c>
      <c r="O23" s="7">
        <v>3.05</v>
      </c>
      <c r="P23" s="7">
        <v>4.82</v>
      </c>
      <c r="Q23" s="7" t="s">
        <v>29</v>
      </c>
    </row>
    <row r="24" spans="1:17" ht="15.75" x14ac:dyDescent="0.25">
      <c r="A24" s="4">
        <v>2</v>
      </c>
      <c r="B24" s="5" t="s">
        <v>15</v>
      </c>
      <c r="C24" s="5">
        <v>2.38</v>
      </c>
      <c r="D24" s="5">
        <v>2.14</v>
      </c>
      <c r="E24" s="5">
        <v>2.04</v>
      </c>
      <c r="F24" s="6">
        <f t="shared" si="0"/>
        <v>2.1866666666666665</v>
      </c>
      <c r="G24" s="5">
        <f t="shared" si="1"/>
        <v>2.19</v>
      </c>
      <c r="J24" s="8" t="s">
        <v>32</v>
      </c>
      <c r="K24" s="7">
        <v>6</v>
      </c>
      <c r="L24" s="7">
        <v>1.7994444444440205E-2</v>
      </c>
      <c r="M24" s="7">
        <v>2.9990740740733677E-3</v>
      </c>
      <c r="N24" s="7">
        <v>0.26651855508924666</v>
      </c>
      <c r="O24" s="7">
        <v>2.5499999999999998</v>
      </c>
      <c r="P24" s="7">
        <v>3.76</v>
      </c>
      <c r="Q24" s="7" t="s">
        <v>29</v>
      </c>
    </row>
    <row r="25" spans="1:17" ht="15.75" x14ac:dyDescent="0.25">
      <c r="A25" s="4">
        <v>2</v>
      </c>
      <c r="B25" s="5" t="s">
        <v>16</v>
      </c>
      <c r="C25" s="5">
        <v>2.16</v>
      </c>
      <c r="D25" s="5">
        <v>1.88</v>
      </c>
      <c r="E25" s="5">
        <v>2.3199999999999998</v>
      </c>
      <c r="F25" s="6">
        <f t="shared" si="0"/>
        <v>2.1199999999999997</v>
      </c>
      <c r="G25" s="5">
        <f t="shared" si="1"/>
        <v>2.12</v>
      </c>
      <c r="J25" s="8" t="s">
        <v>33</v>
      </c>
      <c r="K25" s="7">
        <v>22</v>
      </c>
      <c r="L25" s="7">
        <v>0.24756111111108225</v>
      </c>
      <c r="M25" s="7">
        <v>1.1252777777776467E-2</v>
      </c>
      <c r="N25" s="7"/>
      <c r="O25" s="7"/>
      <c r="P25" s="7"/>
      <c r="Q25" s="7"/>
    </row>
    <row r="26" spans="1:17" ht="15.75" x14ac:dyDescent="0.25">
      <c r="A26" s="4">
        <v>2</v>
      </c>
      <c r="B26" s="5" t="s">
        <v>17</v>
      </c>
      <c r="C26" s="5">
        <v>2.33</v>
      </c>
      <c r="D26" s="5">
        <v>2</v>
      </c>
      <c r="E26" s="5">
        <v>2.2000000000000002</v>
      </c>
      <c r="F26" s="6">
        <f t="shared" si="0"/>
        <v>2.1766666666666667</v>
      </c>
      <c r="G26" s="5">
        <f t="shared" si="1"/>
        <v>2.1800000000000002</v>
      </c>
      <c r="J26" s="8" t="s">
        <v>34</v>
      </c>
      <c r="K26" s="7">
        <v>35</v>
      </c>
      <c r="L26" s="7"/>
      <c r="M26" s="7"/>
      <c r="N26" s="7"/>
      <c r="O26" s="7"/>
      <c r="P26" s="7"/>
      <c r="Q26" s="7"/>
    </row>
    <row r="27" spans="1:17" ht="15.75" x14ac:dyDescent="0.25">
      <c r="A27" s="4">
        <v>2</v>
      </c>
      <c r="B27" s="5" t="s">
        <v>18</v>
      </c>
      <c r="C27" s="5">
        <v>2</v>
      </c>
      <c r="D27" s="5">
        <v>2.0699999999999998</v>
      </c>
      <c r="E27" s="5">
        <v>1.93</v>
      </c>
      <c r="F27" s="6">
        <f t="shared" si="0"/>
        <v>2</v>
      </c>
      <c r="G27" s="5">
        <f t="shared" si="1"/>
        <v>2</v>
      </c>
    </row>
    <row r="28" spans="1:17" ht="15.75" x14ac:dyDescent="0.25">
      <c r="A28" s="4">
        <v>3</v>
      </c>
      <c r="B28" s="5" t="s">
        <v>7</v>
      </c>
      <c r="C28" s="5">
        <v>2.42</v>
      </c>
      <c r="D28" s="5">
        <v>2.33</v>
      </c>
      <c r="E28" s="5">
        <v>1.76</v>
      </c>
      <c r="F28" s="6">
        <f t="shared" si="0"/>
        <v>2.17</v>
      </c>
      <c r="G28" s="5">
        <f t="shared" si="1"/>
        <v>2.17</v>
      </c>
    </row>
    <row r="29" spans="1:17" ht="15.75" x14ac:dyDescent="0.25">
      <c r="A29" s="4">
        <v>3</v>
      </c>
      <c r="B29" s="5" t="s">
        <v>8</v>
      </c>
      <c r="C29" s="5">
        <v>2.14</v>
      </c>
      <c r="D29" s="5">
        <v>2.04</v>
      </c>
      <c r="E29" s="5">
        <v>2.0699999999999998</v>
      </c>
      <c r="F29" s="6">
        <f t="shared" si="0"/>
        <v>2.0833333333333335</v>
      </c>
      <c r="G29" s="5">
        <f t="shared" si="1"/>
        <v>2.08</v>
      </c>
    </row>
    <row r="30" spans="1:17" ht="15.75" x14ac:dyDescent="0.25">
      <c r="A30" s="4">
        <v>3</v>
      </c>
      <c r="B30" s="5" t="s">
        <v>9</v>
      </c>
      <c r="C30" s="5">
        <v>2.11</v>
      </c>
      <c r="D30" s="5">
        <v>2.12</v>
      </c>
      <c r="E30" s="5">
        <v>2.06</v>
      </c>
      <c r="F30" s="6">
        <f t="shared" si="0"/>
        <v>2.0966666666666671</v>
      </c>
      <c r="G30" s="5">
        <f t="shared" si="1"/>
        <v>2.1</v>
      </c>
    </row>
    <row r="31" spans="1:17" ht="15.75" x14ac:dyDescent="0.25">
      <c r="A31" s="4">
        <v>3</v>
      </c>
      <c r="B31" s="5" t="s">
        <v>10</v>
      </c>
      <c r="C31" s="5">
        <v>2.06</v>
      </c>
      <c r="D31" s="5">
        <v>2</v>
      </c>
      <c r="E31" s="5">
        <v>2.36</v>
      </c>
      <c r="F31" s="6">
        <f t="shared" si="0"/>
        <v>2.14</v>
      </c>
      <c r="G31" s="5">
        <f t="shared" si="1"/>
        <v>2.14</v>
      </c>
    </row>
    <row r="32" spans="1:17" ht="15.75" x14ac:dyDescent="0.25">
      <c r="A32" s="4">
        <v>3</v>
      </c>
      <c r="B32" s="5" t="s">
        <v>11</v>
      </c>
      <c r="C32" s="5">
        <v>2.16</v>
      </c>
      <c r="D32" s="5">
        <v>1.97</v>
      </c>
      <c r="E32" s="5">
        <v>2.08</v>
      </c>
      <c r="F32" s="6">
        <f t="shared" si="0"/>
        <v>2.0699999999999998</v>
      </c>
      <c r="G32" s="5">
        <f t="shared" si="1"/>
        <v>2.0699999999999998</v>
      </c>
    </row>
    <row r="33" spans="1:7" ht="15.75" x14ac:dyDescent="0.25">
      <c r="A33" s="4">
        <v>3</v>
      </c>
      <c r="B33" s="5" t="s">
        <v>12</v>
      </c>
      <c r="C33" s="5">
        <v>2.44</v>
      </c>
      <c r="D33" s="5">
        <v>2.15</v>
      </c>
      <c r="E33" s="5">
        <v>2.15</v>
      </c>
      <c r="F33" s="6">
        <f t="shared" si="0"/>
        <v>2.2466666666666666</v>
      </c>
      <c r="G33" s="5">
        <f t="shared" si="1"/>
        <v>2.25</v>
      </c>
    </row>
    <row r="34" spans="1:7" ht="15.75" x14ac:dyDescent="0.25">
      <c r="A34" s="4">
        <v>3</v>
      </c>
      <c r="B34" s="5" t="s">
        <v>13</v>
      </c>
      <c r="C34" s="5">
        <v>2.08</v>
      </c>
      <c r="D34" s="5">
        <v>2.08</v>
      </c>
      <c r="E34" s="5">
        <v>2.3199999999999998</v>
      </c>
      <c r="F34" s="6">
        <f t="shared" si="0"/>
        <v>2.16</v>
      </c>
      <c r="G34" s="5">
        <f t="shared" si="1"/>
        <v>2.16</v>
      </c>
    </row>
    <row r="35" spans="1:7" ht="15.75" x14ac:dyDescent="0.25">
      <c r="A35" s="4">
        <v>3</v>
      </c>
      <c r="B35" s="5" t="s">
        <v>14</v>
      </c>
      <c r="C35" s="5">
        <v>2.14</v>
      </c>
      <c r="D35" s="5">
        <v>2.11</v>
      </c>
      <c r="E35" s="5">
        <v>2.2200000000000002</v>
      </c>
      <c r="F35" s="6">
        <f t="shared" si="0"/>
        <v>2.1566666666666667</v>
      </c>
      <c r="G35" s="5">
        <f t="shared" si="1"/>
        <v>2.16</v>
      </c>
    </row>
    <row r="36" spans="1:7" ht="15.75" x14ac:dyDescent="0.25">
      <c r="A36" s="4">
        <v>3</v>
      </c>
      <c r="B36" s="5" t="s">
        <v>15</v>
      </c>
      <c r="C36" s="5">
        <v>2.0499999999999998</v>
      </c>
      <c r="D36" s="5">
        <v>2.1800000000000002</v>
      </c>
      <c r="E36" s="5">
        <v>2.1</v>
      </c>
      <c r="F36" s="6">
        <f t="shared" si="0"/>
        <v>2.11</v>
      </c>
      <c r="G36" s="5">
        <f t="shared" si="1"/>
        <v>2.11</v>
      </c>
    </row>
    <row r="37" spans="1:7" ht="15.75" x14ac:dyDescent="0.25">
      <c r="A37" s="4">
        <v>3</v>
      </c>
      <c r="B37" s="5" t="s">
        <v>16</v>
      </c>
      <c r="C37" s="5">
        <v>2.17</v>
      </c>
      <c r="D37" s="5">
        <v>2</v>
      </c>
      <c r="E37" s="5">
        <v>2.4500000000000002</v>
      </c>
      <c r="F37" s="6">
        <f t="shared" si="0"/>
        <v>2.2066666666666666</v>
      </c>
      <c r="G37" s="5">
        <f t="shared" si="1"/>
        <v>2.21</v>
      </c>
    </row>
    <row r="38" spans="1:7" ht="15.75" x14ac:dyDescent="0.25">
      <c r="A38" s="4">
        <v>3</v>
      </c>
      <c r="B38" s="5" t="s">
        <v>17</v>
      </c>
      <c r="C38" s="5">
        <v>1.96</v>
      </c>
      <c r="D38" s="5">
        <v>2.11</v>
      </c>
      <c r="E38" s="5">
        <v>2.19</v>
      </c>
      <c r="F38" s="6">
        <f t="shared" si="0"/>
        <v>2.0866666666666664</v>
      </c>
      <c r="G38" s="5">
        <f t="shared" si="1"/>
        <v>2.09</v>
      </c>
    </row>
    <row r="39" spans="1:7" ht="15.75" x14ac:dyDescent="0.25">
      <c r="A39" s="4">
        <v>3</v>
      </c>
      <c r="B39" s="5" t="s">
        <v>18</v>
      </c>
      <c r="C39" s="5">
        <v>1.91</v>
      </c>
      <c r="D39" s="5">
        <v>2.2400000000000002</v>
      </c>
      <c r="E39" s="5">
        <v>2.36</v>
      </c>
      <c r="F39" s="6">
        <f t="shared" si="0"/>
        <v>2.17</v>
      </c>
      <c r="G39" s="5">
        <f t="shared" si="1"/>
        <v>2.17</v>
      </c>
    </row>
  </sheetData>
  <mergeCells count="12">
    <mergeCell ref="A1:G1"/>
    <mergeCell ref="K3:M3"/>
    <mergeCell ref="J3:J4"/>
    <mergeCell ref="O3:O4"/>
    <mergeCell ref="N3:N4"/>
    <mergeCell ref="O19:P19"/>
    <mergeCell ref="Q19:Q20"/>
    <mergeCell ref="J19:J20"/>
    <mergeCell ref="K19:K20"/>
    <mergeCell ref="L19:L20"/>
    <mergeCell ref="M19:M20"/>
    <mergeCell ref="N19: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Deby Zulkarnain</dc:creator>
  <cp:lastModifiedBy>Deby Zulkarnain</cp:lastModifiedBy>
  <dcterms:created xsi:type="dcterms:W3CDTF">2021-02-01T23:27:13Z</dcterms:created>
  <dcterms:modified xsi:type="dcterms:W3CDTF">2021-03-22T18:22:08Z</dcterms:modified>
</cp:coreProperties>
</file>