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Question1" sheetId="1" r:id="rId1"/>
    <sheet name="Question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7" i="2" l="1"/>
  <c r="C25" i="2"/>
  <c r="C23" i="2"/>
  <c r="C2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<sst xmlns="http://schemas.openxmlformats.org/spreadsheetml/2006/main" count="115" uniqueCount="112">
  <si>
    <t>Year</t>
  </si>
  <si>
    <t>Country</t>
  </si>
  <si>
    <t>Angola</t>
  </si>
  <si>
    <t>Antigua and Barbuda</t>
  </si>
  <si>
    <t>Argentina</t>
  </si>
  <si>
    <t>Aruba</t>
  </si>
  <si>
    <t>Azerbaijan</t>
  </si>
  <si>
    <t>Bahrain</t>
  </si>
  <si>
    <t>Bangladesh</t>
  </si>
  <si>
    <t>Belize</t>
  </si>
  <si>
    <t>Brunei Darussalam</t>
  </si>
  <si>
    <t>Burkina Faso</t>
  </si>
  <si>
    <t>Burundi</t>
  </si>
  <si>
    <t>Cabo Verde</t>
  </si>
  <si>
    <t>Cambodia</t>
  </si>
  <si>
    <t>Chad</t>
  </si>
  <si>
    <t>Chile</t>
  </si>
  <si>
    <t>China</t>
  </si>
  <si>
    <t>Colombia</t>
  </si>
  <si>
    <t>Comoros</t>
  </si>
  <si>
    <t>Djibouti</t>
  </si>
  <si>
    <t>Dominican Republic</t>
  </si>
  <si>
    <t>Ecuador</t>
  </si>
  <si>
    <t>Egypt - Arab Rep.</t>
  </si>
  <si>
    <t>El Salvador</t>
  </si>
  <si>
    <t>Eritrea</t>
  </si>
  <si>
    <t>Ethiopia</t>
  </si>
  <si>
    <t>Gambia - The</t>
  </si>
  <si>
    <t>Ghana</t>
  </si>
  <si>
    <t>Guatemala</t>
  </si>
  <si>
    <t>Guinea</t>
  </si>
  <si>
    <t>Guyana</t>
  </si>
  <si>
    <t>Honduras</t>
  </si>
  <si>
    <t>Hong Kong SAR - China</t>
  </si>
  <si>
    <t>India</t>
  </si>
  <si>
    <t>Indonesia</t>
  </si>
  <si>
    <t>Iraq</t>
  </si>
  <si>
    <t>Kenya</t>
  </si>
  <si>
    <t>Korea - Dem. People's Rep.</t>
  </si>
  <si>
    <t>Kuwait</t>
  </si>
  <si>
    <t>Lao PDR</t>
  </si>
  <si>
    <t>Lebanon</t>
  </si>
  <si>
    <t>Lesotho</t>
  </si>
  <si>
    <t>Liberia</t>
  </si>
  <si>
    <t>Liechtenstein</t>
  </si>
  <si>
    <t>Luxembourg</t>
  </si>
  <si>
    <t>Madagascar</t>
  </si>
  <si>
    <t>Malawi</t>
  </si>
  <si>
    <t>Malaysia</t>
  </si>
  <si>
    <t>Mauritania</t>
  </si>
  <si>
    <t>Mexico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</si>
  <si>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</si>
  <si>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</si>
  <si>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</si>
  <si>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</si>
  <si>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</si>
  <si>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</si>
  <si>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</si>
  <si>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</si>
  <si>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Papua New Guinea</t>
  </si>
  <si>
    <t>Philippines</t>
  </si>
  <si>
    <t>Qatar</t>
  </si>
  <si>
    <t>Rwanda</t>
  </si>
  <si>
    <t>Samoa</t>
  </si>
  <si>
    <t>Serbia</t>
  </si>
  <si>
    <t>Seychelles</t>
  </si>
  <si>
    <t>Sierra Leone</t>
  </si>
  <si>
    <t>South Africa</t>
  </si>
  <si>
    <t>Sri Lanka</t>
  </si>
  <si>
    <t>St. Lucia</t>
  </si>
  <si>
    <t>Sudan</t>
  </si>
  <si>
    <t>Swaziland</t>
  </si>
  <si>
    <t>Syrian Arab Republic</t>
  </si>
  <si>
    <t>Tanzania</t>
  </si>
  <si>
    <t>Timor-Leste</t>
  </si>
  <si>
    <t>Trinidad and Tobago</t>
  </si>
  <si>
    <t>Uganda</t>
  </si>
  <si>
    <t>Uruguay</t>
  </si>
  <si>
    <t>Uzbekistan</t>
  </si>
  <si>
    <t>Venezuela - RB</t>
  </si>
  <si>
    <t>Vietnam</t>
  </si>
  <si>
    <t>Zimbabwe</t>
  </si>
  <si>
    <t>Gross Graduation Ratio, Female (%)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</si>
  <si>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</si>
  <si>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</si>
  <si>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</si>
  <si>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</si>
  <si>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</si>
  <si>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</si>
  <si>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</si>
  <si>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</si>
  <si>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</si>
  <si>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</si>
  <si>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</si>
  <si>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</si>
  <si>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</si>
  <si>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</si>
  <si>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</si>
  <si>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</si>
  <si>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Normalized % Difference in GPI For each Pair of Years (normalized with the average of each pair of values)</t>
  </si>
  <si>
    <t>Year Interval</t>
  </si>
  <si>
    <t>Primary</t>
  </si>
  <si>
    <t>Secondary</t>
  </si>
  <si>
    <t>Primary + Secondary</t>
  </si>
  <si>
    <t>School enrollment - primary (gross) - gender parity index (GPI) for the U.S.</t>
  </si>
  <si>
    <t>School enrollment - primary and secondary (gross) - gender parity index (GPI) for the U.S.</t>
  </si>
  <si>
    <t>School enrollment - secondary (gross) - gender parity index (GPI) for the U.S.</t>
  </si>
  <si>
    <t>School enrollment - tertiary (gross) - gender parity index (GPI) for the U.S.</t>
  </si>
  <si>
    <t>Year Interval (For Scatter Plots)</t>
  </si>
  <si>
    <t>Average of Absolute % Change (%)</t>
  </si>
  <si>
    <t>Tertiary</t>
  </si>
  <si>
    <t>PUT EACH SCATTER PLOT HERE AND THEN ADD IT TO THE POWERPOINT PRESENTATION!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</si>
</sst>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71" fontId="1" fillId="2" borderId="0" xfId="0" applyNumberFormat="1" applyFont="1" applyFill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/>
  </sheetViews>
  <sheetFormatPr defaultRowHeight="14.4" x14ac:dyDescent="0.3"/>
  <cols>
    <col min="1" max="1" width="24.21875" customWidth="1"/>
    <col min="2" max="2" width="7.6640625" customWidth="1"/>
    <col min="3" max="3" width="17.109375" customWidth="1"/>
  </cols>
  <sheetData>
    <row r="1" spans="1:3" ht="28.8" x14ac:dyDescent="0.3">
      <c r="A1" s="1" t="s">
        <v>1</v>
      </c>
      <c r="B1" s="1" t="s">
        <v>0</v>
      </c>
      <c r="C1" s="2" t="s">
        <v>82</v>
      </c>
    </row>
    <row r="2" spans="1:3" x14ac:dyDescent="0.3">
      <c r="A2" t="s">
        <v>2</v>
      </c>
      <c r="B2">
        <v>1999</v>
      </c>
      <c r="C2">
        <v>9.5299999999999996E-2</v>
      </c>
    </row>
    <row r="3" spans="1:3" x14ac:dyDescent="0.3">
      <c r="A3" t="s">
        <v>3</v>
      </c>
      <c r="B3">
        <v>2012</v>
      </c>
      <c r="C3">
        <v>3.1887799999999999</v>
      </c>
    </row>
    <row r="4" spans="1:3" x14ac:dyDescent="0.3">
      <c r="A4" t="s">
        <v>4</v>
      </c>
      <c r="B4">
        <v>2014</v>
      </c>
      <c r="C4">
        <v>13.71856</v>
      </c>
    </row>
    <row r="5" spans="1:3" x14ac:dyDescent="0.3">
      <c r="A5" t="s">
        <v>5</v>
      </c>
      <c r="B5">
        <v>2014</v>
      </c>
      <c r="C5">
        <v>20.491800000000001</v>
      </c>
    </row>
    <row r="6" spans="1:3" x14ac:dyDescent="0.3">
      <c r="A6" t="s">
        <v>6</v>
      </c>
      <c r="B6">
        <v>2014</v>
      </c>
      <c r="C6">
        <v>16.431799999999999</v>
      </c>
    </row>
    <row r="7" spans="1:3" x14ac:dyDescent="0.3">
      <c r="A7" t="s">
        <v>7</v>
      </c>
      <c r="B7">
        <v>2006</v>
      </c>
      <c r="C7">
        <v>19.68646</v>
      </c>
    </row>
    <row r="8" spans="1:3" x14ac:dyDescent="0.3">
      <c r="A8" t="s">
        <v>8</v>
      </c>
      <c r="B8">
        <v>2012</v>
      </c>
      <c r="C8">
        <v>6.3227099999999998</v>
      </c>
    </row>
    <row r="9" spans="1:3" x14ac:dyDescent="0.3">
      <c r="A9" t="s">
        <v>9</v>
      </c>
      <c r="B9">
        <v>2015</v>
      </c>
      <c r="C9">
        <v>9.5695099999999993</v>
      </c>
    </row>
    <row r="10" spans="1:3" x14ac:dyDescent="0.3">
      <c r="A10" t="s">
        <v>10</v>
      </c>
      <c r="B10">
        <v>2012</v>
      </c>
      <c r="C10">
        <v>18.473790000000001</v>
      </c>
    </row>
    <row r="11" spans="1:3" x14ac:dyDescent="0.3">
      <c r="A11" t="s">
        <v>11</v>
      </c>
      <c r="B11">
        <v>2008</v>
      </c>
      <c r="C11">
        <v>1.15828</v>
      </c>
    </row>
    <row r="12" spans="1:3" x14ac:dyDescent="0.3">
      <c r="A12" t="s">
        <v>12</v>
      </c>
      <c r="B12">
        <v>2013</v>
      </c>
      <c r="C12">
        <v>2.3878400000000002</v>
      </c>
    </row>
    <row r="13" spans="1:3" x14ac:dyDescent="0.3">
      <c r="A13" t="s">
        <v>13</v>
      </c>
      <c r="B13">
        <v>2013</v>
      </c>
      <c r="C13">
        <v>7.0458800000000004</v>
      </c>
    </row>
    <row r="14" spans="1:3" x14ac:dyDescent="0.3">
      <c r="A14" t="s">
        <v>14</v>
      </c>
      <c r="B14">
        <v>2007</v>
      </c>
      <c r="C14">
        <v>2.70695</v>
      </c>
    </row>
    <row r="15" spans="1:3" x14ac:dyDescent="0.3">
      <c r="A15" t="s">
        <v>15</v>
      </c>
      <c r="B15">
        <v>2000</v>
      </c>
      <c r="C15">
        <v>7.5060000000000002E-2</v>
      </c>
    </row>
    <row r="16" spans="1:3" x14ac:dyDescent="0.3">
      <c r="A16" t="s">
        <v>16</v>
      </c>
      <c r="B16">
        <v>2014</v>
      </c>
      <c r="C16">
        <v>12.6661</v>
      </c>
    </row>
    <row r="17" spans="1:3" x14ac:dyDescent="0.3">
      <c r="A17" t="s">
        <v>17</v>
      </c>
      <c r="B17">
        <v>2015</v>
      </c>
      <c r="C17">
        <v>28.214469999999999</v>
      </c>
    </row>
    <row r="18" spans="1:3" x14ac:dyDescent="0.3">
      <c r="A18" t="s">
        <v>18</v>
      </c>
      <c r="B18">
        <v>2015</v>
      </c>
      <c r="C18">
        <v>22.549119999999998</v>
      </c>
    </row>
    <row r="19" spans="1:3" x14ac:dyDescent="0.3">
      <c r="A19" t="s">
        <v>19</v>
      </c>
      <c r="B19">
        <v>1999</v>
      </c>
      <c r="C19">
        <v>1.0843400000000001</v>
      </c>
    </row>
    <row r="20" spans="1:3" x14ac:dyDescent="0.3">
      <c r="A20" t="s">
        <v>20</v>
      </c>
      <c r="B20">
        <v>2005</v>
      </c>
      <c r="C20">
        <v>0.88615999999999995</v>
      </c>
    </row>
    <row r="21" spans="1:3" x14ac:dyDescent="0.3">
      <c r="A21" t="s">
        <v>21</v>
      </c>
      <c r="B21">
        <v>2014</v>
      </c>
      <c r="C21">
        <v>24.148879999999998</v>
      </c>
    </row>
    <row r="22" spans="1:3" x14ac:dyDescent="0.3">
      <c r="A22" t="s">
        <v>22</v>
      </c>
      <c r="B22">
        <v>2014</v>
      </c>
      <c r="C22">
        <v>27.83287</v>
      </c>
    </row>
    <row r="23" spans="1:3" x14ac:dyDescent="0.3">
      <c r="A23" t="s">
        <v>23</v>
      </c>
      <c r="B23">
        <v>2013</v>
      </c>
      <c r="C23">
        <v>25.838950000000001</v>
      </c>
    </row>
    <row r="24" spans="1:3" x14ac:dyDescent="0.3">
      <c r="A24" t="s">
        <v>24</v>
      </c>
      <c r="B24">
        <v>2014</v>
      </c>
      <c r="C24">
        <v>12.21645</v>
      </c>
    </row>
    <row r="25" spans="1:3" x14ac:dyDescent="0.3">
      <c r="A25" t="s">
        <v>25</v>
      </c>
      <c r="B25">
        <v>2014</v>
      </c>
      <c r="C25">
        <v>0.62590999999999997</v>
      </c>
    </row>
    <row r="26" spans="1:3" x14ac:dyDescent="0.3">
      <c r="A26" t="s">
        <v>26</v>
      </c>
      <c r="B26">
        <v>2010</v>
      </c>
      <c r="C26">
        <v>2.1958600000000001</v>
      </c>
    </row>
    <row r="27" spans="1:3" x14ac:dyDescent="0.3">
      <c r="A27" t="s">
        <v>27</v>
      </c>
      <c r="B27">
        <v>2012</v>
      </c>
      <c r="C27">
        <v>5.636E-2</v>
      </c>
    </row>
    <row r="28" spans="1:3" x14ac:dyDescent="0.3">
      <c r="A28" t="s">
        <v>28</v>
      </c>
      <c r="B28">
        <v>2013</v>
      </c>
      <c r="C28">
        <v>7.7965</v>
      </c>
    </row>
    <row r="29" spans="1:3" x14ac:dyDescent="0.3">
      <c r="A29" t="s">
        <v>29</v>
      </c>
      <c r="B29">
        <v>2007</v>
      </c>
      <c r="C29">
        <v>1.27199</v>
      </c>
    </row>
    <row r="30" spans="1:3" x14ac:dyDescent="0.3">
      <c r="A30" t="s">
        <v>30</v>
      </c>
      <c r="B30">
        <v>2014</v>
      </c>
      <c r="C30">
        <v>4.5876900000000003</v>
      </c>
    </row>
    <row r="31" spans="1:3" x14ac:dyDescent="0.3">
      <c r="A31" t="s">
        <v>31</v>
      </c>
      <c r="B31">
        <v>2012</v>
      </c>
      <c r="C31">
        <v>3.7369500000000002</v>
      </c>
    </row>
    <row r="32" spans="1:3" x14ac:dyDescent="0.3">
      <c r="A32" t="s">
        <v>32</v>
      </c>
      <c r="B32">
        <v>2014</v>
      </c>
      <c r="C32">
        <v>13.49349</v>
      </c>
    </row>
    <row r="33" spans="1:3" x14ac:dyDescent="0.3">
      <c r="A33" t="s">
        <v>33</v>
      </c>
      <c r="B33">
        <v>2006</v>
      </c>
      <c r="C33">
        <v>20.249829999999999</v>
      </c>
    </row>
    <row r="34" spans="1:3" x14ac:dyDescent="0.3">
      <c r="A34" t="s">
        <v>34</v>
      </c>
      <c r="B34">
        <v>2014</v>
      </c>
      <c r="C34">
        <v>28.095939999999999</v>
      </c>
    </row>
    <row r="35" spans="1:3" x14ac:dyDescent="0.3">
      <c r="A35" t="s">
        <v>35</v>
      </c>
      <c r="B35">
        <v>2012</v>
      </c>
      <c r="C35">
        <v>14.57813</v>
      </c>
    </row>
    <row r="36" spans="1:3" x14ac:dyDescent="0.3">
      <c r="A36" t="s">
        <v>36</v>
      </c>
      <c r="B36">
        <v>2004</v>
      </c>
      <c r="C36">
        <v>8.7442600000000006</v>
      </c>
    </row>
    <row r="37" spans="1:3" x14ac:dyDescent="0.3">
      <c r="A37" t="s">
        <v>37</v>
      </c>
      <c r="B37">
        <v>2001</v>
      </c>
      <c r="C37">
        <v>1.75803</v>
      </c>
    </row>
    <row r="38" spans="1:3" x14ac:dyDescent="0.3">
      <c r="A38" t="s">
        <v>38</v>
      </c>
      <c r="B38">
        <v>2015</v>
      </c>
      <c r="C38">
        <v>12.4238</v>
      </c>
    </row>
    <row r="39" spans="1:3" x14ac:dyDescent="0.3">
      <c r="A39" t="s">
        <v>39</v>
      </c>
      <c r="B39">
        <v>2013</v>
      </c>
      <c r="C39">
        <v>17.439080000000001</v>
      </c>
    </row>
    <row r="40" spans="1:3" x14ac:dyDescent="0.3">
      <c r="A40" t="s">
        <v>40</v>
      </c>
      <c r="B40">
        <v>2015</v>
      </c>
      <c r="C40">
        <v>12.124040000000001</v>
      </c>
    </row>
    <row r="41" spans="1:3" x14ac:dyDescent="0.3">
      <c r="A41" t="s">
        <v>41</v>
      </c>
      <c r="B41">
        <v>2011</v>
      </c>
      <c r="C41">
        <v>29.889089999999999</v>
      </c>
    </row>
    <row r="42" spans="1:3" x14ac:dyDescent="0.3">
      <c r="A42" t="s">
        <v>42</v>
      </c>
      <c r="B42">
        <v>2014</v>
      </c>
      <c r="C42">
        <v>4.2272999999999996</v>
      </c>
    </row>
    <row r="43" spans="1:3" x14ac:dyDescent="0.3">
      <c r="A43" t="s">
        <v>43</v>
      </c>
      <c r="B43">
        <v>2000</v>
      </c>
      <c r="C43">
        <v>3.58379</v>
      </c>
    </row>
    <row r="44" spans="1:3" x14ac:dyDescent="0.3">
      <c r="A44" t="s">
        <v>44</v>
      </c>
      <c r="B44">
        <v>2014</v>
      </c>
      <c r="C44">
        <v>21.33333</v>
      </c>
    </row>
    <row r="45" spans="1:3" x14ac:dyDescent="0.3">
      <c r="A45" t="s">
        <v>45</v>
      </c>
      <c r="B45">
        <v>2014</v>
      </c>
      <c r="C45">
        <v>10.06142</v>
      </c>
    </row>
    <row r="46" spans="1:3" x14ac:dyDescent="0.3">
      <c r="A46" t="s">
        <v>46</v>
      </c>
      <c r="B46">
        <v>2014</v>
      </c>
      <c r="C46">
        <v>2.07124</v>
      </c>
    </row>
    <row r="47" spans="1:3" x14ac:dyDescent="0.3">
      <c r="A47" t="s">
        <v>47</v>
      </c>
      <c r="B47">
        <v>2007</v>
      </c>
      <c r="C47">
        <v>0.34012999999999999</v>
      </c>
    </row>
    <row r="48" spans="1:3" x14ac:dyDescent="0.3">
      <c r="A48" t="s">
        <v>48</v>
      </c>
      <c r="B48">
        <v>2015</v>
      </c>
      <c r="C48">
        <v>20.53754</v>
      </c>
    </row>
    <row r="49" spans="1:3" x14ac:dyDescent="0.3">
      <c r="A49" t="s">
        <v>49</v>
      </c>
      <c r="B49">
        <v>2016</v>
      </c>
      <c r="C49">
        <v>2.4161600000000001</v>
      </c>
    </row>
    <row r="50" spans="1:3" x14ac:dyDescent="0.3">
      <c r="A50" t="s">
        <v>50</v>
      </c>
      <c r="B50">
        <v>2013</v>
      </c>
      <c r="C50">
        <v>22.161269999999998</v>
      </c>
    </row>
    <row r="51" spans="1:3" x14ac:dyDescent="0.3">
      <c r="A51" t="s">
        <v>51</v>
      </c>
      <c r="B51">
        <v>2006</v>
      </c>
      <c r="C51">
        <v>4.25495</v>
      </c>
    </row>
    <row r="52" spans="1:3" x14ac:dyDescent="0.3">
      <c r="A52" t="s">
        <v>52</v>
      </c>
      <c r="B52">
        <v>2010</v>
      </c>
      <c r="C52">
        <v>0.19817000000000001</v>
      </c>
    </row>
    <row r="53" spans="1:3" x14ac:dyDescent="0.3">
      <c r="A53" t="s">
        <v>53</v>
      </c>
      <c r="B53">
        <v>2011</v>
      </c>
      <c r="C53">
        <v>16.855370000000001</v>
      </c>
    </row>
    <row r="54" spans="1:3" x14ac:dyDescent="0.3">
      <c r="A54" t="s">
        <v>54</v>
      </c>
      <c r="B54">
        <v>2008</v>
      </c>
      <c r="C54">
        <v>8.4679599999999997</v>
      </c>
    </row>
    <row r="55" spans="1:3" x14ac:dyDescent="0.3">
      <c r="A55" t="s">
        <v>55</v>
      </c>
      <c r="B55">
        <v>2013</v>
      </c>
      <c r="C55">
        <v>9.0903500000000008</v>
      </c>
    </row>
    <row r="56" spans="1:3" x14ac:dyDescent="0.3">
      <c r="A56" t="s">
        <v>56</v>
      </c>
      <c r="B56">
        <v>2002</v>
      </c>
      <c r="C56">
        <v>3.6972999999999998</v>
      </c>
    </row>
    <row r="57" spans="1:3" x14ac:dyDescent="0.3">
      <c r="A57" t="s">
        <v>57</v>
      </c>
      <c r="B57">
        <v>2010</v>
      </c>
      <c r="C57">
        <v>0.49281000000000003</v>
      </c>
    </row>
    <row r="58" spans="1:3" x14ac:dyDescent="0.3">
      <c r="A58" t="s">
        <v>58</v>
      </c>
      <c r="B58">
        <v>1999</v>
      </c>
      <c r="C58">
        <v>1.6717</v>
      </c>
    </row>
    <row r="59" spans="1:3" x14ac:dyDescent="0.3">
      <c r="A59" t="s">
        <v>59</v>
      </c>
      <c r="B59">
        <v>1998</v>
      </c>
      <c r="C59">
        <v>0.59560999999999997</v>
      </c>
    </row>
    <row r="60" spans="1:3" x14ac:dyDescent="0.3">
      <c r="A60" t="s">
        <v>60</v>
      </c>
      <c r="B60">
        <v>2006</v>
      </c>
      <c r="C60">
        <v>24.786439999999999</v>
      </c>
    </row>
    <row r="61" spans="1:3" x14ac:dyDescent="0.3">
      <c r="A61" t="s">
        <v>61</v>
      </c>
      <c r="B61">
        <v>2015</v>
      </c>
      <c r="C61">
        <v>16.714580000000002</v>
      </c>
    </row>
    <row r="62" spans="1:3" x14ac:dyDescent="0.3">
      <c r="A62" t="s">
        <v>62</v>
      </c>
      <c r="B62">
        <v>2013</v>
      </c>
      <c r="C62">
        <v>2.0481099999999999</v>
      </c>
    </row>
    <row r="63" spans="1:3" x14ac:dyDescent="0.3">
      <c r="A63" t="s">
        <v>63</v>
      </c>
      <c r="B63">
        <v>2000</v>
      </c>
      <c r="C63">
        <v>1.5217400000000001</v>
      </c>
    </row>
    <row r="64" spans="1:3" x14ac:dyDescent="0.3">
      <c r="A64" t="s">
        <v>64</v>
      </c>
      <c r="B64">
        <v>2012</v>
      </c>
      <c r="C64">
        <v>27.134989999999998</v>
      </c>
    </row>
    <row r="65" spans="1:3" x14ac:dyDescent="0.3">
      <c r="A65" t="s">
        <v>65</v>
      </c>
      <c r="B65">
        <v>2015</v>
      </c>
      <c r="C65">
        <v>14.68144</v>
      </c>
    </row>
    <row r="66" spans="1:3" x14ac:dyDescent="0.3">
      <c r="A66" t="s">
        <v>66</v>
      </c>
      <c r="B66">
        <v>2000</v>
      </c>
      <c r="C66">
        <v>2.01946</v>
      </c>
    </row>
    <row r="67" spans="1:3" x14ac:dyDescent="0.3">
      <c r="A67" t="s">
        <v>67</v>
      </c>
      <c r="B67">
        <v>2014</v>
      </c>
      <c r="C67">
        <v>10.04585</v>
      </c>
    </row>
    <row r="68" spans="1:3" x14ac:dyDescent="0.3">
      <c r="A68" t="s">
        <v>68</v>
      </c>
      <c r="B68">
        <v>2015</v>
      </c>
      <c r="C68">
        <v>14.103809999999999</v>
      </c>
    </row>
    <row r="69" spans="1:3" x14ac:dyDescent="0.3">
      <c r="A69" t="s">
        <v>69</v>
      </c>
      <c r="B69">
        <v>2005</v>
      </c>
      <c r="C69">
        <v>4.7423900000000003</v>
      </c>
    </row>
    <row r="70" spans="1:3" x14ac:dyDescent="0.3">
      <c r="A70" t="s">
        <v>70</v>
      </c>
      <c r="B70">
        <v>2012</v>
      </c>
      <c r="C70">
        <v>11.17831</v>
      </c>
    </row>
    <row r="71" spans="1:3" x14ac:dyDescent="0.3">
      <c r="A71" t="s">
        <v>71</v>
      </c>
      <c r="B71">
        <v>2013</v>
      </c>
      <c r="C71">
        <v>6.5051100000000002</v>
      </c>
    </row>
    <row r="72" spans="1:3" x14ac:dyDescent="0.3">
      <c r="A72" t="s">
        <v>72</v>
      </c>
      <c r="B72">
        <v>2010</v>
      </c>
      <c r="C72">
        <v>11.99728</v>
      </c>
    </row>
    <row r="73" spans="1:3" x14ac:dyDescent="0.3">
      <c r="A73" t="s">
        <v>73</v>
      </c>
      <c r="B73">
        <v>2004</v>
      </c>
      <c r="C73">
        <v>5.8229999999999997E-2</v>
      </c>
    </row>
    <row r="74" spans="1:3" x14ac:dyDescent="0.3">
      <c r="A74" t="s">
        <v>74</v>
      </c>
      <c r="B74">
        <v>2009</v>
      </c>
      <c r="C74">
        <v>18.40427</v>
      </c>
    </row>
    <row r="75" spans="1:3" x14ac:dyDescent="0.3">
      <c r="A75" t="s">
        <v>75</v>
      </c>
      <c r="B75">
        <v>2004</v>
      </c>
      <c r="C75">
        <v>6.3826799999999997</v>
      </c>
    </row>
    <row r="76" spans="1:3" x14ac:dyDescent="0.3">
      <c r="A76" t="s">
        <v>76</v>
      </c>
      <c r="B76">
        <v>2004</v>
      </c>
      <c r="C76">
        <v>1.6646700000000001</v>
      </c>
    </row>
    <row r="77" spans="1:3" x14ac:dyDescent="0.3">
      <c r="A77" t="s">
        <v>77</v>
      </c>
      <c r="B77">
        <v>1999</v>
      </c>
      <c r="C77">
        <v>7.6615599999999997</v>
      </c>
    </row>
    <row r="78" spans="1:3" x14ac:dyDescent="0.3">
      <c r="A78" t="s">
        <v>78</v>
      </c>
      <c r="B78">
        <v>2011</v>
      </c>
      <c r="C78">
        <v>10.20354</v>
      </c>
    </row>
    <row r="79" spans="1:3" x14ac:dyDescent="0.3">
      <c r="A79" t="s">
        <v>79</v>
      </c>
      <c r="B79">
        <v>2009</v>
      </c>
      <c r="C79">
        <v>24.734850000000002</v>
      </c>
    </row>
    <row r="80" spans="1:3" x14ac:dyDescent="0.3">
      <c r="A80" t="s">
        <v>80</v>
      </c>
      <c r="B80">
        <v>2015</v>
      </c>
      <c r="C80">
        <v>21.293399999999998</v>
      </c>
    </row>
    <row r="81" spans="1:3" x14ac:dyDescent="0.3">
      <c r="A81" t="s">
        <v>81</v>
      </c>
      <c r="B81">
        <v>2013</v>
      </c>
      <c r="C81">
        <v>0.99826999999999999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H5" sqref="H5"/>
    </sheetView>
  </sheetViews>
  <sheetFormatPr defaultRowHeight="14.4" x14ac:dyDescent="0.3"/>
  <cols>
    <col min="1" max="1" width="12.21875" customWidth="1"/>
    <col min="2" max="2" width="18.109375" customWidth="1"/>
    <col min="3" max="3" width="19.6640625" customWidth="1"/>
    <col min="4" max="4" width="20.6640625" customWidth="1"/>
    <col min="5" max="5" width="17.77734375" customWidth="1"/>
    <col min="6" max="6" width="17.44140625" customWidth="1"/>
    <col min="7" max="17" width="9.77734375" customWidth="1"/>
  </cols>
  <sheetData>
    <row r="1" spans="1:12" ht="57.6" x14ac:dyDescent="0.3">
      <c r="A1" s="1" t="s">
        <v>100</v>
      </c>
      <c r="B1" s="2" t="s">
        <v>108</v>
      </c>
      <c r="C1" s="7" t="s">
        <v>104</v>
      </c>
      <c r="D1" s="7" t="s">
        <v>105</v>
      </c>
      <c r="E1" s="7" t="s">
        <v>106</v>
      </c>
      <c r="F1" s="7" t="s">
        <v>107</v>
      </c>
      <c r="H1" s="10" t="s">
        <v>111</v>
      </c>
      <c r="I1" s="10"/>
      <c r="J1" s="10"/>
      <c r="K1" s="10"/>
      <c r="L1" s="10"/>
    </row>
    <row r="2" spans="1:12" x14ac:dyDescent="0.3">
      <c r="B2" s="6" t="s">
        <v>99</v>
      </c>
      <c r="C2" s="6"/>
      <c r="D2" s="6"/>
      <c r="E2" s="6"/>
      <c r="F2" s="6"/>
      <c r="G2" s="3"/>
      <c r="H2" s="10"/>
      <c r="I2" s="10"/>
      <c r="J2" s="10"/>
      <c r="K2" s="10"/>
      <c r="L2" s="10"/>
    </row>
    <row r="3" spans="1:12" x14ac:dyDescent="0.3">
      <c r="A3" s="5" t="s">
        <v>83</v>
      </c>
      <c r="B3">
        <v>2000.5</v>
      </c>
      <c r="C3">
        <v>1.3240000000000001</v>
      </c>
      <c r="D3">
        <v>0.80500000000000005</v>
      </c>
      <c r="E3">
        <v>0.217</v>
      </c>
      <c r="F3">
        <v>0.35899999999999999</v>
      </c>
      <c r="H3" s="10"/>
      <c r="I3" s="10"/>
      <c r="J3" s="10"/>
      <c r="K3" s="10"/>
      <c r="L3" s="10"/>
    </row>
    <row r="4" spans="1:12" x14ac:dyDescent="0.3">
      <c r="A4" s="5" t="s">
        <v>84</v>
      </c>
      <c r="B4">
        <f>B3+1</f>
        <v>2001.5</v>
      </c>
      <c r="C4">
        <v>1.1519999999999999</v>
      </c>
      <c r="D4">
        <v>-0.44600000000000001</v>
      </c>
      <c r="E4">
        <v>-2.1779999999999999</v>
      </c>
      <c r="F4">
        <v>1.304</v>
      </c>
      <c r="H4" s="10"/>
      <c r="I4" s="10"/>
      <c r="J4" s="10"/>
      <c r="K4" s="10"/>
      <c r="L4" s="10"/>
    </row>
    <row r="5" spans="1:12" x14ac:dyDescent="0.3">
      <c r="A5" s="5" t="s">
        <v>85</v>
      </c>
      <c r="B5">
        <f>B4+1</f>
        <v>2002.5</v>
      </c>
      <c r="C5">
        <v>-0.622</v>
      </c>
      <c r="D5">
        <v>0.28999999999999998</v>
      </c>
      <c r="E5">
        <v>1.2649999999999999</v>
      </c>
      <c r="F5">
        <v>1.256</v>
      </c>
    </row>
    <row r="6" spans="1:12" ht="16.8" customHeight="1" x14ac:dyDescent="0.3">
      <c r="A6" s="5" t="s">
        <v>86</v>
      </c>
      <c r="B6">
        <f>B5+1</f>
        <v>2003.5</v>
      </c>
      <c r="C6">
        <v>-0.71399999999999997</v>
      </c>
      <c r="D6">
        <v>0.65600000000000003</v>
      </c>
      <c r="E6">
        <v>2.044</v>
      </c>
      <c r="F6">
        <v>1.82</v>
      </c>
    </row>
    <row r="7" spans="1:12" x14ac:dyDescent="0.3">
      <c r="A7" s="5" t="s">
        <v>87</v>
      </c>
      <c r="B7">
        <f>B6+1</f>
        <v>2004.5</v>
      </c>
      <c r="C7">
        <v>-0.66500000000000004</v>
      </c>
      <c r="D7">
        <v>-0.32300000000000001</v>
      </c>
      <c r="E7">
        <v>-1.2999999999999999E-2</v>
      </c>
      <c r="F7">
        <v>0.91900000000000004</v>
      </c>
    </row>
    <row r="8" spans="1:12" x14ac:dyDescent="0.3">
      <c r="A8" s="5" t="s">
        <v>88</v>
      </c>
      <c r="B8">
        <f>B7+1</f>
        <v>2005.5</v>
      </c>
      <c r="C8">
        <v>1.827</v>
      </c>
      <c r="D8">
        <v>-0.252</v>
      </c>
      <c r="E8">
        <v>-2.339</v>
      </c>
      <c r="F8">
        <v>0.93300000000000005</v>
      </c>
    </row>
    <row r="9" spans="1:12" x14ac:dyDescent="0.3">
      <c r="A9" s="5" t="s">
        <v>89</v>
      </c>
      <c r="B9">
        <f>B8+1</f>
        <v>2006.5</v>
      </c>
      <c r="C9">
        <v>-1.0309999999999999</v>
      </c>
      <c r="D9">
        <v>8.9999999999999993E-3</v>
      </c>
      <c r="E9">
        <v>1.0449999999999999</v>
      </c>
      <c r="F9">
        <v>-0.30099999999999999</v>
      </c>
    </row>
    <row r="10" spans="1:12" x14ac:dyDescent="0.3">
      <c r="A10" s="5" t="s">
        <v>90</v>
      </c>
      <c r="B10">
        <f>B9+1</f>
        <v>2007.5</v>
      </c>
      <c r="C10">
        <v>0.52700000000000002</v>
      </c>
      <c r="D10">
        <v>-0.371</v>
      </c>
      <c r="E10">
        <v>-1.2629999999999999</v>
      </c>
      <c r="F10">
        <v>-0.89</v>
      </c>
    </row>
    <row r="11" spans="1:12" x14ac:dyDescent="0.3">
      <c r="A11" s="5" t="s">
        <v>91</v>
      </c>
      <c r="B11">
        <f>B10+1</f>
        <v>2008.5</v>
      </c>
      <c r="C11">
        <v>0.193</v>
      </c>
      <c r="D11">
        <v>0.995</v>
      </c>
      <c r="E11">
        <v>1.8009999999999999</v>
      </c>
      <c r="F11">
        <v>-0.249</v>
      </c>
    </row>
    <row r="12" spans="1:12" x14ac:dyDescent="0.3">
      <c r="A12" s="5" t="s">
        <v>92</v>
      </c>
      <c r="B12">
        <f>B11+1</f>
        <v>2009.5</v>
      </c>
      <c r="C12">
        <v>-1.486</v>
      </c>
      <c r="D12">
        <v>-0.89800000000000002</v>
      </c>
      <c r="E12">
        <v>-0.30199999999999999</v>
      </c>
      <c r="F12">
        <v>-0.27100000000000002</v>
      </c>
    </row>
    <row r="13" spans="1:12" x14ac:dyDescent="0.3">
      <c r="A13" s="5" t="s">
        <v>93</v>
      </c>
      <c r="B13">
        <f>B12+1</f>
        <v>2010.5</v>
      </c>
      <c r="C13">
        <v>1.3420000000000001</v>
      </c>
      <c r="D13">
        <v>0.38700000000000001</v>
      </c>
      <c r="E13">
        <v>-0.57299999999999995</v>
      </c>
      <c r="F13">
        <v>-0.36599999999999999</v>
      </c>
    </row>
    <row r="14" spans="1:12" x14ac:dyDescent="0.3">
      <c r="A14" s="5" t="s">
        <v>94</v>
      </c>
      <c r="B14">
        <f>B13+1</f>
        <v>2011.5</v>
      </c>
      <c r="C14">
        <v>-2.089</v>
      </c>
      <c r="D14">
        <v>-1.0249999999999999</v>
      </c>
      <c r="E14">
        <v>5.3999999999999999E-2</v>
      </c>
      <c r="F14">
        <v>0.30399999999999999</v>
      </c>
    </row>
    <row r="15" spans="1:12" x14ac:dyDescent="0.3">
      <c r="A15" s="5" t="s">
        <v>95</v>
      </c>
      <c r="B15">
        <f>B14+1</f>
        <v>2012.5</v>
      </c>
      <c r="C15">
        <v>0.57599999999999996</v>
      </c>
      <c r="D15">
        <v>0.114</v>
      </c>
      <c r="E15">
        <v>-0.34100000000000003</v>
      </c>
      <c r="F15">
        <v>-1.607</v>
      </c>
    </row>
    <row r="16" spans="1:12" x14ac:dyDescent="0.3">
      <c r="A16" s="5" t="s">
        <v>96</v>
      </c>
      <c r="B16">
        <f>B15+1</f>
        <v>2013.5</v>
      </c>
      <c r="C16">
        <v>0.40600000000000003</v>
      </c>
      <c r="D16">
        <v>0.65300000000000002</v>
      </c>
      <c r="E16">
        <v>0.91300000000000003</v>
      </c>
      <c r="F16">
        <v>-1.034</v>
      </c>
    </row>
    <row r="17" spans="1:16" x14ac:dyDescent="0.3">
      <c r="A17" s="5" t="s">
        <v>97</v>
      </c>
      <c r="B17">
        <f>B16+1</f>
        <v>2014.5</v>
      </c>
      <c r="C17">
        <v>0.38400000000000001</v>
      </c>
      <c r="F17">
        <v>-0.23</v>
      </c>
    </row>
    <row r="18" spans="1:16" x14ac:dyDescent="0.3">
      <c r="A18" s="5" t="s">
        <v>98</v>
      </c>
      <c r="B18">
        <f>B17+1</f>
        <v>2015.5</v>
      </c>
    </row>
    <row r="19" spans="1:16" x14ac:dyDescent="0.3">
      <c r="B19" s="4"/>
    </row>
    <row r="20" spans="1:16" x14ac:dyDescent="0.3">
      <c r="A20" s="5" t="s">
        <v>101</v>
      </c>
      <c r="B20">
        <v>1.3240000000000001</v>
      </c>
      <c r="C20">
        <v>1.1519999999999999</v>
      </c>
      <c r="D20">
        <v>0.622</v>
      </c>
      <c r="E20">
        <v>0.71399999999999997</v>
      </c>
      <c r="F20">
        <v>0.66500000000000004</v>
      </c>
      <c r="G20">
        <v>1.827</v>
      </c>
      <c r="H20">
        <v>1.0309999999999999</v>
      </c>
      <c r="I20">
        <v>0.52700000000000002</v>
      </c>
      <c r="J20">
        <v>0.193</v>
      </c>
      <c r="K20">
        <v>1.486</v>
      </c>
      <c r="L20">
        <v>1.3420000000000001</v>
      </c>
      <c r="M20">
        <v>2.089</v>
      </c>
      <c r="N20">
        <v>0.57599999999999996</v>
      </c>
      <c r="O20">
        <v>0.40600000000000003</v>
      </c>
      <c r="P20">
        <v>0.38400000000000001</v>
      </c>
    </row>
    <row r="21" spans="1:16" ht="17.399999999999999" customHeight="1" x14ac:dyDescent="0.3">
      <c r="A21" s="9" t="s">
        <v>109</v>
      </c>
      <c r="B21" s="9"/>
      <c r="C21" s="8">
        <f>AVERAGE(B20:P20)</f>
        <v>0.95586666666666686</v>
      </c>
    </row>
    <row r="22" spans="1:16" ht="28.8" x14ac:dyDescent="0.3">
      <c r="A22" s="7" t="s">
        <v>103</v>
      </c>
      <c r="B22">
        <v>0.80500000000000005</v>
      </c>
      <c r="C22">
        <v>0.44600000000000001</v>
      </c>
      <c r="D22">
        <v>0.28999999999999998</v>
      </c>
      <c r="E22">
        <v>0.65600000000000003</v>
      </c>
      <c r="F22">
        <v>0.32300000000000001</v>
      </c>
      <c r="G22">
        <v>0.252</v>
      </c>
      <c r="H22">
        <v>8.9999999999999993E-3</v>
      </c>
      <c r="I22">
        <v>0.371</v>
      </c>
      <c r="J22">
        <v>0.995</v>
      </c>
      <c r="K22">
        <v>0.89800000000000002</v>
      </c>
      <c r="L22">
        <v>0.38700000000000001</v>
      </c>
      <c r="M22">
        <v>1.0249999999999999</v>
      </c>
      <c r="N22">
        <v>0.114</v>
      </c>
      <c r="O22">
        <v>0.65300000000000002</v>
      </c>
    </row>
    <row r="23" spans="1:16" ht="16.8" customHeight="1" x14ac:dyDescent="0.3">
      <c r="A23" s="9" t="s">
        <v>109</v>
      </c>
      <c r="B23" s="9"/>
      <c r="C23" s="8">
        <f>AVERAGE(B22:P22)</f>
        <v>0.51600000000000001</v>
      </c>
    </row>
    <row r="24" spans="1:16" x14ac:dyDescent="0.3">
      <c r="A24" s="5" t="s">
        <v>102</v>
      </c>
      <c r="B24">
        <v>0.217</v>
      </c>
      <c r="C24">
        <v>2.1779999999999999</v>
      </c>
      <c r="D24">
        <v>1.2649999999999999</v>
      </c>
      <c r="E24">
        <v>2.044</v>
      </c>
      <c r="F24">
        <v>1.2999999999999999E-2</v>
      </c>
      <c r="G24">
        <v>2.339</v>
      </c>
      <c r="H24">
        <v>1.0449999999999999</v>
      </c>
      <c r="I24">
        <v>1.2629999999999999</v>
      </c>
      <c r="J24">
        <v>1.8009999999999999</v>
      </c>
      <c r="K24">
        <v>0.30199999999999999</v>
      </c>
      <c r="L24">
        <v>0.57299999999999995</v>
      </c>
      <c r="M24">
        <v>5.3999999999999999E-2</v>
      </c>
      <c r="N24">
        <v>0.34100000000000003</v>
      </c>
      <c r="O24">
        <v>0.91300000000000003</v>
      </c>
    </row>
    <row r="25" spans="1:16" x14ac:dyDescent="0.3">
      <c r="A25" s="9" t="s">
        <v>109</v>
      </c>
      <c r="B25" s="9"/>
      <c r="C25" s="8">
        <f>AVERAGE(B24:P24)</f>
        <v>1.0248571428571429</v>
      </c>
    </row>
    <row r="26" spans="1:16" x14ac:dyDescent="0.3">
      <c r="A26" s="5" t="s">
        <v>110</v>
      </c>
      <c r="B26">
        <v>0.35899999999999999</v>
      </c>
      <c r="C26">
        <v>1.304</v>
      </c>
      <c r="D26">
        <v>1.256</v>
      </c>
      <c r="E26">
        <v>1.82</v>
      </c>
      <c r="F26">
        <v>0.91900000000000004</v>
      </c>
      <c r="G26">
        <v>0.93300000000000005</v>
      </c>
      <c r="H26">
        <v>0.30099999999999999</v>
      </c>
      <c r="I26">
        <v>0.89</v>
      </c>
      <c r="J26">
        <v>0.249</v>
      </c>
      <c r="K26">
        <v>0.27100000000000002</v>
      </c>
      <c r="L26">
        <v>0.36599999999999999</v>
      </c>
      <c r="M26">
        <v>0.30399999999999999</v>
      </c>
      <c r="N26">
        <v>1.607</v>
      </c>
      <c r="O26">
        <v>1.034</v>
      </c>
      <c r="P26">
        <v>0.23</v>
      </c>
    </row>
    <row r="27" spans="1:16" x14ac:dyDescent="0.3">
      <c r="A27" s="9" t="s">
        <v>109</v>
      </c>
      <c r="B27" s="9"/>
      <c r="C27" s="8">
        <f>AVERAGE(B26:P26)</f>
        <v>0.78953333333333331</v>
      </c>
    </row>
  </sheetData>
  <mergeCells count="6">
    <mergeCell ref="A23:B23"/>
    <mergeCell ref="A25:B25"/>
    <mergeCell ref="A27:B27"/>
    <mergeCell ref="H1:L4"/>
    <mergeCell ref="B2:F2"/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2019-01-17T03:54:42Z</dcterms:created>
  <dcterms:modified xsi:type="dcterms:W3CDTF">2019-01-17T05:50:41Z</dcterms:modified>
</cp:coreProperties>
</file>