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edebahia-my.sharepoint.com/personal/plucena_redebahia_com_br/Documents/Paulo Lucena arquivos/Relatórios REDE BA 2023/PLANILHAS RBA 2024/"/>
    </mc:Choice>
  </mc:AlternateContent>
  <xr:revisionPtr revIDLastSave="818" documentId="13_ncr:1_{D261E687-ABA5-427A-9FAF-08F9797C1BEC}" xr6:coauthVersionLast="47" xr6:coauthVersionMax="47" xr10:uidLastSave="{E6D16AE2-986E-44E9-BF13-B2566B09F720}"/>
  <bookViews>
    <workbookView xWindow="-120" yWindow="-120" windowWidth="29040" windowHeight="15720" activeTab="4" xr2:uid="{00000000-000D-0000-FFFF-FFFF00000000}"/>
  </bookViews>
  <sheets>
    <sheet name="TVBA" sheetId="2" r:id="rId1"/>
    <sheet name="TVSF" sheetId="3" r:id="rId2"/>
    <sheet name="TVOE" sheetId="5" r:id="rId3"/>
    <sheet name="TABELA DINAMICA" sheetId="6" r:id="rId4"/>
    <sheet name="Grafico Falhas" sheetId="7" r:id="rId5"/>
  </sheets>
  <calcPr calcId="191029"/>
  <pivotCaches>
    <pivotCache cacheId="67" r:id="rId6"/>
    <pivotCache cacheId="73" r:id="rId7"/>
    <pivotCache cacheId="7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<sst xmlns="http://schemas.openxmlformats.org/spreadsheetml/2006/main" count="388" uniqueCount="119">
  <si>
    <t>DATA</t>
  </si>
  <si>
    <t>HORA</t>
  </si>
  <si>
    <t>PROGRAMA</t>
  </si>
  <si>
    <t>TÍTULO</t>
  </si>
  <si>
    <t>MODALIDADE</t>
  </si>
  <si>
    <t>ORIGEM</t>
  </si>
  <si>
    <t>OBSERVAÇÃO</t>
  </si>
  <si>
    <t>FALHA COMERCIAL</t>
  </si>
  <si>
    <t>DURAÇÃO DA FALHA (s)</t>
  </si>
  <si>
    <t>FALHA</t>
  </si>
  <si>
    <t>REDE</t>
  </si>
  <si>
    <t>PT</t>
  </si>
  <si>
    <t>SIM</t>
  </si>
  <si>
    <t>AUDIT</t>
  </si>
  <si>
    <t>NCR</t>
  </si>
  <si>
    <t>TVBA</t>
  </si>
  <si>
    <t>Contagem de FALHA COMERCIAL</t>
  </si>
  <si>
    <t>Total Geral</t>
  </si>
  <si>
    <t>TVSF</t>
  </si>
  <si>
    <t>TVOE</t>
  </si>
  <si>
    <t>(vazio)</t>
  </si>
  <si>
    <t>N2 REPRISE</t>
  </si>
  <si>
    <t>Exibido cm720625 Bellas 01 de 05 15" (Electrolux) indevidamente  15"</t>
  </si>
  <si>
    <t>720625 BELLAS 01 DE 05  15"</t>
  </si>
  <si>
    <t>LOCAL</t>
  </si>
  <si>
    <t>ALMIRO</t>
  </si>
  <si>
    <t>E DE CASA</t>
  </si>
  <si>
    <t>CM 836848 RBMARKETING Q 003 60"</t>
  </si>
  <si>
    <t>RBMARKETING Q 003 (CM836848) 01'00" NÃO ENTREGOU A TEMPO</t>
  </si>
  <si>
    <t>OPEC</t>
  </si>
  <si>
    <t>ENCONTRO</t>
  </si>
  <si>
    <t>E TAO BOM. E SALVADOR (CM819971) 30".</t>
  </si>
  <si>
    <t>CM 819971 É TÃO BOM 30"</t>
  </si>
  <si>
    <t>J DA MANHÃ</t>
  </si>
  <si>
    <t>CM 827965 - TRICHOAGRO JCO 24 C/30"</t>
  </si>
  <si>
    <t>CML</t>
  </si>
  <si>
    <t>CM 827965 - TRICHOAGRO JCO 24 C/30" NÃO ENTREGUE PELA OPEC</t>
  </si>
  <si>
    <t xml:space="preserve">O MATERAL CM:723096, TÍTULO: RESPIRO, CLIENTE NATURA </t>
  </si>
  <si>
    <t>CM:723096, TÍTULO: RESPIRO  NATURA</t>
  </si>
  <si>
    <t>TELA QUENTE</t>
  </si>
  <si>
    <t>JM</t>
  </si>
  <si>
    <t xml:space="preserve"> cml - 835026 - FEIRAO VERAO AUTORAC C/15" OPEC NÃO ENTEGOU</t>
  </si>
  <si>
    <t>835026 - FEIRAO VERAO AUTORAC C/15</t>
  </si>
  <si>
    <t>CML CM 850064 -BLOKINHO JK C/15" OPEC NÃO ENTREGOU</t>
  </si>
  <si>
    <t>CM 850064 -BLOKINHO JK C/15</t>
  </si>
  <si>
    <t>NOVELA II</t>
  </si>
  <si>
    <t xml:space="preserve"> GPLAY C CARNASABRI24 30 no PT2  não foi exibido.</t>
  </si>
  <si>
    <t>GPLAY C CARNASABRI24 30</t>
  </si>
  <si>
    <t>AMILTON</t>
  </si>
  <si>
    <t>892094 CONCHA NEGRA 2024 0205</t>
  </si>
  <si>
    <t>OPEC NÃO ENTREGOU A TEMPO</t>
  </si>
  <si>
    <t>CONEXÃO</t>
  </si>
  <si>
    <t>CM888042 - MUDANCA 01 DE 05</t>
  </si>
  <si>
    <t>J HOJE</t>
  </si>
  <si>
    <t>COORDENADOR EXIBIU MUTILADO 06"</t>
  </si>
  <si>
    <t>ANTONIO JR</t>
  </si>
  <si>
    <t>DONA LURDES(SPOT) EM EXIBCM P0201163</t>
  </si>
  <si>
    <t>ED ESPECIAL</t>
  </si>
  <si>
    <t>COORD. MUTILOU 07" DA EXIBIÇÃO</t>
  </si>
  <si>
    <t>LENILTON</t>
  </si>
  <si>
    <t>J NACIONAL</t>
  </si>
  <si>
    <t>CM899714 - CHEGOU BYD 8 02 DE 05</t>
  </si>
  <si>
    <t>CM949978 SSA PROD 2023</t>
  </si>
  <si>
    <t>COORDENADOR EXIBIU ERRONAMENTE</t>
  </si>
  <si>
    <t>ALEXANDRO</t>
  </si>
  <si>
    <t>NOV REP</t>
  </si>
  <si>
    <t>FILIPE</t>
  </si>
  <si>
    <t>COORDENADOR ERROU NA AFINAÇÃO</t>
  </si>
  <si>
    <t>VH</t>
  </si>
  <si>
    <t xml:space="preserve">VINHETA VH ENC JNAC NUBANK 01 </t>
  </si>
  <si>
    <t xml:space="preserve">IP NOVELA III </t>
  </si>
  <si>
    <t>HENRIQUE</t>
  </si>
  <si>
    <t>IP NOV I</t>
  </si>
  <si>
    <t xml:space="preserve">CM895144 VH VALE RM 03 10 </t>
  </si>
  <si>
    <t>COORDENADOR EXIBIU ERRONEAMEWNTE</t>
  </si>
  <si>
    <t>BMD</t>
  </si>
  <si>
    <t>CML 921921 -EXPECTATIVA MADRUGADAO 10 C/10"</t>
  </si>
  <si>
    <t>OPEC NÃO  ENTREGOU A TEMPO</t>
  </si>
  <si>
    <t>BA RURAL</t>
  </si>
  <si>
    <t>965786 - SAFRA DE INOVAÇAO C/30"</t>
  </si>
  <si>
    <t>CM996815 - TOP SEIS", CM927758 - SKOL 60 ANOS" e "CM103270 - VT TEN SOLUCOES 2</t>
  </si>
  <si>
    <t>cml</t>
  </si>
  <si>
    <t>FANTASTICO</t>
  </si>
  <si>
    <t>JN</t>
  </si>
  <si>
    <t>darede CM995349.</t>
  </si>
  <si>
    <t>COORDENADOR COBRIU</t>
  </si>
  <si>
    <t>GE</t>
  </si>
  <si>
    <t>oCML - 921923 -BRASILEIRAO c/30"</t>
  </si>
  <si>
    <t>JG</t>
  </si>
  <si>
    <t>COORDENADOR NÃO EXIBIU</t>
  </si>
  <si>
    <t>SANDRO</t>
  </si>
  <si>
    <t xml:space="preserve">CM120624 15" </t>
  </si>
  <si>
    <t>G RURAL</t>
  </si>
  <si>
    <t>863619 - VH RURA JCO CICOOB N1 C/17</t>
  </si>
  <si>
    <t>FLORIPA TRAVOU A EXIBIÇÃO</t>
  </si>
  <si>
    <t>FLORIPA</t>
  </si>
  <si>
    <t xml:space="preserve">VH 830999 - VH SANDRO AGRO EB N3 C/24 </t>
  </si>
  <si>
    <t>261151 - CDL LEM NATAL 24 C C/15"</t>
  </si>
  <si>
    <t>O material 261316, SOBERANA BLACKFRIDAY falhou no PT02do JH devido ao atraso na entrega do material.</t>
  </si>
  <si>
    <t>JH</t>
  </si>
  <si>
    <t>AUTOESPORTE</t>
  </si>
  <si>
    <t>CML 267749 -BLACK BAIANA 2024 C/30".</t>
  </si>
  <si>
    <t>ANTONIO</t>
  </si>
  <si>
    <t>COORD NÃO EXIBIU</t>
  </si>
  <si>
    <t xml:space="preserve">CM's JUA - 273425,206272 </t>
  </si>
  <si>
    <t>CM's BAR - 268079,258932, 559803 não foram exibidos mas, sinalizados à OPECpara a compensação.</t>
  </si>
  <si>
    <t>BOM D BRASIL</t>
  </si>
  <si>
    <t>COORDENADOR SAIU ANTECIPADAMENTE</t>
  </si>
  <si>
    <t>947801 NÃO DESTROCA 1 DE 5 15".</t>
  </si>
  <si>
    <t>298504 -Festas criativas 2023 c/15".</t>
  </si>
  <si>
    <t>BATV</t>
  </si>
  <si>
    <t>VH PTV2TEN N7 / CM303186</t>
  </si>
  <si>
    <t>FLORIPA TRAVOU NÃO EXIBINDO</t>
  </si>
  <si>
    <t>313047 - Video Ano Novo 2024 c/15"</t>
  </si>
  <si>
    <t>Atualizado 31/12/2024</t>
  </si>
  <si>
    <t xml:space="preserve"> (CM315440-MENSAGEM FIM DEANO 30"</t>
  </si>
  <si>
    <t>EDSON</t>
  </si>
  <si>
    <t>Atualizada 31/12/2024</t>
  </si>
  <si>
    <t>Atualizado em 31/12/24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</si>
</sst>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20" fontId="0" fillId="0" borderId="0" xfId="0" applyNumberFormat="1"/>
    <xf numFmtId="0" fontId="0" fillId="3" borderId="2" xfId="0" applyFill="1" applyBorder="1"/>
    <xf numFmtId="0" fontId="0" fillId="4" borderId="0" xfId="0" applyFill="1"/>
    <xf numFmtId="14" fontId="0" fillId="0" borderId="3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4" borderId="2" xfId="0" applyFill="1" applyBorder="1"/>
    <xf numFmtId="0" fontId="0" fillId="0" borderId="4" xfId="0" applyBorder="1"/>
    <xf numFmtId="0" fontId="2" fillId="0" borderId="0" xfId="0" applyFont="1"/>
    <xf numFmtId="14" fontId="0" fillId="0" borderId="5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4" borderId="6" xfId="0" applyFill="1" applyBorder="1"/>
    <xf numFmtId="0" fontId="0" fillId="0" borderId="7" xfId="0" applyBorder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 FALHA CML OPEC TVBA-CCAST 2024.xlsx]Grafico Falhas!Tabela dinâmica1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TV BAHIA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Falhas'!$B$4:$B$5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Falhas'!$A$6:$A$9</c:f>
              <c:strCache>
                <c:ptCount val="3"/>
                <c:pt idx="0">
                  <c:v>ALEXANDRO</c:v>
                </c:pt>
                <c:pt idx="1">
                  <c:v>ALMIRO</c:v>
                </c:pt>
                <c:pt idx="2">
                  <c:v>LENILTON</c:v>
                </c:pt>
              </c:strCache>
            </c:strRef>
          </c:cat>
          <c:val>
            <c:numRef>
              <c:f>'Grafico Falhas'!$B$6:$B$9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E-44A9-9B64-D196F4BE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54319"/>
        <c:axId val="1825544751"/>
      </c:barChart>
      <c:catAx>
        <c:axId val="18255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44751"/>
        <c:crosses val="autoZero"/>
        <c:auto val="1"/>
        <c:lblAlgn val="ctr"/>
        <c:lblOffset val="100"/>
        <c:noMultiLvlLbl val="0"/>
      </c:catAx>
      <c:valAx>
        <c:axId val="18255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 FALHA CML OPEC TVBA-CCAST 2024.xlsx]Grafico Falhas!Tabela dinâmica2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TVSF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698662553836286E-2"/>
          <c:y val="0.1938403351754944"/>
          <c:w val="0.61746062992125983"/>
          <c:h val="0.38828594342373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'Grafico Falhas'!$B$19:$B$20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Falhas'!$A$21:$A$26</c:f>
              <c:strCache>
                <c:ptCount val="5"/>
                <c:pt idx="0">
                  <c:v>ANTONIO</c:v>
                </c:pt>
                <c:pt idx="1">
                  <c:v>SANDRO</c:v>
                </c:pt>
                <c:pt idx="2">
                  <c:v>HENRIQUE</c:v>
                </c:pt>
                <c:pt idx="3">
                  <c:v>AMILTON</c:v>
                </c:pt>
                <c:pt idx="4">
                  <c:v>FILIPE</c:v>
                </c:pt>
              </c:strCache>
            </c:strRef>
          </c:cat>
          <c:val>
            <c:numRef>
              <c:f>'Grafico Falhas'!$B$21:$B$26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F-4E6D-A970-766FC743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573455"/>
        <c:axId val="1825570959"/>
      </c:barChart>
      <c:catAx>
        <c:axId val="18255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70959"/>
        <c:crosses val="autoZero"/>
        <c:auto val="1"/>
        <c:lblAlgn val="ctr"/>
        <c:lblOffset val="100"/>
        <c:noMultiLvlLbl val="0"/>
      </c:catAx>
      <c:valAx>
        <c:axId val="18255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1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 FALHA CML OPEC TVBA-CCAST 2024.xlsx]Grafico Falhas!Tabela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  <a:r>
              <a:rPr lang="en-US" baseline="0"/>
              <a:t> OESTE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'Grafico Falhas'!$O$7:$O$8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Falhas'!$N$9:$N$13</c:f>
              <c:strCache>
                <c:ptCount val="4"/>
                <c:pt idx="0">
                  <c:v>SANDRO</c:v>
                </c:pt>
                <c:pt idx="1">
                  <c:v>EDSON</c:v>
                </c:pt>
                <c:pt idx="2">
                  <c:v>ANTONIO JR</c:v>
                </c:pt>
                <c:pt idx="3">
                  <c:v>FILIPE</c:v>
                </c:pt>
              </c:strCache>
            </c:strRef>
          </c:cat>
          <c:val>
            <c:numRef>
              <c:f>'Grafico Falhas'!$O$9:$O$13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0-4309-9BED-8A3346380F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5563055"/>
        <c:axId val="1825550159"/>
      </c:barChart>
      <c:catAx>
        <c:axId val="18255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50159"/>
        <c:crosses val="autoZero"/>
        <c:auto val="1"/>
        <c:lblAlgn val="ctr"/>
        <c:lblOffset val="100"/>
        <c:noMultiLvlLbl val="0"/>
      </c:catAx>
      <c:valAx>
        <c:axId val="18255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4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0</xdr:row>
      <xdr:rowOff>95250</xdr:rowOff>
    </xdr:from>
    <xdr:to>
      <xdr:col>12</xdr:col>
      <xdr:colOff>180975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238124</xdr:colOff>
      <xdr:row>17</xdr:row>
      <xdr:rowOff>47625</xdr:rowOff>
    </xdr:from>
    <xdr:to>
      <xdr:col>12</xdr:col>
      <xdr:colOff>209550</xdr:colOff>
      <xdr:row>34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18</xdr:row>
      <xdr:rowOff>85724</xdr:rowOff>
    </xdr:from>
    <xdr:to>
      <xdr:col>16</xdr:col>
      <xdr:colOff>723900</xdr:colOff>
      <xdr:row>34</xdr:row>
      <xdr:rowOff>47623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Lucena" refreshedDate="45663.731512847226" createdVersion="7" refreshedVersion="8" minRefreshableVersion="3" recordCount="15" xr:uid="{00000000-000A-0000-FFFF-FFFF16000000}">
  <cacheSource type="worksheet">
    <worksheetSource name="Tabela24"/>
  </cacheSource>
  <cacheFields count="10">
    <cacheField name="DATA" numFmtId="14">
      <sharedItems containsNonDate="0" containsDate="1" containsString="0" containsBlank="1" minDate="2024-01-18T00:00:00" maxDate="2024-10-15T00:00:00"/>
    </cacheField>
    <cacheField name="HORA" numFmtId="0">
      <sharedItems containsNonDate="0" containsString="0" containsBlank="1"/>
    </cacheField>
    <cacheField name="PROGRAMA" numFmtId="0">
      <sharedItems containsBlank="1"/>
    </cacheField>
    <cacheField name="TÍTULO" numFmtId="0">
      <sharedItems containsBlank="1"/>
    </cacheField>
    <cacheField name="MODALIDADE" numFmtId="0">
      <sharedItems containsBlank="1"/>
    </cacheField>
    <cacheField name="ORIGEM" numFmtId="0">
      <sharedItems containsBlank="1" count="4">
        <s v="LOCAL"/>
        <s v="REDE"/>
        <m/>
        <s v="REDE LOCAL" u="1"/>
      </sharedItems>
    </cacheField>
    <cacheField name="OBSERVAÇÃO" numFmtId="0">
      <sharedItems containsBlank="1"/>
    </cacheField>
    <cacheField name="FALHA COMERCIAL" numFmtId="0">
      <sharedItems containsBlank="1" count="3">
        <s v="SIM"/>
        <m/>
        <s v="NÃO" u="1"/>
      </sharedItems>
    </cacheField>
    <cacheField name="DURAÇÃO DA FALHA (s)" numFmtId="0">
      <sharedItems containsString="0" containsBlank="1" containsNumber="1" containsInteger="1" minValue="7" maxValue="60"/>
    </cacheField>
    <cacheField name="FALHA" numFmtId="0">
      <sharedItems containsBlank="1" count="15">
        <s v="ALMIRO"/>
        <s v="OPEC"/>
        <s v="LENILTON"/>
        <s v="ALEXANDRO"/>
        <m/>
        <s v="LEONARDO" u="1"/>
        <s v="DIMAS" u="1"/>
        <s v="OPEC TV BA" u="1"/>
        <s v="LEO TOURINHO" u="1"/>
        <s v="FLORIPA" u="1"/>
        <s v="REDE" u="1"/>
        <s v="GREICE" u="1"/>
        <s v="BRUNO" u="1"/>
        <s v="CLEBER" u="1"/>
        <s v="-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Lucena" refreshedDate="45663.731560416665" createdVersion="7" refreshedVersion="8" minRefreshableVersion="3" recordCount="16" xr:uid="{00000000-000A-0000-FFFF-FFFF1B000000}">
  <cacheSource type="worksheet">
    <worksheetSource name="Tabela242"/>
  </cacheSource>
  <cacheFields count="11">
    <cacheField name="DATA" numFmtId="14">
      <sharedItems containsNonDate="0" containsDate="1" containsString="0" containsBlank="1" minDate="2024-02-12T00:00:00" maxDate="2024-12-24T00:00:00"/>
    </cacheField>
    <cacheField name="HORA" numFmtId="0">
      <sharedItems containsNonDate="0" containsString="0" containsBlank="1"/>
    </cacheField>
    <cacheField name="PROGRAMA" numFmtId="0">
      <sharedItems containsBlank="1"/>
    </cacheField>
    <cacheField name="TÍTULO" numFmtId="0">
      <sharedItems containsBlank="1"/>
    </cacheField>
    <cacheField name="MODALIDADE" numFmtId="0">
      <sharedItems containsBlank="1"/>
    </cacheField>
    <cacheField name="ORIGEM" numFmtId="0">
      <sharedItems containsBlank="1" count="4">
        <s v="REDE"/>
        <s v="LOCAL"/>
        <s v="TVBA"/>
        <m/>
      </sharedItems>
    </cacheField>
    <cacheField name="OBSERVAÇÃO" numFmtId="0">
      <sharedItems containsBlank="1"/>
    </cacheField>
    <cacheField name="FALHA COMERCIAL" numFmtId="0">
      <sharedItems containsBlank="1" count="3">
        <s v="SIM"/>
        <m/>
        <s v="NÃO" u="1"/>
      </sharedItems>
    </cacheField>
    <cacheField name="DURAÇÃO DA FALHA (s)" numFmtId="0">
      <sharedItems containsString="0" containsBlank="1" containsNumber="1" containsInteger="1" minValue="10" maxValue="90"/>
    </cacheField>
    <cacheField name="FALHA" numFmtId="0">
      <sharedItems containsBlank="1" count="22">
        <s v="AMILTON"/>
        <s v="FILIPE"/>
        <s v="HENRIQUE"/>
        <s v="OPEC"/>
        <s v="SANDRO"/>
        <s v="ANTONIO"/>
        <s v="FLORIPA"/>
        <m/>
        <s v="DIEGO" u="1"/>
        <s v="TECNOLOGIA" u="1"/>
        <s v="SINAL SAT" u="1"/>
        <s v="REDE" u="1"/>
        <s v="-" u="1"/>
        <s v="GREICE" u="1"/>
        <s v="EDSON" u="1"/>
        <s v="ORLANDO" u="1"/>
        <s v="COORD TV BA" u="1"/>
        <s v="AUTOMAÇÃO" u="1"/>
        <s v="OPEC TV BA" u="1"/>
        <s v="CLIMERIO" u="1"/>
        <s v="SABDRO" u="1"/>
        <s v="SERVIDOR" u="1"/>
      </sharedItems>
    </cacheField>
    <cacheField name="AUDI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Lucena" refreshedDate="45663.731592476855" createdVersion="7" refreshedVersion="8" minRefreshableVersion="3" recordCount="18" xr:uid="{00000000-000A-0000-FFFF-FFFF20000000}">
  <cacheSource type="worksheet">
    <worksheetSource name="TABELA2426"/>
  </cacheSource>
  <cacheFields count="11">
    <cacheField name="DATA" numFmtId="14">
      <sharedItems containsSemiMixedTypes="0" containsNonDate="0" containsDate="1" containsString="0" minDate="2023-01-15T00:00:00" maxDate="2024-12-29T00:00:00"/>
    </cacheField>
    <cacheField name="HORA" numFmtId="0">
      <sharedItems containsNonDate="0" containsDate="1" containsString="0" containsBlank="1" minDate="1899-12-30T06:23:03" maxDate="1899-12-30T06:23:03"/>
    </cacheField>
    <cacheField name="PROGRAMA" numFmtId="0">
      <sharedItems containsBlank="1"/>
    </cacheField>
    <cacheField name="TÍTULO" numFmtId="0">
      <sharedItems/>
    </cacheField>
    <cacheField name="MODALIDADE" numFmtId="0">
      <sharedItems/>
    </cacheField>
    <cacheField name="ORIGEM" numFmtId="0">
      <sharedItems containsBlank="1" count="5">
        <s v="TVBA"/>
        <s v="REDE"/>
        <s v="LOCAL"/>
        <m u="1"/>
        <s v="REDE LOCAL" u="1"/>
      </sharedItems>
    </cacheField>
    <cacheField name="OBSERVAÇÃO" numFmtId="0">
      <sharedItems/>
    </cacheField>
    <cacheField name="FALHA COMERCIAL" numFmtId="0">
      <sharedItems containsBlank="1" count="3">
        <s v="SIM"/>
        <m u="1"/>
        <s v="NÃO" u="1"/>
      </sharedItems>
    </cacheField>
    <cacheField name="DURAÇÃO DA FALHA (s)" numFmtId="0">
      <sharedItems containsSemiMixedTypes="0" containsString="0" containsNumber="1" containsInteger="1" minValue="6" maxValue="90"/>
    </cacheField>
    <cacheField name="FALHA" numFmtId="0">
      <sharedItems containsBlank="1" count="16">
        <s v="OPEC"/>
        <s v="ANTONIO JR"/>
        <s v="FILIPE"/>
        <s v="SANDRO"/>
        <s v="FLORIPA"/>
        <s v="EDSON"/>
        <m u="1"/>
        <s v="HENRIQUE" u="1"/>
        <s v="ANTONIO" u="1"/>
        <s v="SINAL SAT" u="1"/>
        <s v="REDE" u="1"/>
        <s v="-" u="1"/>
        <s v="ELDER" u="1"/>
        <s v="COORD TV BA" u="1"/>
        <s v="CLIMERIO" u="1"/>
        <s v="OPEC TVSF" u="1"/>
      </sharedItems>
    </cacheField>
    <cacheField name="AUD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d v="2024-01-18T00:00:00"/>
    <m/>
    <s v="N2 REPRISE"/>
    <s v="720625 BELLAS 01 DE 05  15&quot;"/>
    <s v="PT"/>
    <x v="0"/>
    <s v="Exibido cm720625 Bellas 01 de 05 15&quot; (Electrolux) indevidamente  15&quot;"/>
    <x v="0"/>
    <n v="15"/>
    <x v="0"/>
  </r>
  <r>
    <d v="2024-01-27T00:00:00"/>
    <m/>
    <s v="E DE CASA"/>
    <s v="CM 836848 RBMARKETING Q 003 60&quot;"/>
    <s v="PT"/>
    <x v="0"/>
    <s v="RBMARKETING Q 003 (CM836848) 01'00&quot; NÃO ENTREGOU A TEMPO"/>
    <x v="0"/>
    <n v="60"/>
    <x v="1"/>
  </r>
  <r>
    <d v="2024-02-09T00:00:00"/>
    <m/>
    <s v="ENCONTRO"/>
    <s v="CM 819971 É TÃO BOM 30&quot;"/>
    <s v="PT"/>
    <x v="0"/>
    <s v="E TAO BOM. E SALVADOR (CM819971) 30&quot;."/>
    <x v="0"/>
    <n v="30"/>
    <x v="1"/>
  </r>
  <r>
    <d v="2024-03-23T00:00:00"/>
    <m/>
    <s v="CONEXÃO"/>
    <s v="892094 CONCHA NEGRA 2024 0205"/>
    <s v="PT"/>
    <x v="0"/>
    <s v="OPEC NÃO ENTREGOU A TEMPO"/>
    <x v="0"/>
    <n v="30"/>
    <x v="1"/>
  </r>
  <r>
    <d v="2024-04-05T00:00:00"/>
    <m/>
    <s v="ED ESPECIAL"/>
    <s v="DONA LURDES(SPOT) EM EXIBCM P0201163"/>
    <s v="PT"/>
    <x v="1"/>
    <s v="COORD. MUTILOU 07&quot; DA EXIBIÇÃO"/>
    <x v="0"/>
    <n v="7"/>
    <x v="2"/>
  </r>
  <r>
    <d v="2024-04-10T00:00:00"/>
    <m/>
    <s v="J NACIONAL"/>
    <s v="CM899714 - CHEGOU BYD 8 02 DE 05"/>
    <s v="PT"/>
    <x v="0"/>
    <s v="OPEC NÃO ENTREGOU A TEMPO"/>
    <x v="0"/>
    <n v="30"/>
    <x v="1"/>
  </r>
  <r>
    <d v="2024-05-11T00:00:00"/>
    <m/>
    <s v="NOV REP"/>
    <s v="CM949978 SSA PROD 2023"/>
    <s v="PT"/>
    <x v="0"/>
    <s v="COORDENADOR EXIBIU ERRONAMENTE"/>
    <x v="0"/>
    <n v="30"/>
    <x v="3"/>
  </r>
  <r>
    <d v="2024-10-14T00:00:00"/>
    <m/>
    <s v="BOM D BRASIL"/>
    <s v="947801 NÃO DESTROCA 1 DE 5 15&quot;."/>
    <s v="PT"/>
    <x v="1"/>
    <s v="COORDENADOR SAIU ANTECIPADAMENTE"/>
    <x v="0"/>
    <n v="15"/>
    <x v="3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02-12T00:00:00"/>
    <m/>
    <s v="NOVELA II"/>
    <s v="GPLAY C CARNASABRI24 30"/>
    <s v="PT"/>
    <x v="0"/>
    <s v=" GPLAY C CARNASABRI24 30 no PT2  não foi exibido."/>
    <x v="0"/>
    <n v="30"/>
    <x v="0"/>
    <m/>
  </r>
  <r>
    <d v="2024-04-03T00:00:00"/>
    <m/>
    <s v="IP NOVELA III "/>
    <s v="VINHETA VH ENC JNAC NUBANK 01 "/>
    <s v="VH"/>
    <x v="0"/>
    <s v="COORDENADOR ERROU NA AFINAÇÃO"/>
    <x v="0"/>
    <n v="10"/>
    <x v="1"/>
    <m/>
  </r>
  <r>
    <d v="2024-04-04T00:00:00"/>
    <m/>
    <s v="IP NOV I"/>
    <s v="CM895144 VH VALE RM 03 10 "/>
    <s v="VH"/>
    <x v="1"/>
    <s v="COORDENADOR EXIBIU ERRONEAMEWNTE"/>
    <x v="0"/>
    <n v="10"/>
    <x v="2"/>
    <m/>
  </r>
  <r>
    <d v="2024-07-07T00:00:00"/>
    <m/>
    <s v="BA RURAL"/>
    <s v="965786 - SAFRA DE INOVAÇAO C/30&quot;"/>
    <s v="CML"/>
    <x v="2"/>
    <s v="OPEC NÃO  ENTREGOU A TEMPO"/>
    <x v="0"/>
    <n v="30"/>
    <x v="3"/>
    <m/>
  </r>
  <r>
    <d v="2024-07-07T00:00:00"/>
    <m/>
    <s v="FANTASTICO"/>
    <s v="CM996815 - TOP SEIS&quot;, CM927758 - SKOL 60 ANOS&quot; e &quot;CM103270 - VT TEN SOLUCOES 2"/>
    <s v="CML"/>
    <x v="2"/>
    <s v="COORDENADOR EXIBIU ERRONEAMEWNTE"/>
    <x v="0"/>
    <n v="90"/>
    <x v="0"/>
    <m/>
  </r>
  <r>
    <d v="2024-07-10T00:00:00"/>
    <m/>
    <s v="JN"/>
    <s v="darede CM995349."/>
    <s v="CML"/>
    <x v="0"/>
    <s v="COORDENADOR COBRIU"/>
    <x v="0"/>
    <n v="30"/>
    <x v="1"/>
    <m/>
  </r>
  <r>
    <d v="2024-10-10T00:00:00"/>
    <m/>
    <s v="JG"/>
    <s v="CM120624 15&quot; "/>
    <s v="CML"/>
    <x v="0"/>
    <s v="COORDENADOR NÃO EXIBIU"/>
    <x v="0"/>
    <n v="15"/>
    <x v="4"/>
    <m/>
  </r>
  <r>
    <d v="2024-11-04T00:00:00"/>
    <m/>
    <s v="JH"/>
    <s v="O material 261316, SOBERANA BLACKFRIDAY falhou no PT02do JH devido ao atraso na entrega do material."/>
    <s v="CML"/>
    <x v="1"/>
    <s v="OPEC NÃO  ENTREGOU A TEMPO"/>
    <x v="0"/>
    <n v="15"/>
    <x v="3"/>
    <m/>
  </r>
  <r>
    <d v="2024-11-18T00:00:00"/>
    <m/>
    <m/>
    <s v="CM's JUA - 273425,206272 "/>
    <s v="CML"/>
    <x v="1"/>
    <s v="COORD NÃO EXIBIU"/>
    <x v="0"/>
    <n v="30"/>
    <x v="5"/>
    <m/>
  </r>
  <r>
    <d v="2024-12-23T00:00:00"/>
    <m/>
    <s v="BATV"/>
    <s v="VH PTV2TEN N7 / CM303186"/>
    <s v="VH"/>
    <x v="1"/>
    <s v="FLORIPA TRAVOU NÃO EXIBINDO"/>
    <x v="0"/>
    <n v="10"/>
    <x v="6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23-01-15T00:00:00"/>
    <d v="1899-12-30T06:23:03"/>
    <s v="J DA MANHÃ"/>
    <s v="CM 827965 - TRICHOAGRO JCO 24 C/30&quot;"/>
    <s v="CML"/>
    <x v="0"/>
    <s v="CM 827965 - TRICHOAGRO JCO 24 C/30&quot; NÃO ENTREGUE PELA OPEC"/>
    <x v="0"/>
    <n v="30"/>
    <x v="0"/>
    <s v="NCR"/>
  </r>
  <r>
    <d v="2023-01-15T00:00:00"/>
    <m/>
    <s v="TELA QUENTE"/>
    <s v="CM:723096, TÍTULO: RESPIRO  NATURA"/>
    <s v="CML"/>
    <x v="0"/>
    <s v="O MATERAL CM:723096, TÍTULO: RESPIRO, CLIENTE NATURA "/>
    <x v="0"/>
    <n v="30"/>
    <x v="0"/>
    <m/>
  </r>
  <r>
    <d v="2024-01-29T00:00:00"/>
    <m/>
    <s v="JM"/>
    <s v="835026 - FEIRAO VERAO AUTORAC C/15"/>
    <s v="CML"/>
    <x v="0"/>
    <s v=" cml - 835026 - FEIRAO VERAO AUTORAC C/15&quot; OPEC NÃO ENTEGOU"/>
    <x v="0"/>
    <n v="15"/>
    <x v="0"/>
    <m/>
  </r>
  <r>
    <d v="2024-02-29T00:00:00"/>
    <m/>
    <s v="JM"/>
    <s v="CM 850064 -BLOKINHO JK C/15"/>
    <s v="CML"/>
    <x v="0"/>
    <s v="CML CM 850064 -BLOKINHO JK C/15&quot; OPEC NÃO ENTREGOU"/>
    <x v="0"/>
    <n v="15"/>
    <x v="0"/>
    <m/>
  </r>
  <r>
    <d v="2024-03-23T00:00:00"/>
    <m/>
    <s v="J HOJE"/>
    <s v="CM888042 - MUDANCA 01 DE 05"/>
    <s v="CML"/>
    <x v="0"/>
    <s v="COORDENADOR EXIBIU MUTILADO 06&quot;"/>
    <x v="0"/>
    <n v="6"/>
    <x v="1"/>
    <m/>
  </r>
  <r>
    <d v="2024-04-03T00:00:00"/>
    <m/>
    <s v="IP NOVELA III "/>
    <s v="VINHETA VH ENC JNAC NUBANK 01 "/>
    <s v="VH"/>
    <x v="1"/>
    <s v="COORDENADOR ERROU NA AFINAÇÃO"/>
    <x v="0"/>
    <n v="10"/>
    <x v="2"/>
    <m/>
  </r>
  <r>
    <d v="2024-04-22T00:00:00"/>
    <m/>
    <s v="BMD"/>
    <s v="CML 921921 -EXPECTATIVA MADRUGADAO 10 C/10&quot;"/>
    <s v="VH"/>
    <x v="0"/>
    <s v="OPEC NÃO  ENTREGOU A TEMPO"/>
    <x v="0"/>
    <n v="10"/>
    <x v="0"/>
    <m/>
  </r>
  <r>
    <d v="2024-07-07T00:00:00"/>
    <m/>
    <s v="BA RURAL"/>
    <s v="965786 - SAFRA DE INOVAÇAO C/30&quot;"/>
    <s v="CML"/>
    <x v="0"/>
    <s v="OPEC NÃO  ENTREGOU A TEMPO"/>
    <x v="0"/>
    <n v="30"/>
    <x v="0"/>
    <m/>
  </r>
  <r>
    <d v="2024-08-07T00:00:00"/>
    <m/>
    <s v="GE"/>
    <s v="oCML - 921923 -BRASILEIRAO c/30&quot;"/>
    <s v="CML"/>
    <x v="0"/>
    <s v="OPEC NÃO  ENTREGOU A TEMPO"/>
    <x v="0"/>
    <n v="30"/>
    <x v="0"/>
    <m/>
  </r>
  <r>
    <d v="2024-10-10T00:00:00"/>
    <m/>
    <s v="JG"/>
    <s v="CM120624 15&quot; "/>
    <s v="CML"/>
    <x v="1"/>
    <s v="COORDENADOR NÃO EXIBIU"/>
    <x v="0"/>
    <n v="15"/>
    <x v="3"/>
    <m/>
  </r>
  <r>
    <d v="2024-10-20T00:00:00"/>
    <m/>
    <s v="G RURAL"/>
    <s v="863619 - VH RURA JCO CICOOB N1 C/17"/>
    <s v="VH"/>
    <x v="2"/>
    <s v="FLORIPA TRAVOU A EXIBIÇÃO"/>
    <x v="0"/>
    <n v="10"/>
    <x v="4"/>
    <m/>
  </r>
  <r>
    <d v="2024-10-23T00:00:00"/>
    <m/>
    <s v="JM"/>
    <s v="VH 830999 - VH SANDRO AGRO EB N3 C/24 "/>
    <s v="VH"/>
    <x v="2"/>
    <s v="FLORIPA TRAVOU A EXIBIÇÃO"/>
    <x v="0"/>
    <n v="10"/>
    <x v="4"/>
    <m/>
  </r>
  <r>
    <d v="2024-11-04T00:00:00"/>
    <m/>
    <s v="JM"/>
    <s v="261151 - CDL LEM NATAL 24 C C/15&quot;"/>
    <s v="VH"/>
    <x v="2"/>
    <s v="OPEC NÃO  ENTREGOU A TEMPO"/>
    <x v="0"/>
    <n v="15"/>
    <x v="0"/>
    <m/>
  </r>
  <r>
    <d v="2024-11-10T00:00:00"/>
    <m/>
    <s v="AUTOESPORTE"/>
    <s v="CML 267749 -BLACK BAIANA 2024 C/30&quot;."/>
    <s v="CML"/>
    <x v="2"/>
    <s v="OPEC NÃO  ENTREGOU A TEMPO"/>
    <x v="0"/>
    <n v="30"/>
    <x v="0"/>
    <m/>
  </r>
  <r>
    <d v="2024-11-10T00:00:00"/>
    <m/>
    <m/>
    <s v="CM's BAR - 268079,258932, 559803 não foram exibidos mas, sinalizados à OPECpara a compensação."/>
    <s v="CML"/>
    <x v="2"/>
    <s v="COORDENADOR NÃO EXIBIU"/>
    <x v="0"/>
    <n v="90"/>
    <x v="1"/>
    <m/>
  </r>
  <r>
    <d v="2024-12-20T00:00:00"/>
    <m/>
    <s v="BMD"/>
    <s v="298504 -Festas criativas 2023 c/15&quot;."/>
    <s v="CML"/>
    <x v="2"/>
    <s v="OPEC NÃO  ENTREGOU A TEMPO"/>
    <x v="0"/>
    <n v="15"/>
    <x v="0"/>
    <m/>
  </r>
  <r>
    <d v="2024-12-27T00:00:00"/>
    <m/>
    <s v="JM"/>
    <s v="313047 - Video Ano Novo 2024 c/15&quot;"/>
    <s v="CML"/>
    <x v="2"/>
    <s v="OPEC NÃO  ENTREGOU A TEMPO"/>
    <x v="0"/>
    <n v="15"/>
    <x v="0"/>
    <m/>
  </r>
  <r>
    <d v="2024-12-28T00:00:00"/>
    <m/>
    <s v="JN"/>
    <s v=" (CM315440-MENSAGEM FIM DEANO 30&quot;"/>
    <s v="CML"/>
    <x v="2"/>
    <s v="COORDENADOR NÃO EXIBIU"/>
    <x v="0"/>
    <n v="3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3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11">
  <location ref="B27:D32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1"/>
        <item m="1" x="4"/>
        <item x="0"/>
        <item m="1" x="3"/>
        <item t="default"/>
      </items>
    </pivotField>
    <pivotField compact="0" outline="0" showAll="0"/>
    <pivotField axis="axisCol" dataField="1" compact="0" outline="0" showAll="0">
      <items count="4">
        <item m="1" x="2"/>
        <item x="0"/>
        <item m="1"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3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34">
  <location ref="B7:E12" firstHeaderRow="1" firstDataRow="2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m="1" x="3"/>
        <item x="2"/>
        <item t="default"/>
      </items>
    </pivotField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3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Contagem de FALHA COMERCIAL" fld="7" subtotal="count" baseField="0" baseItem="0"/>
  </dataFields>
  <chartFormats count="8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ela dinâmica4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16">
  <location ref="G7:I13" firstHeaderRow="1" firstDataRow="2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axis="axisRow" compact="0" outline="0" showAll="0" sortType="descending">
      <items count="16">
        <item x="4"/>
        <item m="1" x="10"/>
        <item m="1" x="7"/>
        <item x="1"/>
        <item m="1" x="5"/>
        <item m="1" x="8"/>
        <item x="2"/>
        <item m="1" x="11"/>
        <item m="1" x="9"/>
        <item m="1" x="6"/>
        <item m="1" x="13"/>
        <item m="1" x="12"/>
        <item x="0"/>
        <item x="3"/>
        <item m="1" x="14"/>
        <item t="default"/>
      </items>
    </pivotField>
  </pivotFields>
  <rowFields count="1">
    <field x="9"/>
  </rowFields>
  <rowItems count="5">
    <i>
      <x v="3"/>
    </i>
    <i>
      <x v="6"/>
    </i>
    <i>
      <x v="12"/>
    </i>
    <i>
      <x v="13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1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9" type="captionNotEqual" evalOrder="-1" id="1" stringValue1="-">
      <autoFilter ref="A1">
        <filterColumn colId="0">
          <customFilters>
            <customFilter operator="notEqual" val="0"/>
          </customFilters>
        </filterColumn>
      </autoFilter>
    </filter>
    <filter fld="7" type="captionEqual" evalOrder="-1" id="3" stringValue1="SIM">
      <autoFilter ref="A1">
        <filterColumn colId="0">
          <filters>
            <filter val="SIM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Tabela dinâmica6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5">
  <location ref="H32:J40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m="1" x="1"/>
        <item t="default"/>
      </items>
    </pivotField>
    <pivotField compact="0" outline="0" showAll="0"/>
    <pivotField axis="axisRow" compact="0" outline="0" showAll="0">
      <items count="17">
        <item m="1" x="11"/>
        <item m="1" x="8"/>
        <item m="1" x="14"/>
        <item m="1" x="12"/>
        <item x="3"/>
        <item m="1" x="13"/>
        <item x="5"/>
        <item m="1" x="15"/>
        <item m="1" x="6"/>
        <item m="1" x="7"/>
        <item x="0"/>
        <item m="1" x="9"/>
        <item m="1" x="10"/>
        <item x="1"/>
        <item x="2"/>
        <item x="4"/>
        <item t="default"/>
      </items>
    </pivotField>
    <pivotField compact="0" outline="0" showAll="0"/>
  </pivotFields>
  <rowFields count="1">
    <field x="9"/>
  </rowFields>
  <rowItems count="7">
    <i>
      <x v="4"/>
    </i>
    <i>
      <x v="6"/>
    </i>
    <i>
      <x v="10"/>
    </i>
    <i>
      <x v="13"/>
    </i>
    <i>
      <x v="14"/>
    </i>
    <i>
      <x v="15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9" type="captionNotEqual" evalOrder="-1" id="1" stringValue1="-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Tabela dinâmica5" cacheId="7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5">
  <location ref="G19:I28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axis="axisRow" compact="0" outline="0" showAll="0">
      <items count="23">
        <item m="1" x="12"/>
        <item x="5"/>
        <item m="1" x="19"/>
        <item m="1" x="15"/>
        <item m="1" x="13"/>
        <item m="1" x="17"/>
        <item x="3"/>
        <item m="1" x="20"/>
        <item x="4"/>
        <item m="1" x="16"/>
        <item m="1" x="21"/>
        <item m="1" x="18"/>
        <item m="1" x="14"/>
        <item x="7"/>
        <item m="1" x="8"/>
        <item m="1" x="9"/>
        <item m="1" x="10"/>
        <item m="1" x="11"/>
        <item x="2"/>
        <item x="0"/>
        <item x="1"/>
        <item x="6"/>
        <item t="default"/>
      </items>
    </pivotField>
    <pivotField compact="0" outline="0" showAll="0"/>
  </pivotFields>
  <rowFields count="1">
    <field x="9"/>
  </rowFields>
  <rowItems count="8">
    <i>
      <x v="1"/>
    </i>
    <i>
      <x v="6"/>
    </i>
    <i>
      <x v="8"/>
    </i>
    <i>
      <x v="18"/>
    </i>
    <i>
      <x v="19"/>
    </i>
    <i>
      <x v="20"/>
    </i>
    <i>
      <x v="21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9" type="captionNotEqual" evalOrder="-1" id="1" stringValue1="-">
      <autoFilter ref="A1">
        <filterColumn colId="0">
          <customFilters>
            <customFilter operator="notEqual" val="0"/>
          </customFilters>
        </filterColumn>
      </autoFilter>
    </filter>
    <filter fld="7" type="captionEqual" evalOrder="-1" id="2" stringValue1="SIM">
      <autoFilter ref="A1">
        <filterColumn colId="0">
          <filters>
            <filter val="SIM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dinâmica2" cacheId="7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26">
  <location ref="B18:E24" firstHeaderRow="1" firstDataRow="2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Contagem de FALHA COMERCIAL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ela dinâmica3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14">
  <location ref="N7:P13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m="1" x="1"/>
        <item t="default"/>
      </items>
    </pivotField>
    <pivotField compact="0" outline="0" showAll="0"/>
    <pivotField axis="axisRow" compact="0" outline="0" showAll="0">
      <items count="17">
        <item m="1" x="11"/>
        <item m="1" x="8"/>
        <item h="1" m="1" x="14"/>
        <item m="1" x="12"/>
        <item x="3"/>
        <item h="1" m="1" x="13"/>
        <item x="5"/>
        <item h="1" m="1" x="15"/>
        <item h="1" m="1" x="6"/>
        <item m="1" x="7"/>
        <item h="1" x="0"/>
        <item h="1" m="1" x="9"/>
        <item m="1" x="10"/>
        <item x="1"/>
        <item x="2"/>
        <item h="1" x="4"/>
        <item t="default"/>
      </items>
    </pivotField>
    <pivotField compact="0" outline="0" showAll="0"/>
  </pivotFields>
  <rowFields count="1">
    <field x="9"/>
  </rowFields>
  <rowItems count="5">
    <i>
      <x v="4"/>
    </i>
    <i>
      <x v="6"/>
    </i>
    <i>
      <x v="13"/>
    </i>
    <i>
      <x v="14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ela dinâmica2" cacheId="7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12">
  <location ref="A19:C26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axis="axisRow" compact="0" outline="0" showAll="0">
      <items count="23">
        <item m="1" x="12"/>
        <item x="5"/>
        <item h="1" m="1" x="19"/>
        <item m="1" x="15"/>
        <item h="1" m="1" x="13"/>
        <item h="1" m="1" x="17"/>
        <item h="1" x="3"/>
        <item h="1" m="1" x="20"/>
        <item x="4"/>
        <item m="1" x="16"/>
        <item h="1" m="1" x="21"/>
        <item h="1" m="1" x="18"/>
        <item m="1" x="14"/>
        <item h="1" x="7"/>
        <item m="1" x="8"/>
        <item m="1" x="9"/>
        <item h="1" m="1" x="10"/>
        <item h="1" m="1" x="11"/>
        <item x="2"/>
        <item x="0"/>
        <item x="1"/>
        <item h="1" x="6"/>
        <item t="default"/>
      </items>
    </pivotField>
    <pivotField compact="0" outline="0" showAll="0"/>
  </pivotFields>
  <rowFields count="1">
    <field x="9"/>
  </rowFields>
  <rowItems count="6">
    <i>
      <x v="1"/>
    </i>
    <i>
      <x v="8"/>
    </i>
    <i>
      <x v="18"/>
    </i>
    <i>
      <x v="19"/>
    </i>
    <i>
      <x v="20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7" type="captionEqual" evalOrder="-1" id="2" stringValue1="SIM">
      <autoFilter ref="A1">
        <filterColumn colId="0">
          <filters>
            <filter val="SIM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1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41">
  <location ref="A4:C9" firstHeaderRow="1" firstDataRow="2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axis="axisRow" compact="0" outline="0" showAll="0">
      <items count="16">
        <item m="1" x="14"/>
        <item x="3"/>
        <item m="1" x="5"/>
        <item h="1" m="1" x="13"/>
        <item m="1" x="6"/>
        <item h="1" m="1" x="7"/>
        <item h="1" m="1" x="9"/>
        <item m="1" x="12"/>
        <item x="4"/>
        <item m="1" x="11"/>
        <item m="1" x="8"/>
        <item h="1" m="1" x="10"/>
        <item x="0"/>
        <item h="1" x="1"/>
        <item x="2"/>
        <item t="default"/>
      </items>
    </pivotField>
  </pivotFields>
  <rowFields count="1">
    <field x="9"/>
  </rowFields>
  <rowItems count="4">
    <i>
      <x v="1"/>
    </i>
    <i>
      <x v="12"/>
    </i>
    <i>
      <x v="14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7" type="captionEqual" evalOrder="-1" id="3" stringValue1="SIM">
      <autoFilter ref="A1">
        <filterColumn colId="0">
          <filters>
            <filter val="SIM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24" displayName="Tabela24" ref="A1:J16" totalsRowShown="0">
  <autoFilter ref="A1:J16" xr:uid="{00000000-0009-0000-0100-000003000000}"/>
  <sortState xmlns:xlrd2="http://schemas.microsoft.com/office/spreadsheetml/2017/richdata2" ref="A2:J2">
    <sortCondition ref="A1:A2"/>
  </sortState>
  <tableColumns count="10">
    <tableColumn id="2" xr3:uid="{00000000-0010-0000-0000-000002000000}" name="DATA" dataDxfId="9"/>
    <tableColumn id="8" xr3:uid="{00000000-0010-0000-0000-000008000000}" name="HORA" dataDxfId="8"/>
    <tableColumn id="3" xr3:uid="{00000000-0010-0000-0000-000003000000}" name="PROGRAMA"/>
    <tableColumn id="11" xr3:uid="{00000000-0010-0000-0000-00000B000000}" name="TÍTULO"/>
    <tableColumn id="13" xr3:uid="{00000000-0010-0000-0000-00000D000000}" name="MODALIDADE"/>
    <tableColumn id="14" xr3:uid="{00000000-0010-0000-0000-00000E000000}" name="ORIGEM"/>
    <tableColumn id="5" xr3:uid="{00000000-0010-0000-0000-000005000000}" name="OBSERVAÇÃO"/>
    <tableColumn id="4" xr3:uid="{00000000-0010-0000-0000-000004000000}" name="FALHA COMERCIAL"/>
    <tableColumn id="6" xr3:uid="{00000000-0010-0000-0000-000006000000}" name="DURAÇÃO DA FALHA (s)"/>
    <tableColumn id="7" xr3:uid="{00000000-0010-0000-0000-000007000000}" name="FALH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242" displayName="Tabela242" ref="A1:K17" totalsRowShown="0">
  <autoFilter ref="A1:K1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2">
    <sortCondition ref="A1:A2"/>
  </sortState>
  <tableColumns count="11">
    <tableColumn id="2" xr3:uid="{00000000-0010-0000-0100-000002000000}" name="DATA" dataDxfId="7"/>
    <tableColumn id="8" xr3:uid="{00000000-0010-0000-0100-000008000000}" name="HORA" dataDxfId="6"/>
    <tableColumn id="3" xr3:uid="{00000000-0010-0000-0100-000003000000}" name="PROGRAMA"/>
    <tableColumn id="11" xr3:uid="{00000000-0010-0000-0100-00000B000000}" name="TÍTULO"/>
    <tableColumn id="13" xr3:uid="{00000000-0010-0000-0100-00000D000000}" name="MODALIDADE"/>
    <tableColumn id="14" xr3:uid="{00000000-0010-0000-0100-00000E000000}" name="ORIGEM"/>
    <tableColumn id="5" xr3:uid="{00000000-0010-0000-0100-000005000000}" name="OBSERVAÇÃO"/>
    <tableColumn id="4" xr3:uid="{00000000-0010-0000-0100-000004000000}" name="FALHA COMERCIAL"/>
    <tableColumn id="6" xr3:uid="{00000000-0010-0000-0100-000006000000}" name="DURAÇÃO DA FALHA (s)"/>
    <tableColumn id="7" xr3:uid="{00000000-0010-0000-0100-000007000000}" name="FALHA"/>
    <tableColumn id="9" xr3:uid="{00000000-0010-0000-0100-000009000000}" name="AUDI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a2426" displayName="Tabela2426" ref="A1:K19" totalsRowShown="0">
  <autoFilter ref="A1:K19" xr:uid="{00000000-0009-0000-0100-000005000000}"/>
  <tableColumns count="11">
    <tableColumn id="2" xr3:uid="{00000000-0010-0000-0200-000002000000}" name="DATA" dataDxfId="5"/>
    <tableColumn id="8" xr3:uid="{00000000-0010-0000-0200-000008000000}" name="HORA" dataDxfId="4"/>
    <tableColumn id="3" xr3:uid="{00000000-0010-0000-0200-000003000000}" name="PROGRAMA"/>
    <tableColumn id="11" xr3:uid="{00000000-0010-0000-0200-00000B000000}" name="TÍTULO"/>
    <tableColumn id="13" xr3:uid="{00000000-0010-0000-0200-00000D000000}" name="MODALIDADE"/>
    <tableColumn id="14" xr3:uid="{00000000-0010-0000-0200-00000E000000}" name="ORIGEM"/>
    <tableColumn id="5" xr3:uid="{00000000-0010-0000-0200-000005000000}" name="OBSERVAÇÃO"/>
    <tableColumn id="4" xr3:uid="{00000000-0010-0000-0200-000004000000}" name="FALHA COMERCIAL"/>
    <tableColumn id="6" xr3:uid="{00000000-0010-0000-0200-000006000000}" name="DURAÇÃO DA FALHA (s)"/>
    <tableColumn id="7" xr3:uid="{00000000-0010-0000-0200-000007000000}" name="FALHA"/>
    <tableColumn id="9" xr3:uid="{00000000-0010-0000-0200-000009000000}" name="AUDI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D26" sqref="D26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22.42578125" bestFit="1" customWidth="1"/>
    <col min="4" max="4" width="39.42578125" customWidth="1"/>
    <col min="5" max="6" width="20.7109375" customWidth="1"/>
    <col min="7" max="7" width="65.7109375" bestFit="1" customWidth="1"/>
    <col min="8" max="8" width="20.7109375" bestFit="1" customWidth="1"/>
    <col min="9" max="9" width="24.85546875" bestFit="1" customWidth="1"/>
    <col min="10" max="10" width="1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45309</v>
      </c>
      <c r="B2" s="1"/>
      <c r="C2" t="s">
        <v>21</v>
      </c>
      <c r="D2" t="s">
        <v>23</v>
      </c>
      <c r="E2" t="s">
        <v>11</v>
      </c>
      <c r="F2" t="s">
        <v>24</v>
      </c>
      <c r="G2" t="s">
        <v>22</v>
      </c>
      <c r="H2" t="s">
        <v>12</v>
      </c>
      <c r="I2">
        <v>15</v>
      </c>
      <c r="J2" t="s">
        <v>25</v>
      </c>
    </row>
    <row r="3" spans="1:10" x14ac:dyDescent="0.25">
      <c r="A3" s="1">
        <v>45318</v>
      </c>
      <c r="B3" s="1"/>
      <c r="C3" t="s">
        <v>26</v>
      </c>
      <c r="D3" t="s">
        <v>27</v>
      </c>
      <c r="E3" t="s">
        <v>11</v>
      </c>
      <c r="F3" t="s">
        <v>24</v>
      </c>
      <c r="G3" t="s">
        <v>28</v>
      </c>
      <c r="H3" t="s">
        <v>12</v>
      </c>
      <c r="I3">
        <v>60</v>
      </c>
      <c r="J3" t="s">
        <v>29</v>
      </c>
    </row>
    <row r="4" spans="1:10" x14ac:dyDescent="0.25">
      <c r="A4" s="1">
        <v>45331</v>
      </c>
      <c r="B4" s="1"/>
      <c r="C4" t="s">
        <v>30</v>
      </c>
      <c r="D4" t="s">
        <v>32</v>
      </c>
      <c r="E4" t="s">
        <v>11</v>
      </c>
      <c r="F4" t="s">
        <v>24</v>
      </c>
      <c r="G4" t="s">
        <v>31</v>
      </c>
      <c r="H4" t="s">
        <v>12</v>
      </c>
      <c r="I4">
        <v>30</v>
      </c>
      <c r="J4" t="s">
        <v>29</v>
      </c>
    </row>
    <row r="5" spans="1:10" x14ac:dyDescent="0.25">
      <c r="A5" s="1">
        <v>45374</v>
      </c>
      <c r="B5" s="1"/>
      <c r="C5" t="s">
        <v>51</v>
      </c>
      <c r="D5" t="s">
        <v>49</v>
      </c>
      <c r="E5" t="s">
        <v>11</v>
      </c>
      <c r="F5" t="s">
        <v>24</v>
      </c>
      <c r="G5" t="s">
        <v>50</v>
      </c>
      <c r="H5" t="s">
        <v>12</v>
      </c>
      <c r="I5">
        <v>30</v>
      </c>
      <c r="J5" t="s">
        <v>29</v>
      </c>
    </row>
    <row r="6" spans="1:10" x14ac:dyDescent="0.25">
      <c r="A6" s="1">
        <v>45387</v>
      </c>
      <c r="B6" s="1"/>
      <c r="C6" t="s">
        <v>57</v>
      </c>
      <c r="D6" t="s">
        <v>56</v>
      </c>
      <c r="E6" t="s">
        <v>11</v>
      </c>
      <c r="F6" t="s">
        <v>10</v>
      </c>
      <c r="G6" t="s">
        <v>58</v>
      </c>
      <c r="H6" t="s">
        <v>12</v>
      </c>
      <c r="I6">
        <v>7</v>
      </c>
      <c r="J6" t="s">
        <v>59</v>
      </c>
    </row>
    <row r="7" spans="1:10" x14ac:dyDescent="0.25">
      <c r="A7" s="1">
        <v>45392</v>
      </c>
      <c r="B7" s="1"/>
      <c r="C7" t="s">
        <v>60</v>
      </c>
      <c r="D7" t="s">
        <v>61</v>
      </c>
      <c r="E7" t="s">
        <v>11</v>
      </c>
      <c r="F7" t="s">
        <v>24</v>
      </c>
      <c r="G7" t="s">
        <v>50</v>
      </c>
      <c r="H7" t="s">
        <v>12</v>
      </c>
      <c r="I7">
        <v>30</v>
      </c>
      <c r="J7" t="s">
        <v>29</v>
      </c>
    </row>
    <row r="8" spans="1:10" x14ac:dyDescent="0.25">
      <c r="A8" s="1">
        <v>45423</v>
      </c>
      <c r="B8" s="1"/>
      <c r="C8" t="s">
        <v>65</v>
      </c>
      <c r="D8" t="s">
        <v>62</v>
      </c>
      <c r="E8" t="s">
        <v>11</v>
      </c>
      <c r="F8" t="s">
        <v>24</v>
      </c>
      <c r="G8" t="s">
        <v>63</v>
      </c>
      <c r="H8" t="s">
        <v>12</v>
      </c>
      <c r="I8">
        <v>30</v>
      </c>
      <c r="J8" t="s">
        <v>64</v>
      </c>
    </row>
    <row r="9" spans="1:10" ht="15.75" x14ac:dyDescent="0.25">
      <c r="A9" s="1">
        <v>45579</v>
      </c>
      <c r="B9" s="1"/>
      <c r="C9" t="s">
        <v>106</v>
      </c>
      <c r="D9" s="13" t="s">
        <v>108</v>
      </c>
      <c r="E9" t="s">
        <v>11</v>
      </c>
      <c r="F9" t="s">
        <v>10</v>
      </c>
      <c r="G9" t="s">
        <v>107</v>
      </c>
      <c r="H9" t="s">
        <v>12</v>
      </c>
      <c r="I9">
        <v>15</v>
      </c>
      <c r="J9" t="s">
        <v>64</v>
      </c>
    </row>
    <row r="10" spans="1:10" x14ac:dyDescent="0.25">
      <c r="A10" s="1"/>
      <c r="B10" s="1"/>
    </row>
    <row r="11" spans="1:10" x14ac:dyDescent="0.25">
      <c r="A11" s="1"/>
      <c r="B11" s="1"/>
    </row>
    <row r="12" spans="1:10" x14ac:dyDescent="0.25">
      <c r="A12" s="1"/>
      <c r="B12" s="1"/>
    </row>
    <row r="13" spans="1:10" x14ac:dyDescent="0.25">
      <c r="A13" s="1"/>
      <c r="B13" s="5"/>
    </row>
    <row r="14" spans="1:10" x14ac:dyDescent="0.25">
      <c r="A14" s="1"/>
      <c r="B14" s="1"/>
      <c r="D14" s="7"/>
    </row>
    <row r="15" spans="1:10" x14ac:dyDescent="0.25">
      <c r="A15" s="1"/>
      <c r="B15" s="1"/>
    </row>
    <row r="16" spans="1:10" x14ac:dyDescent="0.25">
      <c r="A16" s="1"/>
      <c r="B16" s="1"/>
    </row>
    <row r="19" spans="4:4" x14ac:dyDescent="0.25">
      <c r="D19" s="6" t="s">
        <v>118</v>
      </c>
    </row>
  </sheetData>
  <conditionalFormatting sqref="H2:H16">
    <cfRule type="containsText" dxfId="3" priority="1" operator="containsText" text="SIM">
      <formula>NOT(ISERROR(SEARCH("SIM",H2)))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D24" sqref="D24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23.42578125" bestFit="1" customWidth="1"/>
    <col min="4" max="4" width="41.85546875" customWidth="1"/>
    <col min="5" max="6" width="20.7109375" customWidth="1"/>
    <col min="7" max="7" width="66.140625" customWidth="1"/>
    <col min="8" max="8" width="20.7109375" bestFit="1" customWidth="1"/>
    <col min="9" max="9" width="24.85546875" bestFit="1" customWidth="1"/>
    <col min="10" max="10" width="17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x14ac:dyDescent="0.25">
      <c r="A2" s="1">
        <v>45334</v>
      </c>
      <c r="B2" s="2"/>
      <c r="C2" t="s">
        <v>45</v>
      </c>
      <c r="D2" t="s">
        <v>47</v>
      </c>
      <c r="E2" t="s">
        <v>11</v>
      </c>
      <c r="F2" t="s">
        <v>10</v>
      </c>
      <c r="G2" t="s">
        <v>46</v>
      </c>
      <c r="H2" t="s">
        <v>12</v>
      </c>
      <c r="I2">
        <v>30</v>
      </c>
      <c r="J2" t="s">
        <v>48</v>
      </c>
    </row>
    <row r="3" spans="1:11" x14ac:dyDescent="0.25">
      <c r="A3" s="1">
        <v>45385</v>
      </c>
      <c r="B3" s="1"/>
      <c r="C3" t="s">
        <v>70</v>
      </c>
      <c r="D3" t="s">
        <v>69</v>
      </c>
      <c r="E3" t="s">
        <v>68</v>
      </c>
      <c r="F3" t="s">
        <v>10</v>
      </c>
      <c r="G3" t="s">
        <v>67</v>
      </c>
      <c r="H3" t="s">
        <v>12</v>
      </c>
      <c r="I3">
        <v>10</v>
      </c>
      <c r="J3" t="s">
        <v>66</v>
      </c>
    </row>
    <row r="4" spans="1:11" x14ac:dyDescent="0.25">
      <c r="A4" s="1">
        <v>45386</v>
      </c>
      <c r="B4" s="1"/>
      <c r="C4" t="s">
        <v>72</v>
      </c>
      <c r="D4" t="s">
        <v>73</v>
      </c>
      <c r="E4" t="s">
        <v>68</v>
      </c>
      <c r="F4" t="s">
        <v>24</v>
      </c>
      <c r="G4" t="s">
        <v>74</v>
      </c>
      <c r="H4" t="s">
        <v>12</v>
      </c>
      <c r="I4">
        <v>10</v>
      </c>
      <c r="J4" t="s">
        <v>71</v>
      </c>
    </row>
    <row r="5" spans="1:11" x14ac:dyDescent="0.25">
      <c r="A5" s="1">
        <v>45480</v>
      </c>
      <c r="B5" s="1"/>
      <c r="C5" t="s">
        <v>78</v>
      </c>
      <c r="D5" t="s">
        <v>79</v>
      </c>
      <c r="E5" t="s">
        <v>35</v>
      </c>
      <c r="F5" t="s">
        <v>15</v>
      </c>
      <c r="G5" t="s">
        <v>77</v>
      </c>
      <c r="H5" t="s">
        <v>12</v>
      </c>
      <c r="I5">
        <v>30</v>
      </c>
      <c r="J5" t="s">
        <v>29</v>
      </c>
    </row>
    <row r="6" spans="1:11" ht="15.75" x14ac:dyDescent="0.25">
      <c r="A6" s="1">
        <v>45480</v>
      </c>
      <c r="B6" s="1"/>
      <c r="C6" t="s">
        <v>82</v>
      </c>
      <c r="D6" s="13" t="s">
        <v>80</v>
      </c>
      <c r="E6" t="s">
        <v>81</v>
      </c>
      <c r="F6" t="s">
        <v>15</v>
      </c>
      <c r="G6" t="s">
        <v>74</v>
      </c>
      <c r="H6" t="s">
        <v>12</v>
      </c>
      <c r="I6">
        <v>90</v>
      </c>
      <c r="J6" t="s">
        <v>48</v>
      </c>
    </row>
    <row r="7" spans="1:11" x14ac:dyDescent="0.25">
      <c r="A7" s="1">
        <v>45483</v>
      </c>
      <c r="B7" s="1"/>
      <c r="C7" t="s">
        <v>83</v>
      </c>
      <c r="D7" t="s">
        <v>84</v>
      </c>
      <c r="E7" t="s">
        <v>35</v>
      </c>
      <c r="F7" t="s">
        <v>10</v>
      </c>
      <c r="G7" t="s">
        <v>85</v>
      </c>
      <c r="H7" t="s">
        <v>12</v>
      </c>
      <c r="I7">
        <v>30</v>
      </c>
      <c r="J7" t="s">
        <v>66</v>
      </c>
    </row>
    <row r="8" spans="1:11" ht="15.75" x14ac:dyDescent="0.25">
      <c r="A8" s="1">
        <v>45575</v>
      </c>
      <c r="B8" s="1"/>
      <c r="C8" t="s">
        <v>88</v>
      </c>
      <c r="D8" s="13" t="s">
        <v>91</v>
      </c>
      <c r="E8" t="s">
        <v>35</v>
      </c>
      <c r="F8" t="s">
        <v>10</v>
      </c>
      <c r="G8" t="s">
        <v>89</v>
      </c>
      <c r="H8" t="s">
        <v>12</v>
      </c>
      <c r="I8">
        <v>15</v>
      </c>
      <c r="J8" t="s">
        <v>90</v>
      </c>
    </row>
    <row r="9" spans="1:11" x14ac:dyDescent="0.25">
      <c r="A9" s="1">
        <v>45600</v>
      </c>
      <c r="B9" s="1"/>
      <c r="C9" t="s">
        <v>99</v>
      </c>
      <c r="D9" t="s">
        <v>98</v>
      </c>
      <c r="E9" t="s">
        <v>35</v>
      </c>
      <c r="F9" t="s">
        <v>24</v>
      </c>
      <c r="G9" t="s">
        <v>77</v>
      </c>
      <c r="H9" t="s">
        <v>12</v>
      </c>
      <c r="I9">
        <v>15</v>
      </c>
      <c r="J9" t="s">
        <v>29</v>
      </c>
    </row>
    <row r="10" spans="1:11" x14ac:dyDescent="0.25">
      <c r="A10" s="1">
        <v>45614</v>
      </c>
      <c r="B10" s="1"/>
      <c r="D10" t="s">
        <v>104</v>
      </c>
      <c r="E10" t="s">
        <v>35</v>
      </c>
      <c r="F10" t="s">
        <v>24</v>
      </c>
      <c r="G10" t="s">
        <v>103</v>
      </c>
      <c r="H10" t="s">
        <v>12</v>
      </c>
      <c r="I10">
        <v>30</v>
      </c>
      <c r="J10" t="s">
        <v>102</v>
      </c>
    </row>
    <row r="11" spans="1:11" x14ac:dyDescent="0.25">
      <c r="A11" s="1">
        <v>45649</v>
      </c>
      <c r="B11" s="1"/>
      <c r="C11" t="s">
        <v>110</v>
      </c>
      <c r="D11" t="s">
        <v>111</v>
      </c>
      <c r="E11" t="s">
        <v>68</v>
      </c>
      <c r="F11" t="s">
        <v>24</v>
      </c>
      <c r="G11" t="s">
        <v>112</v>
      </c>
      <c r="H11" t="s">
        <v>12</v>
      </c>
      <c r="I11">
        <v>10</v>
      </c>
      <c r="J11" t="s">
        <v>95</v>
      </c>
    </row>
    <row r="12" spans="1:11" x14ac:dyDescent="0.25">
      <c r="A12" s="1"/>
      <c r="B12" s="1"/>
    </row>
    <row r="13" spans="1:11" x14ac:dyDescent="0.25">
      <c r="A13" s="1"/>
      <c r="B13" s="1"/>
    </row>
    <row r="14" spans="1:11" x14ac:dyDescent="0.25">
      <c r="A14" s="1"/>
      <c r="B14" s="1"/>
    </row>
    <row r="15" spans="1:11" x14ac:dyDescent="0.25">
      <c r="A15" s="1"/>
      <c r="B15" s="1"/>
    </row>
    <row r="16" spans="1:11" x14ac:dyDescent="0.25">
      <c r="A16" s="1"/>
      <c r="B16" s="1"/>
    </row>
    <row r="17" spans="1:4" x14ac:dyDescent="0.25">
      <c r="A17" s="1"/>
      <c r="B17" s="1"/>
      <c r="D17" s="7"/>
    </row>
    <row r="19" spans="1:4" x14ac:dyDescent="0.25">
      <c r="D19" t="s">
        <v>117</v>
      </c>
    </row>
  </sheetData>
  <conditionalFormatting sqref="H2:H17">
    <cfRule type="containsText" dxfId="2" priority="1" operator="containsText" text="SIM">
      <formula>NOT(ISERROR(SEARCH("SIM",H2)))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workbookViewId="0">
      <selection activeCell="D30" sqref="D30"/>
    </sheetView>
  </sheetViews>
  <sheetFormatPr defaultRowHeight="15" x14ac:dyDescent="0.25"/>
  <cols>
    <col min="1" max="1" width="11.42578125" bestFit="1" customWidth="1"/>
    <col min="2" max="2" width="11.42578125" hidden="1" customWidth="1"/>
    <col min="3" max="3" width="20.140625" customWidth="1"/>
    <col min="4" max="4" width="37" customWidth="1"/>
    <col min="5" max="5" width="16" customWidth="1"/>
    <col min="6" max="6" width="11" customWidth="1"/>
    <col min="7" max="7" width="64.7109375" bestFit="1" customWidth="1"/>
    <col min="8" max="8" width="20.7109375" bestFit="1" customWidth="1"/>
    <col min="9" max="9" width="24.85546875" bestFit="1" customWidth="1"/>
    <col min="10" max="10" width="17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x14ac:dyDescent="0.25">
      <c r="A2" s="1">
        <v>44941</v>
      </c>
      <c r="B2" s="2">
        <v>0.26600694444444445</v>
      </c>
      <c r="C2" t="s">
        <v>33</v>
      </c>
      <c r="D2" t="s">
        <v>34</v>
      </c>
      <c r="E2" t="s">
        <v>35</v>
      </c>
      <c r="F2" t="s">
        <v>15</v>
      </c>
      <c r="G2" t="s">
        <v>36</v>
      </c>
      <c r="H2" t="s">
        <v>12</v>
      </c>
      <c r="I2">
        <v>30</v>
      </c>
      <c r="J2" t="s">
        <v>29</v>
      </c>
      <c r="K2" t="s">
        <v>14</v>
      </c>
    </row>
    <row r="3" spans="1:11" x14ac:dyDescent="0.25">
      <c r="A3" s="1">
        <v>44941</v>
      </c>
      <c r="B3" s="1"/>
      <c r="C3" t="s">
        <v>39</v>
      </c>
      <c r="D3" t="s">
        <v>38</v>
      </c>
      <c r="E3" t="s">
        <v>35</v>
      </c>
      <c r="F3" t="s">
        <v>15</v>
      </c>
      <c r="G3" t="s">
        <v>37</v>
      </c>
      <c r="H3" t="s">
        <v>12</v>
      </c>
      <c r="I3">
        <v>30</v>
      </c>
      <c r="J3" t="s">
        <v>29</v>
      </c>
    </row>
    <row r="4" spans="1:11" x14ac:dyDescent="0.25">
      <c r="A4" s="1">
        <v>45320</v>
      </c>
      <c r="B4" s="1"/>
      <c r="C4" t="s">
        <v>40</v>
      </c>
      <c r="D4" t="s">
        <v>42</v>
      </c>
      <c r="E4" t="s">
        <v>35</v>
      </c>
      <c r="F4" t="s">
        <v>15</v>
      </c>
      <c r="G4" t="s">
        <v>41</v>
      </c>
      <c r="H4" t="s">
        <v>12</v>
      </c>
      <c r="I4">
        <v>15</v>
      </c>
      <c r="J4" t="s">
        <v>29</v>
      </c>
    </row>
    <row r="5" spans="1:11" x14ac:dyDescent="0.25">
      <c r="A5" s="1">
        <v>45351</v>
      </c>
      <c r="B5" s="1"/>
      <c r="C5" t="s">
        <v>40</v>
      </c>
      <c r="D5" t="s">
        <v>44</v>
      </c>
      <c r="E5" t="s">
        <v>35</v>
      </c>
      <c r="F5" t="s">
        <v>15</v>
      </c>
      <c r="G5" t="s">
        <v>43</v>
      </c>
      <c r="H5" t="s">
        <v>12</v>
      </c>
      <c r="I5">
        <v>15</v>
      </c>
      <c r="J5" t="s">
        <v>29</v>
      </c>
    </row>
    <row r="6" spans="1:11" x14ac:dyDescent="0.25">
      <c r="A6" s="1">
        <v>45374</v>
      </c>
      <c r="B6" s="1"/>
      <c r="C6" t="s">
        <v>53</v>
      </c>
      <c r="D6" t="s">
        <v>52</v>
      </c>
      <c r="E6" t="s">
        <v>35</v>
      </c>
      <c r="F6" t="s">
        <v>15</v>
      </c>
      <c r="G6" t="s">
        <v>54</v>
      </c>
      <c r="H6" t="s">
        <v>12</v>
      </c>
      <c r="I6">
        <v>6</v>
      </c>
      <c r="J6" t="s">
        <v>55</v>
      </c>
    </row>
    <row r="7" spans="1:11" x14ac:dyDescent="0.25">
      <c r="A7" s="1">
        <v>45385</v>
      </c>
      <c r="B7" s="1"/>
      <c r="C7" t="s">
        <v>70</v>
      </c>
      <c r="D7" t="s">
        <v>69</v>
      </c>
      <c r="E7" t="s">
        <v>68</v>
      </c>
      <c r="F7" t="s">
        <v>10</v>
      </c>
      <c r="G7" t="s">
        <v>67</v>
      </c>
      <c r="H7" t="s">
        <v>12</v>
      </c>
      <c r="I7">
        <v>10</v>
      </c>
      <c r="J7" t="s">
        <v>66</v>
      </c>
    </row>
    <row r="8" spans="1:11" x14ac:dyDescent="0.25">
      <c r="A8" s="1">
        <v>45404</v>
      </c>
      <c r="B8" s="1"/>
      <c r="C8" t="s">
        <v>75</v>
      </c>
      <c r="D8" t="s">
        <v>76</v>
      </c>
      <c r="E8" t="s">
        <v>68</v>
      </c>
      <c r="F8" t="s">
        <v>15</v>
      </c>
      <c r="G8" t="s">
        <v>77</v>
      </c>
      <c r="H8" t="s">
        <v>12</v>
      </c>
      <c r="I8">
        <v>10</v>
      </c>
      <c r="J8" t="s">
        <v>29</v>
      </c>
    </row>
    <row r="9" spans="1:11" x14ac:dyDescent="0.25">
      <c r="A9" s="1">
        <v>45480</v>
      </c>
      <c r="B9" s="1"/>
      <c r="C9" t="s">
        <v>78</v>
      </c>
      <c r="D9" t="s">
        <v>79</v>
      </c>
      <c r="E9" t="s">
        <v>35</v>
      </c>
      <c r="F9" t="s">
        <v>15</v>
      </c>
      <c r="G9" t="s">
        <v>77</v>
      </c>
      <c r="H9" t="s">
        <v>12</v>
      </c>
      <c r="I9">
        <v>30</v>
      </c>
      <c r="J9" t="s">
        <v>29</v>
      </c>
    </row>
    <row r="10" spans="1:11" x14ac:dyDescent="0.25">
      <c r="A10" s="1">
        <v>45511</v>
      </c>
      <c r="B10" s="1"/>
      <c r="C10" t="s">
        <v>86</v>
      </c>
      <c r="D10" t="s">
        <v>87</v>
      </c>
      <c r="E10" t="s">
        <v>35</v>
      </c>
      <c r="F10" t="s">
        <v>15</v>
      </c>
      <c r="G10" t="s">
        <v>77</v>
      </c>
      <c r="H10" t="s">
        <v>12</v>
      </c>
      <c r="I10">
        <v>30</v>
      </c>
      <c r="J10" t="s">
        <v>29</v>
      </c>
    </row>
    <row r="11" spans="1:11" ht="15.75" x14ac:dyDescent="0.25">
      <c r="A11" s="1">
        <v>45575</v>
      </c>
      <c r="B11" s="1"/>
      <c r="C11" t="s">
        <v>88</v>
      </c>
      <c r="D11" s="13" t="s">
        <v>91</v>
      </c>
      <c r="E11" t="s">
        <v>35</v>
      </c>
      <c r="F11" t="s">
        <v>10</v>
      </c>
      <c r="G11" t="s">
        <v>89</v>
      </c>
      <c r="H11" t="s">
        <v>12</v>
      </c>
      <c r="I11">
        <v>15</v>
      </c>
      <c r="J11" t="s">
        <v>90</v>
      </c>
    </row>
    <row r="12" spans="1:11" ht="15.75" x14ac:dyDescent="0.25">
      <c r="A12" s="14">
        <v>45585</v>
      </c>
      <c r="B12" s="15"/>
      <c r="C12" s="16" t="s">
        <v>92</v>
      </c>
      <c r="D12" s="13" t="s">
        <v>93</v>
      </c>
      <c r="E12" s="16" t="s">
        <v>68</v>
      </c>
      <c r="F12" s="16" t="s">
        <v>24</v>
      </c>
      <c r="G12" s="16" t="s">
        <v>94</v>
      </c>
      <c r="H12" s="16" t="s">
        <v>12</v>
      </c>
      <c r="I12" s="16">
        <v>10</v>
      </c>
      <c r="J12" s="18" t="s">
        <v>95</v>
      </c>
    </row>
    <row r="13" spans="1:11" ht="15.75" x14ac:dyDescent="0.25">
      <c r="A13" s="14">
        <v>45588</v>
      </c>
      <c r="B13" s="15"/>
      <c r="C13" s="16" t="s">
        <v>40</v>
      </c>
      <c r="D13" s="13" t="s">
        <v>96</v>
      </c>
      <c r="E13" s="16" t="s">
        <v>68</v>
      </c>
      <c r="F13" s="16" t="s">
        <v>24</v>
      </c>
      <c r="G13" s="16" t="s">
        <v>94</v>
      </c>
      <c r="H13" s="16" t="s">
        <v>12</v>
      </c>
      <c r="I13" s="16">
        <v>10</v>
      </c>
      <c r="J13" s="18" t="s">
        <v>95</v>
      </c>
    </row>
    <row r="14" spans="1:11" x14ac:dyDescent="0.25">
      <c r="A14" s="14">
        <v>45600</v>
      </c>
      <c r="B14" s="15"/>
      <c r="C14" s="16" t="s">
        <v>40</v>
      </c>
      <c r="D14" s="17" t="s">
        <v>97</v>
      </c>
      <c r="E14" s="16" t="s">
        <v>68</v>
      </c>
      <c r="F14" s="16" t="s">
        <v>24</v>
      </c>
      <c r="G14" s="16" t="s">
        <v>77</v>
      </c>
      <c r="H14" s="16" t="s">
        <v>12</v>
      </c>
      <c r="I14" s="16">
        <v>15</v>
      </c>
      <c r="J14" s="18" t="s">
        <v>29</v>
      </c>
    </row>
    <row r="15" spans="1:11" x14ac:dyDescent="0.25">
      <c r="A15" s="14">
        <v>45606</v>
      </c>
      <c r="B15" s="15"/>
      <c r="C15" s="16" t="s">
        <v>100</v>
      </c>
      <c r="D15" s="17" t="s">
        <v>101</v>
      </c>
      <c r="E15" s="16" t="s">
        <v>35</v>
      </c>
      <c r="F15" s="16" t="s">
        <v>24</v>
      </c>
      <c r="G15" s="16" t="s">
        <v>77</v>
      </c>
      <c r="H15" s="16" t="s">
        <v>12</v>
      </c>
      <c r="I15" s="16">
        <v>30</v>
      </c>
      <c r="J15" s="18" t="s">
        <v>29</v>
      </c>
    </row>
    <row r="16" spans="1:11" x14ac:dyDescent="0.25">
      <c r="A16" s="14">
        <v>45606</v>
      </c>
      <c r="B16" s="15"/>
      <c r="C16" s="16"/>
      <c r="D16" s="17" t="s">
        <v>105</v>
      </c>
      <c r="E16" s="16" t="s">
        <v>35</v>
      </c>
      <c r="F16" s="16" t="s">
        <v>24</v>
      </c>
      <c r="G16" s="16" t="s">
        <v>89</v>
      </c>
      <c r="H16" s="16" t="s">
        <v>12</v>
      </c>
      <c r="I16" s="16">
        <v>90</v>
      </c>
      <c r="J16" s="18" t="s">
        <v>55</v>
      </c>
    </row>
    <row r="17" spans="1:11" x14ac:dyDescent="0.25">
      <c r="A17" s="14">
        <v>45646</v>
      </c>
      <c r="B17" s="15"/>
      <c r="C17" s="16" t="s">
        <v>75</v>
      </c>
      <c r="D17" s="17" t="s">
        <v>109</v>
      </c>
      <c r="E17" s="16" t="s">
        <v>35</v>
      </c>
      <c r="F17" s="16" t="s">
        <v>24</v>
      </c>
      <c r="G17" s="16" t="s">
        <v>77</v>
      </c>
      <c r="H17" s="16" t="s">
        <v>12</v>
      </c>
      <c r="I17" s="16">
        <v>15</v>
      </c>
      <c r="J17" s="18" t="s">
        <v>29</v>
      </c>
    </row>
    <row r="18" spans="1:11" x14ac:dyDescent="0.25">
      <c r="A18" s="14">
        <v>45653</v>
      </c>
      <c r="B18" s="15"/>
      <c r="C18" s="16" t="s">
        <v>40</v>
      </c>
      <c r="D18" s="17" t="s">
        <v>113</v>
      </c>
      <c r="E18" s="16" t="s">
        <v>35</v>
      </c>
      <c r="F18" s="16" t="s">
        <v>24</v>
      </c>
      <c r="G18" s="16" t="s">
        <v>77</v>
      </c>
      <c r="H18" s="16" t="s">
        <v>12</v>
      </c>
      <c r="I18" s="16">
        <v>15</v>
      </c>
      <c r="J18" s="18" t="s">
        <v>29</v>
      </c>
      <c r="K18" s="19"/>
    </row>
    <row r="19" spans="1:11" x14ac:dyDescent="0.25">
      <c r="A19" s="14">
        <v>45654</v>
      </c>
      <c r="B19" s="15"/>
      <c r="C19" s="16" t="s">
        <v>83</v>
      </c>
      <c r="D19" s="17" t="s">
        <v>115</v>
      </c>
      <c r="E19" s="16" t="s">
        <v>35</v>
      </c>
      <c r="F19" s="16" t="s">
        <v>24</v>
      </c>
      <c r="G19" s="16" t="s">
        <v>89</v>
      </c>
      <c r="H19" s="16" t="s">
        <v>12</v>
      </c>
      <c r="I19" s="16">
        <v>30</v>
      </c>
      <c r="J19" s="18" t="s">
        <v>116</v>
      </c>
      <c r="K19" s="19"/>
    </row>
    <row r="20" spans="1:11" x14ac:dyDescent="0.25">
      <c r="A20" s="8"/>
      <c r="B20" s="9"/>
      <c r="C20" s="10"/>
      <c r="D20" s="11"/>
      <c r="E20" s="10"/>
      <c r="F20" s="10"/>
      <c r="G20" s="10"/>
      <c r="H20" s="10"/>
      <c r="I20" s="10"/>
      <c r="J20" s="12"/>
    </row>
    <row r="21" spans="1:11" x14ac:dyDescent="0.25">
      <c r="A21" s="8"/>
      <c r="B21" s="9"/>
      <c r="C21" s="10"/>
      <c r="D21" s="11"/>
      <c r="E21" s="10"/>
      <c r="F21" s="10"/>
      <c r="G21" s="10"/>
      <c r="H21" s="10"/>
      <c r="I21" s="10"/>
      <c r="J21" s="12"/>
    </row>
    <row r="22" spans="1:11" x14ac:dyDescent="0.25">
      <c r="A22" s="8"/>
      <c r="B22" s="9"/>
      <c r="C22" s="10"/>
      <c r="D22" s="11"/>
      <c r="E22" s="10"/>
      <c r="F22" s="10"/>
      <c r="G22" s="10"/>
      <c r="H22" s="10"/>
      <c r="I22" s="10"/>
      <c r="J22" s="12"/>
    </row>
    <row r="23" spans="1:11" x14ac:dyDescent="0.25">
      <c r="A23" s="8"/>
      <c r="B23" s="9"/>
      <c r="C23" s="10"/>
      <c r="D23" s="11"/>
      <c r="E23" s="10"/>
      <c r="F23" s="10"/>
      <c r="G23" s="10"/>
      <c r="H23" s="10"/>
      <c r="I23" s="10"/>
      <c r="J23" s="12"/>
    </row>
    <row r="24" spans="1:11" x14ac:dyDescent="0.25">
      <c r="A24" s="8"/>
      <c r="B24" s="9"/>
      <c r="C24" s="10"/>
      <c r="D24" s="11"/>
      <c r="E24" s="10"/>
      <c r="F24" s="10"/>
      <c r="G24" s="10"/>
      <c r="H24" s="10"/>
      <c r="I24" s="10"/>
      <c r="J24" s="12"/>
    </row>
    <row r="25" spans="1:11" x14ac:dyDescent="0.25">
      <c r="A25" s="8"/>
      <c r="B25" s="9"/>
      <c r="C25" s="10"/>
      <c r="D25" s="11"/>
      <c r="E25" s="10"/>
      <c r="F25" s="10"/>
      <c r="G25" s="10"/>
      <c r="H25" s="10"/>
      <c r="I25" s="10"/>
      <c r="J25" s="12"/>
    </row>
    <row r="28" spans="1:11" x14ac:dyDescent="0.25">
      <c r="D28" t="s">
        <v>114</v>
      </c>
    </row>
  </sheetData>
  <conditionalFormatting sqref="H2:H11">
    <cfRule type="containsText" dxfId="1" priority="1" operator="containsText" text="SIM">
      <formula>NOT(ISERROR(SEARCH("SIM",H2)))</formula>
    </cfRule>
  </conditionalFormatting>
  <conditionalFormatting sqref="H12:H25">
    <cfRule type="containsText" dxfId="0" priority="5" operator="containsText" text="SIM">
      <formula>NOT(ISERROR(SEARCH("SIM",H12)))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J40"/>
  <sheetViews>
    <sheetView topLeftCell="B4" workbookViewId="0">
      <selection activeCell="H32" sqref="H32"/>
    </sheetView>
  </sheetViews>
  <sheetFormatPr defaultRowHeight="15" x14ac:dyDescent="0.25"/>
  <cols>
    <col min="2" max="2" width="30.42578125" bestFit="1" customWidth="1"/>
    <col min="3" max="3" width="20.140625" bestFit="1" customWidth="1"/>
    <col min="4" max="5" width="10.7109375" bestFit="1" customWidth="1"/>
    <col min="6" max="6" width="10.7109375" customWidth="1"/>
    <col min="7" max="8" width="30.42578125" bestFit="1" customWidth="1"/>
    <col min="9" max="9" width="20.140625" bestFit="1" customWidth="1"/>
    <col min="10" max="11" width="10.7109375" bestFit="1" customWidth="1"/>
    <col min="12" max="13" width="9.140625" customWidth="1"/>
  </cols>
  <sheetData>
    <row r="6" spans="2:9" x14ac:dyDescent="0.25">
      <c r="B6" s="4" t="s">
        <v>15</v>
      </c>
      <c r="G6" s="4" t="s">
        <v>15</v>
      </c>
    </row>
    <row r="7" spans="2:9" x14ac:dyDescent="0.25">
      <c r="B7" s="3" t="s">
        <v>16</v>
      </c>
      <c r="C7" s="3" t="s">
        <v>7</v>
      </c>
      <c r="G7" s="3" t="s">
        <v>16</v>
      </c>
      <c r="H7" s="3" t="s">
        <v>7</v>
      </c>
    </row>
    <row r="8" spans="2:9" x14ac:dyDescent="0.25">
      <c r="B8" s="3" t="s">
        <v>5</v>
      </c>
      <c r="C8" t="s">
        <v>12</v>
      </c>
      <c r="D8" t="s">
        <v>20</v>
      </c>
      <c r="E8" t="s">
        <v>17</v>
      </c>
      <c r="G8" s="3" t="s">
        <v>9</v>
      </c>
      <c r="H8" t="s">
        <v>12</v>
      </c>
      <c r="I8" t="s">
        <v>17</v>
      </c>
    </row>
    <row r="9" spans="2:9" x14ac:dyDescent="0.25">
      <c r="B9" t="s">
        <v>24</v>
      </c>
      <c r="C9" s="20">
        <v>6</v>
      </c>
      <c r="D9" s="20"/>
      <c r="E9" s="20">
        <v>6</v>
      </c>
      <c r="G9" t="s">
        <v>29</v>
      </c>
      <c r="H9" s="20">
        <v>4</v>
      </c>
      <c r="I9" s="20">
        <v>4</v>
      </c>
    </row>
    <row r="10" spans="2:9" x14ac:dyDescent="0.25">
      <c r="B10" t="s">
        <v>10</v>
      </c>
      <c r="C10" s="20">
        <v>2</v>
      </c>
      <c r="D10" s="20"/>
      <c r="E10" s="20">
        <v>2</v>
      </c>
      <c r="G10" t="s">
        <v>59</v>
      </c>
      <c r="H10" s="20">
        <v>1</v>
      </c>
      <c r="I10" s="20">
        <v>1</v>
      </c>
    </row>
    <row r="11" spans="2:9" x14ac:dyDescent="0.25">
      <c r="B11" t="s">
        <v>20</v>
      </c>
      <c r="C11" s="20"/>
      <c r="D11" s="20"/>
      <c r="E11" s="20"/>
      <c r="G11" t="s">
        <v>25</v>
      </c>
      <c r="H11" s="20">
        <v>1</v>
      </c>
      <c r="I11" s="20">
        <v>1</v>
      </c>
    </row>
    <row r="12" spans="2:9" x14ac:dyDescent="0.25">
      <c r="B12" t="s">
        <v>17</v>
      </c>
      <c r="C12" s="20">
        <v>8</v>
      </c>
      <c r="D12" s="20"/>
      <c r="E12" s="20">
        <v>8</v>
      </c>
      <c r="G12" t="s">
        <v>64</v>
      </c>
      <c r="H12" s="20">
        <v>2</v>
      </c>
      <c r="I12" s="20">
        <v>2</v>
      </c>
    </row>
    <row r="13" spans="2:9" x14ac:dyDescent="0.25">
      <c r="G13" t="s">
        <v>17</v>
      </c>
      <c r="H13" s="20">
        <v>8</v>
      </c>
      <c r="I13" s="20">
        <v>8</v>
      </c>
    </row>
    <row r="16" spans="2:9" ht="15.75" thickBot="1" x14ac:dyDescent="0.3"/>
    <row r="17" spans="2:9" x14ac:dyDescent="0.25">
      <c r="B17" s="4" t="s">
        <v>18</v>
      </c>
    </row>
    <row r="18" spans="2:9" x14ac:dyDescent="0.25">
      <c r="B18" s="3" t="s">
        <v>16</v>
      </c>
      <c r="C18" s="3" t="s">
        <v>7</v>
      </c>
    </row>
    <row r="19" spans="2:9" x14ac:dyDescent="0.25">
      <c r="B19" s="3" t="s">
        <v>5</v>
      </c>
      <c r="C19" t="s">
        <v>12</v>
      </c>
      <c r="D19" t="s">
        <v>20</v>
      </c>
      <c r="E19" t="s">
        <v>17</v>
      </c>
      <c r="G19" s="3" t="s">
        <v>16</v>
      </c>
      <c r="H19" s="3" t="s">
        <v>7</v>
      </c>
    </row>
    <row r="20" spans="2:9" x14ac:dyDescent="0.25">
      <c r="B20" t="s">
        <v>24</v>
      </c>
      <c r="C20" s="20">
        <v>4</v>
      </c>
      <c r="D20" s="20"/>
      <c r="E20" s="20">
        <v>4</v>
      </c>
      <c r="G20" s="3" t="s">
        <v>9</v>
      </c>
      <c r="H20" t="s">
        <v>12</v>
      </c>
      <c r="I20" t="s">
        <v>17</v>
      </c>
    </row>
    <row r="21" spans="2:9" x14ac:dyDescent="0.25">
      <c r="B21" t="s">
        <v>10</v>
      </c>
      <c r="C21" s="20">
        <v>4</v>
      </c>
      <c r="D21" s="20"/>
      <c r="E21" s="20">
        <v>4</v>
      </c>
      <c r="G21" t="s">
        <v>102</v>
      </c>
      <c r="H21" s="20">
        <v>1</v>
      </c>
      <c r="I21" s="20">
        <v>1</v>
      </c>
    </row>
    <row r="22" spans="2:9" x14ac:dyDescent="0.25">
      <c r="B22" t="s">
        <v>15</v>
      </c>
      <c r="C22" s="20">
        <v>2</v>
      </c>
      <c r="D22" s="20"/>
      <c r="E22" s="20">
        <v>2</v>
      </c>
      <c r="G22" t="s">
        <v>29</v>
      </c>
      <c r="H22" s="20">
        <v>2</v>
      </c>
      <c r="I22" s="20">
        <v>2</v>
      </c>
    </row>
    <row r="23" spans="2:9" x14ac:dyDescent="0.25">
      <c r="B23" t="s">
        <v>20</v>
      </c>
      <c r="C23" s="20"/>
      <c r="D23" s="20"/>
      <c r="E23" s="20"/>
      <c r="G23" t="s">
        <v>90</v>
      </c>
      <c r="H23" s="20">
        <v>1</v>
      </c>
      <c r="I23" s="20">
        <v>1</v>
      </c>
    </row>
    <row r="24" spans="2:9" x14ac:dyDescent="0.25">
      <c r="B24" t="s">
        <v>17</v>
      </c>
      <c r="C24" s="20">
        <v>10</v>
      </c>
      <c r="D24" s="20"/>
      <c r="E24" s="20">
        <v>10</v>
      </c>
      <c r="G24" t="s">
        <v>71</v>
      </c>
      <c r="H24" s="20">
        <v>1</v>
      </c>
      <c r="I24" s="20">
        <v>1</v>
      </c>
    </row>
    <row r="25" spans="2:9" ht="15.75" thickBot="1" x14ac:dyDescent="0.3">
      <c r="G25" t="s">
        <v>48</v>
      </c>
      <c r="H25" s="20">
        <v>2</v>
      </c>
      <c r="I25" s="20">
        <v>2</v>
      </c>
    </row>
    <row r="26" spans="2:9" ht="17.25" customHeight="1" x14ac:dyDescent="0.25">
      <c r="B26" s="4" t="s">
        <v>19</v>
      </c>
      <c r="G26" t="s">
        <v>66</v>
      </c>
      <c r="H26" s="20">
        <v>2</v>
      </c>
      <c r="I26" s="20">
        <v>2</v>
      </c>
    </row>
    <row r="27" spans="2:9" ht="18" customHeight="1" x14ac:dyDescent="0.25">
      <c r="B27" s="3" t="s">
        <v>16</v>
      </c>
      <c r="C27" s="3" t="s">
        <v>7</v>
      </c>
      <c r="G27" t="s">
        <v>95</v>
      </c>
      <c r="H27" s="20">
        <v>1</v>
      </c>
      <c r="I27" s="20">
        <v>1</v>
      </c>
    </row>
    <row r="28" spans="2:9" x14ac:dyDescent="0.25">
      <c r="B28" s="3" t="s">
        <v>5</v>
      </c>
      <c r="C28" t="s">
        <v>12</v>
      </c>
      <c r="D28" t="s">
        <v>17</v>
      </c>
      <c r="G28" t="s">
        <v>17</v>
      </c>
      <c r="H28" s="20">
        <v>10</v>
      </c>
      <c r="I28" s="20">
        <v>10</v>
      </c>
    </row>
    <row r="29" spans="2:9" x14ac:dyDescent="0.25">
      <c r="B29" t="s">
        <v>24</v>
      </c>
      <c r="C29" s="20">
        <v>8</v>
      </c>
      <c r="D29" s="20">
        <v>8</v>
      </c>
    </row>
    <row r="30" spans="2:9" x14ac:dyDescent="0.25">
      <c r="B30" t="s">
        <v>10</v>
      </c>
      <c r="C30" s="20">
        <v>2</v>
      </c>
      <c r="D30" s="20">
        <v>2</v>
      </c>
    </row>
    <row r="31" spans="2:9" x14ac:dyDescent="0.25">
      <c r="B31" t="s">
        <v>15</v>
      </c>
      <c r="C31" s="20">
        <v>8</v>
      </c>
      <c r="D31" s="20">
        <v>8</v>
      </c>
    </row>
    <row r="32" spans="2:9" x14ac:dyDescent="0.25">
      <c r="B32" t="s">
        <v>17</v>
      </c>
      <c r="C32" s="20">
        <v>18</v>
      </c>
      <c r="D32" s="20">
        <v>18</v>
      </c>
      <c r="H32" s="3" t="s">
        <v>16</v>
      </c>
      <c r="I32" s="3" t="s">
        <v>7</v>
      </c>
    </row>
    <row r="33" spans="8:10" x14ac:dyDescent="0.25">
      <c r="H33" s="3" t="s">
        <v>9</v>
      </c>
      <c r="I33" t="s">
        <v>12</v>
      </c>
      <c r="J33" t="s">
        <v>17</v>
      </c>
    </row>
    <row r="34" spans="8:10" x14ac:dyDescent="0.25">
      <c r="H34" t="s">
        <v>90</v>
      </c>
      <c r="I34" s="20">
        <v>1</v>
      </c>
      <c r="J34" s="20">
        <v>1</v>
      </c>
    </row>
    <row r="35" spans="8:10" x14ac:dyDescent="0.25">
      <c r="H35" t="s">
        <v>116</v>
      </c>
      <c r="I35" s="20">
        <v>1</v>
      </c>
      <c r="J35" s="20">
        <v>1</v>
      </c>
    </row>
    <row r="36" spans="8:10" x14ac:dyDescent="0.25">
      <c r="H36" t="s">
        <v>29</v>
      </c>
      <c r="I36" s="20">
        <v>11</v>
      </c>
      <c r="J36" s="20">
        <v>11</v>
      </c>
    </row>
    <row r="37" spans="8:10" x14ac:dyDescent="0.25">
      <c r="H37" t="s">
        <v>55</v>
      </c>
      <c r="I37" s="20">
        <v>2</v>
      </c>
      <c r="J37" s="20">
        <v>2</v>
      </c>
    </row>
    <row r="38" spans="8:10" x14ac:dyDescent="0.25">
      <c r="H38" t="s">
        <v>66</v>
      </c>
      <c r="I38" s="20">
        <v>1</v>
      </c>
      <c r="J38" s="20">
        <v>1</v>
      </c>
    </row>
    <row r="39" spans="8:10" x14ac:dyDescent="0.25">
      <c r="H39" t="s">
        <v>95</v>
      </c>
      <c r="I39" s="20">
        <v>2</v>
      </c>
      <c r="J39" s="20">
        <v>2</v>
      </c>
    </row>
    <row r="40" spans="8:10" x14ac:dyDescent="0.25">
      <c r="H40" t="s">
        <v>17</v>
      </c>
      <c r="I40" s="20">
        <v>18</v>
      </c>
      <c r="J40" s="20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26"/>
  <sheetViews>
    <sheetView tabSelected="1" workbookViewId="0">
      <selection activeCell="Q15" sqref="Q15"/>
    </sheetView>
  </sheetViews>
  <sheetFormatPr defaultRowHeight="15" x14ac:dyDescent="0.25"/>
  <cols>
    <col min="1" max="1" width="30.42578125" bestFit="1" customWidth="1"/>
    <col min="2" max="2" width="20.140625" bestFit="1" customWidth="1"/>
    <col min="3" max="3" width="10.7109375" bestFit="1" customWidth="1"/>
    <col min="14" max="14" width="30.42578125" bestFit="1" customWidth="1"/>
    <col min="15" max="15" width="20.140625" bestFit="1" customWidth="1"/>
    <col min="16" max="16" width="10.7109375" bestFit="1" customWidth="1"/>
    <col min="17" max="17" width="35.42578125" bestFit="1" customWidth="1"/>
    <col min="18" max="18" width="35.5703125" bestFit="1" customWidth="1"/>
  </cols>
  <sheetData>
    <row r="2" spans="1:16" ht="15.75" thickBot="1" x14ac:dyDescent="0.3"/>
    <row r="3" spans="1:16" x14ac:dyDescent="0.25">
      <c r="A3" s="4" t="s">
        <v>15</v>
      </c>
    </row>
    <row r="4" spans="1:16" x14ac:dyDescent="0.25">
      <c r="A4" s="3" t="s">
        <v>16</v>
      </c>
      <c r="B4" s="3" t="s">
        <v>7</v>
      </c>
    </row>
    <row r="5" spans="1:16" ht="15.75" thickBot="1" x14ac:dyDescent="0.3">
      <c r="A5" s="3" t="s">
        <v>9</v>
      </c>
      <c r="B5" t="s">
        <v>12</v>
      </c>
      <c r="C5" t="s">
        <v>17</v>
      </c>
    </row>
    <row r="6" spans="1:16" x14ac:dyDescent="0.25">
      <c r="A6" t="s">
        <v>64</v>
      </c>
      <c r="B6" s="20">
        <v>2</v>
      </c>
      <c r="C6" s="20">
        <v>2</v>
      </c>
      <c r="N6" s="4" t="s">
        <v>19</v>
      </c>
    </row>
    <row r="7" spans="1:16" x14ac:dyDescent="0.25">
      <c r="A7" t="s">
        <v>25</v>
      </c>
      <c r="B7" s="20">
        <v>1</v>
      </c>
      <c r="C7" s="20">
        <v>1</v>
      </c>
      <c r="N7" s="3" t="s">
        <v>16</v>
      </c>
      <c r="O7" s="3" t="s">
        <v>7</v>
      </c>
    </row>
    <row r="8" spans="1:16" x14ac:dyDescent="0.25">
      <c r="A8" t="s">
        <v>59</v>
      </c>
      <c r="B8" s="20">
        <v>1</v>
      </c>
      <c r="C8" s="20">
        <v>1</v>
      </c>
      <c r="N8" s="3" t="s">
        <v>9</v>
      </c>
      <c r="O8" t="s">
        <v>12</v>
      </c>
      <c r="P8" t="s">
        <v>17</v>
      </c>
    </row>
    <row r="9" spans="1:16" x14ac:dyDescent="0.25">
      <c r="A9" t="s">
        <v>17</v>
      </c>
      <c r="B9" s="20">
        <v>4</v>
      </c>
      <c r="C9" s="20">
        <v>4</v>
      </c>
      <c r="N9" t="s">
        <v>90</v>
      </c>
      <c r="O9" s="20">
        <v>1</v>
      </c>
      <c r="P9" s="20">
        <v>1</v>
      </c>
    </row>
    <row r="10" spans="1:16" x14ac:dyDescent="0.25">
      <c r="N10" t="s">
        <v>116</v>
      </c>
      <c r="O10" s="20">
        <v>1</v>
      </c>
      <c r="P10" s="20">
        <v>1</v>
      </c>
    </row>
    <row r="11" spans="1:16" x14ac:dyDescent="0.25">
      <c r="N11" t="s">
        <v>55</v>
      </c>
      <c r="O11" s="20">
        <v>2</v>
      </c>
      <c r="P11" s="20">
        <v>2</v>
      </c>
    </row>
    <row r="12" spans="1:16" x14ac:dyDescent="0.25">
      <c r="N12" t="s">
        <v>66</v>
      </c>
      <c r="O12" s="20">
        <v>1</v>
      </c>
      <c r="P12" s="20">
        <v>1</v>
      </c>
    </row>
    <row r="13" spans="1:16" x14ac:dyDescent="0.25">
      <c r="N13" t="s">
        <v>17</v>
      </c>
      <c r="O13" s="20">
        <v>5</v>
      </c>
      <c r="P13" s="20">
        <v>5</v>
      </c>
    </row>
    <row r="17" spans="1:3" ht="15.75" thickBot="1" x14ac:dyDescent="0.3"/>
    <row r="18" spans="1:3" x14ac:dyDescent="0.25">
      <c r="A18" s="4" t="s">
        <v>18</v>
      </c>
    </row>
    <row r="19" spans="1:3" x14ac:dyDescent="0.25">
      <c r="A19" s="3" t="s">
        <v>16</v>
      </c>
      <c r="B19" s="3" t="s">
        <v>7</v>
      </c>
    </row>
    <row r="20" spans="1:3" x14ac:dyDescent="0.25">
      <c r="A20" s="3" t="s">
        <v>9</v>
      </c>
      <c r="B20" t="s">
        <v>12</v>
      </c>
      <c r="C20" t="s">
        <v>17</v>
      </c>
    </row>
    <row r="21" spans="1:3" x14ac:dyDescent="0.25">
      <c r="A21" t="s">
        <v>102</v>
      </c>
      <c r="B21" s="20">
        <v>1</v>
      </c>
      <c r="C21" s="20">
        <v>1</v>
      </c>
    </row>
    <row r="22" spans="1:3" x14ac:dyDescent="0.25">
      <c r="A22" t="s">
        <v>90</v>
      </c>
      <c r="B22" s="20">
        <v>1</v>
      </c>
      <c r="C22" s="20">
        <v>1</v>
      </c>
    </row>
    <row r="23" spans="1:3" x14ac:dyDescent="0.25">
      <c r="A23" t="s">
        <v>71</v>
      </c>
      <c r="B23" s="20">
        <v>1</v>
      </c>
      <c r="C23" s="20">
        <v>1</v>
      </c>
    </row>
    <row r="24" spans="1:3" x14ac:dyDescent="0.25">
      <c r="A24" t="s">
        <v>48</v>
      </c>
      <c r="B24" s="20">
        <v>2</v>
      </c>
      <c r="C24" s="20">
        <v>2</v>
      </c>
    </row>
    <row r="25" spans="1:3" x14ac:dyDescent="0.25">
      <c r="A25" t="s">
        <v>66</v>
      </c>
      <c r="B25" s="20">
        <v>2</v>
      </c>
      <c r="C25" s="20">
        <v>2</v>
      </c>
    </row>
    <row r="26" spans="1:3" x14ac:dyDescent="0.25">
      <c r="A26" t="s">
        <v>17</v>
      </c>
      <c r="B26" s="20">
        <v>7</v>
      </c>
      <c r="C26" s="20">
        <v>7</v>
      </c>
    </row>
  </sheetData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TVBA</vt:lpstr>
      <vt:lpstr>TVSF</vt:lpstr>
      <vt:lpstr>TVOE</vt:lpstr>
      <vt:lpstr>TABELA DINAMICA</vt:lpstr>
      <vt:lpstr>Grafico Falhas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Lucena</dc:creator>
  <cp:keywords/>
  <dc:description/>
  <cp:lastModifiedBy>Paulo Lucena</cp:lastModifiedBy>
  <cp:revision/>
  <dcterms:created xsi:type="dcterms:W3CDTF">2021-10-07T15:45:41Z</dcterms:created>
  <dcterms:modified xsi:type="dcterms:W3CDTF">2025-01-06T20:41:28Z</dcterms:modified>
  <cp:category/>
  <cp:contentStatus/>
</cp:coreProperties>
</file>